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https://foundationriskpartners-my.sharepoint.com/personal/ginnie_littrell_acentria_com/Documents/Marketing Materials/Social Media/Email/COVID-19/"/>
    </mc:Choice>
  </mc:AlternateContent>
  <xr:revisionPtr revIDLastSave="77" documentId="8_{0FD70E54-ABEC-49EE-B57D-F080BA9D324A}" xr6:coauthVersionLast="44" xr6:coauthVersionMax="44" xr10:uidLastSave="{F08439D3-95C2-4F01-990F-4EE7E339BB9D}"/>
  <bookViews>
    <workbookView xWindow="-28920" yWindow="-120" windowWidth="29040" windowHeight="15840" xr2:uid="{00000000-000D-0000-FFFF-FFFF00000000}"/>
  </bookViews>
  <sheets>
    <sheet name="Checklist" sheetId="14" r:id="rId1"/>
    <sheet name="EVENT TRACKER" sheetId="12" r:id="rId2"/>
    <sheet name="NOTES &amp; INSTRUCTIONS" sheetId="13" r:id="rId3"/>
    <sheet name="Cover Page" sheetId="5" r:id="rId4"/>
    <sheet name="1) BI Summary" sheetId="8" r:id="rId5"/>
    <sheet name="1A) Lost Revenue" sheetId="7" r:id="rId6"/>
    <sheet name="1B) Revenue Trend Analysis" sheetId="6" r:id="rId7"/>
    <sheet name="1C) Saved Expense" sheetId="3" r:id="rId8"/>
    <sheet name="2) P&amp;L Statements" sheetId="1" r:id="rId9"/>
    <sheet name="3) Cancelled Events" sheetId="2" r:id="rId10"/>
    <sheet name="4) PD Invoices" sheetId="4" r:id="rId11"/>
    <sheet name="5) EE Invoices" sheetId="9"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7" i="12" l="1"/>
  <c r="V27" i="12"/>
  <c r="U27" i="12"/>
  <c r="R27" i="12"/>
  <c r="Q27" i="12"/>
  <c r="P27" i="12"/>
  <c r="O27" i="12"/>
  <c r="N27" i="12"/>
  <c r="M27" i="12"/>
  <c r="J27" i="12"/>
  <c r="I27" i="12"/>
  <c r="H27" i="12"/>
  <c r="K26" i="12"/>
  <c r="K25" i="12"/>
  <c r="K24" i="12"/>
  <c r="K23" i="12"/>
  <c r="K22" i="12"/>
  <c r="K21" i="12"/>
  <c r="K20" i="12"/>
  <c r="K19" i="12"/>
  <c r="K18" i="12"/>
  <c r="K17" i="12"/>
  <c r="K16" i="12"/>
  <c r="K15" i="12"/>
  <c r="K14" i="12"/>
  <c r="K13" i="12"/>
  <c r="K12" i="12"/>
  <c r="K11" i="12"/>
  <c r="K10" i="12"/>
  <c r="K27" i="12" l="1"/>
  <c r="B8" i="5"/>
  <c r="E30" i="9" l="1"/>
  <c r="C30" i="9"/>
  <c r="I29" i="9"/>
  <c r="I28" i="9"/>
  <c r="I27" i="9"/>
  <c r="I26" i="9"/>
  <c r="I25" i="9"/>
  <c r="I24" i="9"/>
  <c r="I23" i="9"/>
  <c r="I22" i="9"/>
  <c r="I21" i="9"/>
  <c r="I20" i="9"/>
  <c r="I19" i="9"/>
  <c r="I18" i="9"/>
  <c r="I17" i="9"/>
  <c r="I16" i="9"/>
  <c r="I15" i="9"/>
  <c r="I14" i="9"/>
  <c r="I13" i="9"/>
  <c r="I12" i="9"/>
  <c r="I11" i="9"/>
  <c r="I10" i="9"/>
  <c r="I9" i="9"/>
  <c r="I8" i="9"/>
  <c r="I7" i="9"/>
  <c r="I6" i="9"/>
  <c r="I30" i="9" l="1"/>
  <c r="C18" i="5" s="1"/>
  <c r="E30" i="4"/>
  <c r="C30" i="4"/>
  <c r="I29" i="4"/>
  <c r="I28" i="4"/>
  <c r="I27" i="4"/>
  <c r="I26" i="4"/>
  <c r="I25" i="4"/>
  <c r="I24" i="4"/>
  <c r="I23" i="4"/>
  <c r="I22" i="4"/>
  <c r="I21" i="4"/>
  <c r="I20" i="4"/>
  <c r="I19" i="4"/>
  <c r="I18" i="4"/>
  <c r="I17" i="4"/>
  <c r="I16" i="4"/>
  <c r="I15" i="4"/>
  <c r="I14" i="4"/>
  <c r="I13" i="4"/>
  <c r="I12" i="4"/>
  <c r="I11" i="4"/>
  <c r="I10" i="4"/>
  <c r="I9" i="4"/>
  <c r="I8" i="4"/>
  <c r="I7" i="4"/>
  <c r="I6" i="4"/>
  <c r="I30" i="4" l="1"/>
  <c r="C16" i="5" s="1"/>
  <c r="AL50" i="1"/>
  <c r="AK50" i="1"/>
  <c r="AJ50" i="1"/>
  <c r="AI50" i="1"/>
  <c r="AH50" i="1"/>
  <c r="AG50" i="1"/>
  <c r="AF50" i="1"/>
  <c r="AE50" i="1"/>
  <c r="AD50" i="1"/>
  <c r="AC50" i="1"/>
  <c r="Y50" i="1"/>
  <c r="AL26" i="1"/>
  <c r="AK26" i="1"/>
  <c r="AJ26" i="1"/>
  <c r="AI26" i="1"/>
  <c r="AH26" i="1"/>
  <c r="AG26" i="1"/>
  <c r="AF26" i="1"/>
  <c r="AE26" i="1"/>
  <c r="AD26" i="1"/>
  <c r="AC26" i="1"/>
  <c r="AL15" i="1"/>
  <c r="E18" i="6" s="1"/>
  <c r="F16" i="7" s="1"/>
  <c r="AK15" i="1"/>
  <c r="E17" i="6" s="1"/>
  <c r="F15" i="7" s="1"/>
  <c r="AJ15" i="1"/>
  <c r="E16" i="6" s="1"/>
  <c r="F14" i="7" s="1"/>
  <c r="AI15" i="1"/>
  <c r="E15" i="6" s="1"/>
  <c r="F13" i="7" s="1"/>
  <c r="AH15" i="1"/>
  <c r="AG15" i="1"/>
  <c r="E13" i="6" s="1"/>
  <c r="F11" i="7" s="1"/>
  <c r="AF15" i="1"/>
  <c r="AE15" i="1"/>
  <c r="AD15" i="1"/>
  <c r="E10" i="6" s="1"/>
  <c r="F8" i="7" s="1"/>
  <c r="AC15" i="1"/>
  <c r="E9" i="6" s="1"/>
  <c r="F7" i="7" s="1"/>
  <c r="Z49" i="1"/>
  <c r="AA49" i="1" s="1"/>
  <c r="Z48" i="1"/>
  <c r="B42" i="3" s="1"/>
  <c r="Z47" i="1"/>
  <c r="B41" i="3" s="1"/>
  <c r="Z46" i="1"/>
  <c r="AA46" i="1" s="1"/>
  <c r="Z45" i="1"/>
  <c r="AA45" i="1" s="1"/>
  <c r="Z44" i="1"/>
  <c r="AA44" i="1" s="1"/>
  <c r="Z43" i="1"/>
  <c r="AA43" i="1" s="1"/>
  <c r="Z42" i="1"/>
  <c r="B36" i="3" s="1"/>
  <c r="Z41" i="1"/>
  <c r="AA41" i="1" s="1"/>
  <c r="Z40" i="1"/>
  <c r="B34" i="3" s="1"/>
  <c r="Z39" i="1"/>
  <c r="B33" i="3" s="1"/>
  <c r="Z38" i="1"/>
  <c r="AA38" i="1" s="1"/>
  <c r="Z37" i="1"/>
  <c r="AA37" i="1" s="1"/>
  <c r="Z36" i="1"/>
  <c r="AA36" i="1" s="1"/>
  <c r="Z35" i="1"/>
  <c r="AA35" i="1" s="1"/>
  <c r="Z34" i="1"/>
  <c r="B28" i="3" s="1"/>
  <c r="Z33" i="1"/>
  <c r="AA33" i="1" s="1"/>
  <c r="Z32" i="1"/>
  <c r="B26" i="3" s="1"/>
  <c r="Z31" i="1"/>
  <c r="B25" i="3" s="1"/>
  <c r="Z30" i="1"/>
  <c r="AA30" i="1" s="1"/>
  <c r="Z29" i="1"/>
  <c r="Z28" i="1"/>
  <c r="AA28" i="1" s="1"/>
  <c r="Z25" i="1"/>
  <c r="AA25" i="1" s="1"/>
  <c r="Z24" i="1"/>
  <c r="B16" i="3" s="1"/>
  <c r="Z23" i="1"/>
  <c r="AA23" i="1" s="1"/>
  <c r="Z22" i="1"/>
  <c r="B14" i="3" s="1"/>
  <c r="Z21" i="1"/>
  <c r="B13" i="3" s="1"/>
  <c r="Z20" i="1"/>
  <c r="Z19" i="1"/>
  <c r="AA19" i="1" s="1"/>
  <c r="Z18" i="1"/>
  <c r="AA18" i="1" s="1"/>
  <c r="Z17" i="1"/>
  <c r="B9" i="3" s="1"/>
  <c r="Z14" i="1"/>
  <c r="Z13" i="1"/>
  <c r="AA13" i="1" s="1"/>
  <c r="Z12" i="1"/>
  <c r="AA12" i="1" s="1"/>
  <c r="Z11" i="1"/>
  <c r="AA11" i="1" s="1"/>
  <c r="Z10" i="1"/>
  <c r="AA10" i="1" s="1"/>
  <c r="Z9" i="1"/>
  <c r="AA9" i="1" s="1"/>
  <c r="Z8" i="1"/>
  <c r="AA8" i="1" s="1"/>
  <c r="Z7" i="1"/>
  <c r="AA7" i="1" s="1"/>
  <c r="Z6" i="1"/>
  <c r="AA6" i="1" s="1"/>
  <c r="Y26" i="1"/>
  <c r="Y15" i="1"/>
  <c r="E8" i="6" s="1"/>
  <c r="X50" i="1"/>
  <c r="X26" i="1"/>
  <c r="X15" i="1"/>
  <c r="W50" i="1"/>
  <c r="V50" i="1"/>
  <c r="U50" i="1"/>
  <c r="T50" i="1"/>
  <c r="S50" i="1"/>
  <c r="R50" i="1"/>
  <c r="Q50" i="1"/>
  <c r="P50" i="1"/>
  <c r="O50" i="1"/>
  <c r="N50" i="1"/>
  <c r="M50" i="1"/>
  <c r="L50" i="1"/>
  <c r="K50" i="1"/>
  <c r="J50" i="1"/>
  <c r="I50" i="1"/>
  <c r="H50" i="1"/>
  <c r="G50" i="1"/>
  <c r="F50" i="1"/>
  <c r="E50" i="1"/>
  <c r="D50" i="1"/>
  <c r="C50" i="1"/>
  <c r="B50" i="1"/>
  <c r="W26" i="1"/>
  <c r="V26" i="1"/>
  <c r="U26" i="1"/>
  <c r="T26" i="1"/>
  <c r="S26" i="1"/>
  <c r="R26" i="1"/>
  <c r="Q26" i="1"/>
  <c r="P26" i="1"/>
  <c r="O26" i="1"/>
  <c r="N26" i="1"/>
  <c r="M26" i="1"/>
  <c r="L26" i="1"/>
  <c r="K26" i="1"/>
  <c r="J26" i="1"/>
  <c r="I26" i="1"/>
  <c r="H26" i="1"/>
  <c r="G26" i="1"/>
  <c r="F26" i="1"/>
  <c r="E26" i="1"/>
  <c r="D26" i="1"/>
  <c r="C26" i="1"/>
  <c r="B26" i="1"/>
  <c r="W15" i="1"/>
  <c r="D18" i="6" s="1"/>
  <c r="V15" i="1"/>
  <c r="D17" i="6" s="1"/>
  <c r="U15" i="1"/>
  <c r="D16" i="6" s="1"/>
  <c r="T15" i="1"/>
  <c r="D15" i="6" s="1"/>
  <c r="S15" i="1"/>
  <c r="D14" i="6" s="1"/>
  <c r="R15" i="1"/>
  <c r="D13" i="6" s="1"/>
  <c r="Q15" i="1"/>
  <c r="D12" i="6" s="1"/>
  <c r="P15" i="1"/>
  <c r="D11" i="6" s="1"/>
  <c r="O15" i="1"/>
  <c r="D10" i="6" s="1"/>
  <c r="N15" i="1"/>
  <c r="D9" i="6" s="1"/>
  <c r="M15" i="1"/>
  <c r="D8" i="6" s="1"/>
  <c r="L15" i="1"/>
  <c r="D7" i="6" s="1"/>
  <c r="K15" i="1"/>
  <c r="C18" i="6" s="1"/>
  <c r="J15" i="1"/>
  <c r="C17" i="6" s="1"/>
  <c r="I15" i="1"/>
  <c r="H15" i="1"/>
  <c r="C15" i="6" s="1"/>
  <c r="G15" i="1"/>
  <c r="C14" i="6" s="1"/>
  <c r="F15" i="1"/>
  <c r="C13" i="6" s="1"/>
  <c r="E15" i="1"/>
  <c r="C12" i="6" s="1"/>
  <c r="D15" i="1"/>
  <c r="C11" i="6" s="1"/>
  <c r="C15" i="1"/>
  <c r="C10" i="6" s="1"/>
  <c r="B15" i="1"/>
  <c r="C9" i="6" s="1"/>
  <c r="E16" i="2"/>
  <c r="AI51" i="1" l="1"/>
  <c r="AH51" i="1"/>
  <c r="AE51" i="1"/>
  <c r="B17" i="3"/>
  <c r="B43" i="3"/>
  <c r="B30" i="3"/>
  <c r="X51" i="1"/>
  <c r="Z50" i="1"/>
  <c r="AA50" i="1" s="1"/>
  <c r="AA31" i="1"/>
  <c r="AA47" i="1"/>
  <c r="B22" i="3"/>
  <c r="B35" i="3"/>
  <c r="E11" i="6"/>
  <c r="F9" i="7" s="1"/>
  <c r="AA22" i="1"/>
  <c r="AA40" i="1"/>
  <c r="AA17" i="1"/>
  <c r="AA32" i="1"/>
  <c r="AA48" i="1"/>
  <c r="AF51" i="1"/>
  <c r="B27" i="3"/>
  <c r="B37" i="3"/>
  <c r="AA21" i="1"/>
  <c r="AA39" i="1"/>
  <c r="AJ51" i="1"/>
  <c r="B15" i="3"/>
  <c r="B29" i="3"/>
  <c r="B38" i="3"/>
  <c r="B23" i="3"/>
  <c r="B31" i="3"/>
  <c r="B39" i="3"/>
  <c r="E12" i="6"/>
  <c r="F10" i="7" s="1"/>
  <c r="AC51" i="1"/>
  <c r="AK51" i="1"/>
  <c r="B11" i="3"/>
  <c r="B24" i="3"/>
  <c r="B32" i="3"/>
  <c r="B40" i="3"/>
  <c r="AA24" i="1"/>
  <c r="AA34" i="1"/>
  <c r="AA42" i="1"/>
  <c r="AD51" i="1"/>
  <c r="AL51" i="1"/>
  <c r="E14" i="6"/>
  <c r="F12" i="7" s="1"/>
  <c r="Z26" i="1"/>
  <c r="AA26" i="1" s="1"/>
  <c r="B10" i="3"/>
  <c r="I51" i="1"/>
  <c r="Z15" i="1"/>
  <c r="AA15" i="1" s="1"/>
  <c r="AA29" i="1"/>
  <c r="AG51" i="1"/>
  <c r="C16" i="6"/>
  <c r="C20" i="6" s="1"/>
  <c r="AA20" i="1"/>
  <c r="B12" i="3"/>
  <c r="G8" i="6"/>
  <c r="Y51" i="1"/>
  <c r="E7" i="6"/>
  <c r="E22" i="6" s="1"/>
  <c r="C16" i="7"/>
  <c r="G18" i="6"/>
  <c r="F18" i="6"/>
  <c r="G17" i="6"/>
  <c r="C15" i="7"/>
  <c r="F17" i="6"/>
  <c r="C14" i="7"/>
  <c r="G16" i="6"/>
  <c r="G15" i="6"/>
  <c r="F15" i="6"/>
  <c r="C12" i="7"/>
  <c r="F14" i="6"/>
  <c r="C11" i="7"/>
  <c r="G13" i="6"/>
  <c r="F13" i="6"/>
  <c r="C10" i="7"/>
  <c r="F12" i="6"/>
  <c r="C9" i="7"/>
  <c r="F11" i="6"/>
  <c r="C8" i="7"/>
  <c r="G10" i="6"/>
  <c r="F10" i="6"/>
  <c r="B7" i="3"/>
  <c r="B19" i="3" s="1"/>
  <c r="C19" i="3" s="1"/>
  <c r="AA14" i="1"/>
  <c r="C7" i="7"/>
  <c r="G9" i="6"/>
  <c r="F9" i="6"/>
  <c r="C13" i="7"/>
  <c r="D20" i="6"/>
  <c r="P51" i="1"/>
  <c r="H51" i="1"/>
  <c r="Q51" i="1"/>
  <c r="J51" i="1"/>
  <c r="R51" i="1"/>
  <c r="S51" i="1"/>
  <c r="T51" i="1"/>
  <c r="B51" i="1"/>
  <c r="C51" i="1"/>
  <c r="L51" i="1"/>
  <c r="E51" i="1"/>
  <c r="M51" i="1"/>
  <c r="U51" i="1"/>
  <c r="D51" i="1"/>
  <c r="F51" i="1"/>
  <c r="N51" i="1"/>
  <c r="V51" i="1"/>
  <c r="K51" i="1"/>
  <c r="G51" i="1"/>
  <c r="O51" i="1"/>
  <c r="W51" i="1"/>
  <c r="G12" i="6" l="1"/>
  <c r="Z51" i="1"/>
  <c r="AA51" i="1" s="1"/>
  <c r="AB51" i="1" s="1"/>
  <c r="D22" i="6"/>
  <c r="G11" i="6"/>
  <c r="G7" i="6"/>
  <c r="B44" i="3"/>
  <c r="B46" i="3" s="1"/>
  <c r="C46" i="3" s="1"/>
  <c r="B18" i="3"/>
  <c r="C18" i="3" s="1"/>
  <c r="F16" i="6"/>
  <c r="G14" i="6"/>
  <c r="E20" i="6"/>
  <c r="AB14" i="1"/>
  <c r="AB45" i="1"/>
  <c r="C39" i="3" s="1"/>
  <c r="AB37" i="1"/>
  <c r="C31" i="3" s="1"/>
  <c r="AB29" i="1"/>
  <c r="C23" i="3" s="1"/>
  <c r="AB20" i="1"/>
  <c r="C12" i="3" s="1"/>
  <c r="E12" i="3" s="1"/>
  <c r="AB11" i="1"/>
  <c r="AB7" i="1"/>
  <c r="AB40" i="1"/>
  <c r="C34" i="3" s="1"/>
  <c r="AB6" i="1"/>
  <c r="AB22" i="1"/>
  <c r="C14" i="3" s="1"/>
  <c r="E14" i="3" s="1"/>
  <c r="AB21" i="1"/>
  <c r="C13" i="3" s="1"/>
  <c r="E13" i="3" s="1"/>
  <c r="AB44" i="1"/>
  <c r="C38" i="3" s="1"/>
  <c r="AB36" i="1"/>
  <c r="C30" i="3" s="1"/>
  <c r="AB28" i="1"/>
  <c r="C22" i="3" s="1"/>
  <c r="E22" i="3" s="1"/>
  <c r="AB19" i="1"/>
  <c r="C11" i="3" s="1"/>
  <c r="E11" i="3" s="1"/>
  <c r="AB10" i="1"/>
  <c r="AB9" i="1"/>
  <c r="AB17" i="1"/>
  <c r="C9" i="3" s="1"/>
  <c r="E9" i="3" s="1"/>
  <c r="AB32" i="1"/>
  <c r="C26" i="3" s="1"/>
  <c r="E26" i="3" s="1"/>
  <c r="AB39" i="1"/>
  <c r="C33" i="3" s="1"/>
  <c r="AB43" i="1"/>
  <c r="C37" i="3" s="1"/>
  <c r="AB35" i="1"/>
  <c r="C29" i="3" s="1"/>
  <c r="AB26" i="1"/>
  <c r="AB18" i="1"/>
  <c r="C10" i="3" s="1"/>
  <c r="E10" i="3" s="1"/>
  <c r="AB8" i="1"/>
  <c r="AB48" i="1"/>
  <c r="C42" i="3" s="1"/>
  <c r="AB13" i="1"/>
  <c r="AB30" i="1"/>
  <c r="C24" i="3" s="1"/>
  <c r="E24" i="3" s="1"/>
  <c r="AB50" i="1"/>
  <c r="AB42" i="1"/>
  <c r="C36" i="3" s="1"/>
  <c r="AB34" i="1"/>
  <c r="C28" i="3" s="1"/>
  <c r="AB25" i="1"/>
  <c r="C17" i="3" s="1"/>
  <c r="E17" i="3" s="1"/>
  <c r="AB23" i="1"/>
  <c r="C15" i="3" s="1"/>
  <c r="E15" i="3" s="1"/>
  <c r="AB47" i="1"/>
  <c r="C41" i="3" s="1"/>
  <c r="AB49" i="1"/>
  <c r="C43" i="3" s="1"/>
  <c r="AB41" i="1"/>
  <c r="C35" i="3" s="1"/>
  <c r="AB33" i="1"/>
  <c r="C27" i="3" s="1"/>
  <c r="AB24" i="1"/>
  <c r="C16" i="3" s="1"/>
  <c r="E16" i="3" s="1"/>
  <c r="AB15" i="1"/>
  <c r="C7" i="3" s="1"/>
  <c r="AB31" i="1"/>
  <c r="C25" i="3" s="1"/>
  <c r="E25" i="3" s="1"/>
  <c r="AB38" i="1"/>
  <c r="C32" i="3" s="1"/>
  <c r="AB46" i="1"/>
  <c r="C40" i="3" s="1"/>
  <c r="AB12" i="1"/>
  <c r="C18" i="7"/>
  <c r="G22" i="6"/>
  <c r="D11" i="7" s="1"/>
  <c r="C44" i="3" l="1"/>
  <c r="D7" i="7"/>
  <c r="E7" i="7" s="1"/>
  <c r="D10" i="7"/>
  <c r="E10" i="7" s="1"/>
  <c r="G10" i="7" s="1"/>
  <c r="B47" i="3"/>
  <c r="B48" i="3" s="1"/>
  <c r="C7" i="8" s="1"/>
  <c r="D13" i="7"/>
  <c r="E13" i="7" s="1"/>
  <c r="G13" i="7" s="1"/>
  <c r="D12" i="7"/>
  <c r="E12" i="7" s="1"/>
  <c r="G12" i="7" s="1"/>
  <c r="D14" i="7"/>
  <c r="E14" i="7" s="1"/>
  <c r="G14" i="7" s="1"/>
  <c r="D9" i="7"/>
  <c r="E9" i="7" s="1"/>
  <c r="G9" i="7" s="1"/>
  <c r="E44" i="3"/>
  <c r="D15" i="7"/>
  <c r="E15" i="7" s="1"/>
  <c r="G15" i="7" s="1"/>
  <c r="D8" i="7"/>
  <c r="E8" i="7" s="1"/>
  <c r="G8" i="7" s="1"/>
  <c r="D16" i="7"/>
  <c r="E16" i="7" s="1"/>
  <c r="G16" i="7" s="1"/>
  <c r="E11" i="7"/>
  <c r="G11" i="7" s="1"/>
  <c r="E18" i="7" l="1"/>
  <c r="G7" i="7"/>
  <c r="G18" i="7" s="1"/>
  <c r="C6" i="8" l="1"/>
  <c r="C8" i="8" s="1"/>
  <c r="C14" i="5" s="1"/>
  <c r="C20" i="5" s="1"/>
  <c r="C22" i="5" s="1"/>
</calcChain>
</file>

<file path=xl/sharedStrings.xml><?xml version="1.0" encoding="utf-8"?>
<sst xmlns="http://schemas.openxmlformats.org/spreadsheetml/2006/main" count="265" uniqueCount="209">
  <si>
    <t>% of Revenue</t>
  </si>
  <si>
    <t>Description</t>
  </si>
  <si>
    <t>Date</t>
  </si>
  <si>
    <t>Attendees</t>
  </si>
  <si>
    <t>Total Cost</t>
  </si>
  <si>
    <t>Event / Order Number</t>
  </si>
  <si>
    <t>Total Cancelled Events / Orders</t>
  </si>
  <si>
    <t>CANCELLED EVENTS</t>
  </si>
  <si>
    <t>Total Revenue</t>
  </si>
  <si>
    <t>Total COGS</t>
  </si>
  <si>
    <t>Total Expenses</t>
  </si>
  <si>
    <t>Net Income</t>
  </si>
  <si>
    <t>12 Months Ended Jan 2020</t>
  </si>
  <si>
    <t>Monthly Average</t>
  </si>
  <si>
    <t>% of Revenues</t>
  </si>
  <si>
    <t>Gross Profit</t>
  </si>
  <si>
    <t>Bank Charges</t>
  </si>
  <si>
    <t>Net Ordinary Income (Loss)</t>
  </si>
  <si>
    <t>Saved Expenses</t>
  </si>
  <si>
    <t>Business Income %</t>
  </si>
  <si>
    <t>SAVED EXPENSE ANALYSIS</t>
  </si>
  <si>
    <t>Mar 2019 - Feb 2020</t>
  </si>
  <si>
    <t>% Saved</t>
  </si>
  <si>
    <t xml:space="preserve">Payroll </t>
  </si>
  <si>
    <t>Rent Expense</t>
  </si>
  <si>
    <t>Utilities</t>
  </si>
  <si>
    <t>Examples:</t>
  </si>
  <si>
    <t>Supplies</t>
  </si>
  <si>
    <t>Month</t>
  </si>
  <si>
    <t>January</t>
  </si>
  <si>
    <t>February</t>
  </si>
  <si>
    <t>March</t>
  </si>
  <si>
    <t>April</t>
  </si>
  <si>
    <t>May</t>
  </si>
  <si>
    <t>June</t>
  </si>
  <si>
    <t>July</t>
  </si>
  <si>
    <t>August</t>
  </si>
  <si>
    <t>September</t>
  </si>
  <si>
    <t>October</t>
  </si>
  <si>
    <t>November</t>
  </si>
  <si>
    <t>December</t>
  </si>
  <si>
    <t>2018 Trend</t>
  </si>
  <si>
    <t>2019 Trend</t>
  </si>
  <si>
    <t>March - February Period</t>
  </si>
  <si>
    <t>REVENUE TREND ANALYSIS</t>
  </si>
  <si>
    <t>Prior Year Revenue</t>
  </si>
  <si>
    <t>Trend</t>
  </si>
  <si>
    <t>Projected Revenue</t>
  </si>
  <si>
    <t>Actual Revenue</t>
  </si>
  <si>
    <t>Lost Revenue</t>
  </si>
  <si>
    <t>Total Lost Revenue</t>
  </si>
  <si>
    <t>LOST REVENUE CALCULATION</t>
  </si>
  <si>
    <t>Sch. Ref</t>
  </si>
  <si>
    <t>Lost Sales</t>
  </si>
  <si>
    <t>BI %</t>
  </si>
  <si>
    <t>Total BI Loss</t>
  </si>
  <si>
    <t>Total</t>
  </si>
  <si>
    <t>BUSINESS INCOME SUMMARY</t>
  </si>
  <si>
    <t>Vendor</t>
  </si>
  <si>
    <t>Quote #</t>
  </si>
  <si>
    <t>Quote Amount</t>
  </si>
  <si>
    <t>Invoice #</t>
  </si>
  <si>
    <t>PO Amount</t>
  </si>
  <si>
    <t xml:space="preserve">PO # </t>
  </si>
  <si>
    <t>Invoice Date</t>
  </si>
  <si>
    <t>Invoice Amount</t>
  </si>
  <si>
    <t>Total Claimed</t>
  </si>
  <si>
    <t>Description of Cost Incurred</t>
  </si>
  <si>
    <t>CLAIM SUMMARY</t>
  </si>
  <si>
    <t>Category</t>
  </si>
  <si>
    <t>Claimed Amount</t>
  </si>
  <si>
    <t>Comments</t>
  </si>
  <si>
    <t>Subtotal</t>
  </si>
  <si>
    <t>Deductible</t>
  </si>
  <si>
    <t>Grand Total Claim</t>
  </si>
  <si>
    <t>Date of Exposure:</t>
  </si>
  <si>
    <t>XX/XX/XXXX</t>
  </si>
  <si>
    <t>Date of Civil Authority Shutdown:</t>
  </si>
  <si>
    <t># of Days of Shut Down:</t>
  </si>
  <si>
    <t>COVER PAGE</t>
  </si>
  <si>
    <t xml:space="preserve">List of Locations: </t>
  </si>
  <si>
    <t>- Location A
- Location B
- Location C</t>
  </si>
  <si>
    <t>PROPERTY DAMAGE INVOICE DETAIL</t>
  </si>
  <si>
    <t>EXTRA EXPENSE INVOICE DETAIL</t>
  </si>
  <si>
    <t>Extra Expense</t>
  </si>
  <si>
    <t>Property Damage</t>
  </si>
  <si>
    <t>SCHEDULE 1</t>
  </si>
  <si>
    <t>SCHEDULE 1A</t>
  </si>
  <si>
    <t>SCHEDULE 1B</t>
  </si>
  <si>
    <t>SCHEDULE 1C</t>
  </si>
  <si>
    <t>PROFIT &amp; LOSS STATEMENTS</t>
  </si>
  <si>
    <t>SCHEDULE 2</t>
  </si>
  <si>
    <t>SCHEDULE 3</t>
  </si>
  <si>
    <t>SCHEDULE 4</t>
  </si>
  <si>
    <t>SCHEDULE 5</t>
  </si>
  <si>
    <t>Sch. 1</t>
  </si>
  <si>
    <t>Business Interruption</t>
  </si>
  <si>
    <t>Sch. 4</t>
  </si>
  <si>
    <t>Sch. 5</t>
  </si>
  <si>
    <t>Sch. 1A</t>
  </si>
  <si>
    <t>Sch. 1C</t>
  </si>
  <si>
    <t>Sch. 1B</t>
  </si>
  <si>
    <t>Sch. 2</t>
  </si>
  <si>
    <t>NOTES</t>
  </si>
  <si>
    <t>DATA INPUT TABS:</t>
  </si>
  <si>
    <t>BUSINESS INTERRUPTION CALCULATION:</t>
  </si>
  <si>
    <t>CORONAVIRUS EVENT TRACKER</t>
  </si>
  <si>
    <t>Name of Person Tracking Event</t>
  </si>
  <si>
    <t>Phone#</t>
  </si>
  <si>
    <t>Email Address</t>
  </si>
  <si>
    <t>Location Name/#</t>
  </si>
  <si>
    <t>Location Address</t>
  </si>
  <si>
    <t>Date of Exposure</t>
  </si>
  <si>
    <t>Description of Area Exposed</t>
  </si>
  <si>
    <t>Civil Authority Ordering Suspension of Operations</t>
  </si>
  <si>
    <t>Initial Date of Suspension of Operations</t>
  </si>
  <si>
    <t>Date of Resumption of Operations</t>
  </si>
  <si>
    <t>Number of Days of Suspension</t>
  </si>
  <si>
    <t>Cost to Clean, Remove, Dispose of Exposed Property</t>
  </si>
  <si>
    <t>Cost of Property Destroyed</t>
  </si>
  <si>
    <t>TOTAL PROPERTY DAMAGE</t>
  </si>
  <si>
    <t>Description of Extra Expenses to Continue Operations</t>
  </si>
  <si>
    <t xml:space="preserve"> Cost of Extra Expenses to Continue Operations</t>
  </si>
  <si>
    <t>Overtime to Employees</t>
  </si>
  <si>
    <t>Ordinary Payroll</t>
  </si>
  <si>
    <t>Number of Lost Orders</t>
  </si>
  <si>
    <t>Number of Delayed Orders</t>
  </si>
  <si>
    <t>Supply Chain Disruption (suppliers)</t>
  </si>
  <si>
    <t>Supply Chain Disruption (customers)</t>
  </si>
  <si>
    <t>Number of Units not Manufactured or Assembled</t>
  </si>
  <si>
    <t>Number of Service Calls Not Made</t>
  </si>
  <si>
    <t>Number of Client Appointments Cancelled</t>
  </si>
  <si>
    <t>TOTALS</t>
  </si>
  <si>
    <t>Entity</t>
  </si>
  <si>
    <t>Department</t>
  </si>
  <si>
    <t xml:space="preserve">Name </t>
  </si>
  <si>
    <t>(EX:  Drive thru testing center)</t>
  </si>
  <si>
    <t>Identify essential supply chains, raw materials or parts providers and service providers to assess impact of potential disruptions.</t>
  </si>
  <si>
    <t>Stress-test what would happen if each supply chain were interrupted.</t>
  </si>
  <si>
    <t>Identify markets and customers whose disruption could affect your business</t>
  </si>
  <si>
    <t>Identify potential sources of liability if your business were impacted by COVID-19.</t>
  </si>
  <si>
    <t>Failure to take adequate measures to prevent exposure of customers to infection from employees or contaminated premises</t>
  </si>
  <si>
    <t>Failure to meet contracted-for requirements</t>
  </si>
  <si>
    <t>Management failure to train employees to avoid transmission and to plan adequately for impacts, with concomitant claims by shareholders, regulatory authorities, customers, third parties</t>
  </si>
  <si>
    <t>Identify other constituencies that might be affected by disruption to your business and risks associated with such disruption.</t>
  </si>
  <si>
    <t>First-party Property and Business Interruption insurance – for stoppage or slowdown of your own business, typically due to contamination of property (but usually not available for direct person-to-person transmission)</t>
  </si>
  <si>
    <t>Contingent Business Interruption (CBI) or Supply Chain Risk insurance – for disruption of supply chains and, potentially, markets</t>
  </si>
  <si>
    <t>Commercial General Liability (CGL) insurance – for liability to third parties arising from bodily injury or, potentially, personal injury or property damage (including direct person-to-person transmission, as well as contamination of property)</t>
  </si>
  <si>
    <t>Directors &amp; Officers (D&amp;O), Management Liability, Errors &amp; Omissions (E&amp;O), and Professional Liability insurance – for claims that management personnel failed to take appropriate measures to protect the business or third parties (including direct person-to-person transmission, contamination of property, or secondary effects such as financial losses)</t>
  </si>
  <si>
    <t>Event Cancellation insurance (with extension for Communicable Disease)</t>
  </si>
  <si>
    <t>Travel Insurance</t>
  </si>
  <si>
    <t>Workers’ Compensation insurance – adopt protocols and procedures to help employees make a record establishing work-relatedness in submitting claims</t>
  </si>
  <si>
    <t>Document all losses associated with COVID-19 so losses can be quantified in the event coverage or other relief is available</t>
  </si>
  <si>
    <t>Review insurance program with your broker and document 1st and 3rd party losses</t>
  </si>
  <si>
    <t>Credit Insurance-protection from customer insolvency</t>
  </si>
  <si>
    <t>Spoilage/Contamination-product spoilage</t>
  </si>
  <si>
    <t>Landlord/Tenant Occupancy Changes-Vacancy Thresholds/Exclusions</t>
  </si>
  <si>
    <t>Make an inventory of risk pathways that affect your business</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</si>
  <si>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</si>
  <si>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</si>
  <si>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</si>
  <si>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</si>
  <si>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</si>
  <si>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</si>
  <si>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</si>
  <si>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</si>
  <si>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</si>
  <si>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</si>
  <si>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</si>
  <si>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</si>
  <si>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</si>
  <si>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</si>
  <si>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</si>
  <si>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</si>
  <si>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</si>
  <si>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</si>
  <si>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</si>
  <si>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</si>
  <si>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</si>
  <si>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</si>
  <si>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</si>
  <si>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</si>
  <si>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</si>
  <si>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</si>
  <si>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</si>
  <si>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</si>
  <si>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</si>
  <si>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</si>
  <si>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</si>
  <si>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</si>
  <si>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</si>
  <si>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</si>
  <si>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 of Revenues2</t>
  </si>
  <si>
    <t>2018</t>
  </si>
  <si>
    <t>2019</t>
  </si>
  <si>
    <t>2020</t>
  </si>
  <si>
    <t>Business Name</t>
  </si>
  <si>
    <r>
      <t xml:space="preserve">Schedule 2: </t>
    </r>
    <r>
      <rPr>
        <sz val="12"/>
        <color theme="1"/>
        <rFont val="Arial"/>
        <family val="2"/>
      </rPr>
      <t xml:space="preserve">The P&amp;L Statement tab is used to input monthly profit and loss statements. Please fill using applicable revenue, COGS, and operating expense categories. </t>
    </r>
  </si>
  <si>
    <r>
      <t xml:space="preserve">Schedule 3: </t>
    </r>
    <r>
      <rPr>
        <sz val="12"/>
        <color theme="1"/>
        <rFont val="Arial"/>
        <family val="2"/>
      </rPr>
      <t xml:space="preserve">This tab is used to track all cancelled events, reservations, orders, services, products, etc. Please input all relevant data as it relates to the event / order #, description of the cancellation, as well as the total revenue lost. </t>
    </r>
  </si>
  <si>
    <r>
      <t xml:space="preserve">Schedule 4: </t>
    </r>
    <r>
      <rPr>
        <sz val="12"/>
        <color theme="1"/>
        <rFont val="Arial"/>
        <family val="2"/>
      </rPr>
      <t>The Property Damage detail tab should include all costs by invoice, purchase order (PO) or quote for costs incurred to repair or replace covered property as it relates to COVID-19. Please include a brief description of the invoice, as well as reasoning as to the cost incurred.</t>
    </r>
  </si>
  <si>
    <r>
      <t xml:space="preserve">Schedule 5: </t>
    </r>
    <r>
      <rPr>
        <sz val="12"/>
        <color theme="1"/>
        <rFont val="Arial"/>
        <family val="2"/>
      </rPr>
      <t>The Extra Expense detail tab should include all costs by invoice, purchase order (PO) or quote for all expenses incurred during the loss period that would have not been incurred if the loss had not taken place. Please include a brief description of the invoice, as well as reasoning as to the cost incurred.</t>
    </r>
  </si>
  <si>
    <r>
      <t xml:space="preserve">Schedule 1C: </t>
    </r>
    <r>
      <rPr>
        <sz val="12"/>
        <color theme="1"/>
        <rFont val="Arial"/>
        <family val="2"/>
      </rPr>
      <t xml:space="preserve">Once the monthly P&amp;L statements have been input, all YTD revenue categories should roll up into the Saved Expense schedule. Discontinuing expenses and the percentage of saved expenses should be evaluated based on the entity's expense items. A few examples have been included in this tab for reference. </t>
    </r>
  </si>
  <si>
    <t>Other:</t>
  </si>
  <si>
    <t>Link to Schedule 3 - Cancelled Events</t>
  </si>
  <si>
    <t>Link to Schedule 2 - P&amp;L Statement</t>
  </si>
  <si>
    <t>Link to Schedule 4 - Property Damage</t>
  </si>
  <si>
    <t>Link to Schedule 5 - Extra Expense</t>
  </si>
  <si>
    <t>Link to Schedule 1C - Saved Expense</t>
  </si>
  <si>
    <t>Acentria Insurance COVID-19 Business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</si>
</sst>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s>
  <fonts count="27" x14ac:knownFonts="1">
    <font>
      <sz val="11"/>
      <color theme="1"/>
      <name val="Trebuchet MS"/>
      <family val="2"/>
      <scheme val="minor"/>
    </font>
    <font>
      <sz val="11"/>
      <color theme="1"/>
      <name val="Trebuchet MS"/>
      <family val="2"/>
      <scheme val="minor"/>
    </font>
    <font>
      <b/>
      <sz val="10"/>
      <color theme="1"/>
      <name val="Arial"/>
      <family val="2"/>
    </font>
    <font>
      <sz val="10"/>
      <color theme="1"/>
      <name val="Arial"/>
      <family val="2"/>
    </font>
    <font>
      <i/>
      <sz val="10"/>
      <color theme="1"/>
      <name val="Arial"/>
      <family val="2"/>
    </font>
    <font>
      <sz val="8"/>
      <name val="Trebuchet MS"/>
      <family val="2"/>
      <scheme val="minor"/>
    </font>
    <font>
      <u/>
      <sz val="11"/>
      <color theme="10"/>
      <name val="Trebuchet MS"/>
      <family val="2"/>
      <scheme val="minor"/>
    </font>
    <font>
      <u/>
      <sz val="10"/>
      <color theme="10"/>
      <name val="Arial"/>
      <family val="2"/>
    </font>
    <font>
      <i/>
      <sz val="10"/>
      <color rgb="FFFF0000"/>
      <name val="Arial"/>
      <family val="2"/>
    </font>
    <font>
      <b/>
      <sz val="11"/>
      <color theme="1"/>
      <name val="Trebuchet MS"/>
      <family val="2"/>
      <scheme val="minor"/>
    </font>
    <font>
      <b/>
      <sz val="10"/>
      <color theme="0"/>
      <name val="Trebuchet MS"/>
      <family val="2"/>
      <scheme val="minor"/>
    </font>
    <font>
      <b/>
      <sz val="10"/>
      <color theme="1"/>
      <name val="Trebuchet MS"/>
      <family val="2"/>
      <scheme val="minor"/>
    </font>
    <font>
      <sz val="10"/>
      <color theme="1"/>
      <name val="Trebuchet MS"/>
      <family val="2"/>
      <scheme val="minor"/>
    </font>
    <font>
      <b/>
      <sz val="11"/>
      <color rgb="FFFF0000"/>
      <name val="Trebuchet MS"/>
      <family val="2"/>
      <scheme val="minor"/>
    </font>
    <font>
      <b/>
      <sz val="20"/>
      <color rgb="FF000000"/>
      <name val="Georgia"/>
      <family val="1"/>
    </font>
    <font>
      <sz val="11"/>
      <color rgb="FFFF0000"/>
      <name val="Trebuchet MS"/>
      <family val="2"/>
      <scheme val="minor"/>
    </font>
    <font>
      <sz val="11"/>
      <name val="Trebuchet MS"/>
      <family val="2"/>
      <scheme val="minor"/>
    </font>
    <font>
      <b/>
      <sz val="20"/>
      <color theme="0"/>
      <name val="Trebuchet MS"/>
      <family val="2"/>
      <scheme val="major"/>
    </font>
    <font>
      <b/>
      <sz val="10"/>
      <color theme="0"/>
      <name val="Arial"/>
      <family val="2"/>
    </font>
    <font>
      <b/>
      <sz val="12"/>
      <color theme="0"/>
      <name val="Trebuchet MS"/>
      <family val="2"/>
      <scheme val="major"/>
    </font>
    <font>
      <b/>
      <sz val="12"/>
      <color theme="1"/>
      <name val="Arial"/>
      <family val="2"/>
    </font>
    <font>
      <sz val="12"/>
      <color theme="1"/>
      <name val="Arial"/>
      <family val="2"/>
    </font>
    <font>
      <b/>
      <u/>
      <sz val="12"/>
      <color theme="1"/>
      <name val="Arial"/>
      <family val="2"/>
    </font>
    <font>
      <b/>
      <sz val="11"/>
      <color rgb="FFCE2226"/>
      <name val="Trebuchet MS"/>
      <family val="2"/>
      <scheme val="minor"/>
    </font>
    <font>
      <sz val="20"/>
      <name val="Trebuchet MS"/>
      <family val="2"/>
      <scheme val="minor"/>
    </font>
    <font>
      <b/>
      <sz val="11"/>
      <name val="Trebuchet MS"/>
      <family val="2"/>
      <scheme val="minor"/>
    </font>
    <font>
      <sz val="11"/>
      <color rgb="FFCE2226"/>
      <name val="Trebuchet MS"/>
      <family val="2"/>
      <scheme val="minor"/>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rgb="FFCE2226"/>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bottom/>
      <diagonal/>
    </border>
    <border>
      <left style="thin">
        <color theme="0"/>
      </left>
      <right style="thin">
        <color theme="0"/>
      </right>
      <top/>
      <bottom style="thin">
        <color theme="0"/>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203">
    <xf numFmtId="0" fontId="0" fillId="0" borderId="0" xfId="0"/>
    <xf numFmtId="0" fontId="2" fillId="0" borderId="1" xfId="0" applyFont="1" applyBorder="1" applyAlignment="1">
      <alignment vertical="center"/>
    </xf>
    <xf numFmtId="0" fontId="2" fillId="0" borderId="1" xfId="0" applyFont="1" applyBorder="1" applyAlignment="1">
      <alignment vertical="center" wrapText="1"/>
    </xf>
    <xf numFmtId="0" fontId="3" fillId="0" borderId="0" xfId="0" applyFont="1"/>
    <xf numFmtId="0" fontId="2" fillId="0" borderId="6" xfId="0" applyFont="1" applyBorder="1" applyAlignment="1">
      <alignment horizontal="center" vertical="center" wrapText="1"/>
    </xf>
    <xf numFmtId="0" fontId="3" fillId="0" borderId="8" xfId="0" applyFont="1" applyBorder="1"/>
    <xf numFmtId="0" fontId="3" fillId="0" borderId="9" xfId="0" applyFont="1" applyBorder="1"/>
    <xf numFmtId="0" fontId="3" fillId="0" borderId="10" xfId="0" applyFont="1" applyBorder="1"/>
    <xf numFmtId="0" fontId="2" fillId="0" borderId="6" xfId="0" applyFont="1" applyBorder="1"/>
    <xf numFmtId="0" fontId="3" fillId="0" borderId="9" xfId="0" applyFont="1" applyBorder="1" applyAlignment="1">
      <alignment horizontal="center"/>
    </xf>
    <xf numFmtId="43" fontId="3" fillId="0" borderId="9" xfId="1" applyFont="1" applyBorder="1"/>
    <xf numFmtId="164" fontId="3" fillId="0" borderId="9" xfId="1" applyNumberFormat="1" applyFont="1" applyBorder="1"/>
    <xf numFmtId="0" fontId="3" fillId="0" borderId="0" xfId="0" applyFont="1" applyAlignment="1">
      <alignment vertical="center"/>
    </xf>
    <xf numFmtId="44" fontId="3" fillId="0" borderId="9" xfId="2" applyFont="1" applyBorder="1"/>
    <xf numFmtId="44" fontId="3" fillId="0" borderId="9" xfId="0" applyNumberFormat="1" applyFont="1" applyBorder="1"/>
    <xf numFmtId="44" fontId="2" fillId="0" borderId="6" xfId="2" applyFont="1" applyBorder="1"/>
    <xf numFmtId="1" fontId="2" fillId="0" borderId="9" xfId="0" applyNumberFormat="1" applyFont="1" applyBorder="1" applyAlignment="1">
      <alignment horizontal="center" vertical="center" wrapText="1"/>
    </xf>
    <xf numFmtId="1" fontId="2" fillId="0" borderId="15" xfId="0" applyNumberFormat="1" applyFont="1" applyBorder="1" applyAlignment="1">
      <alignment horizontal="center" vertical="center" wrapText="1"/>
    </xf>
    <xf numFmtId="165" fontId="2" fillId="0" borderId="6" xfId="2" applyNumberFormat="1" applyFont="1" applyBorder="1"/>
    <xf numFmtId="10" fontId="2" fillId="0" borderId="14" xfId="3" applyNumberFormat="1" applyFont="1" applyBorder="1" applyAlignment="1">
      <alignment horizontal="center"/>
    </xf>
    <xf numFmtId="165" fontId="3" fillId="0" borderId="16" xfId="2" applyNumberFormat="1" applyFont="1" applyBorder="1" applyAlignment="1">
      <alignment horizontal="center" vertical="center" wrapText="1"/>
    </xf>
    <xf numFmtId="10" fontId="3" fillId="0" borderId="15" xfId="3" applyNumberFormat="1" applyFont="1" applyBorder="1" applyAlignment="1">
      <alignment horizontal="center"/>
    </xf>
    <xf numFmtId="164" fontId="3" fillId="0" borderId="16" xfId="1" applyNumberFormat="1" applyFont="1" applyBorder="1" applyAlignment="1">
      <alignment horizontal="center" vertical="center" wrapText="1"/>
    </xf>
    <xf numFmtId="164" fontId="3" fillId="0" borderId="9" xfId="1" applyNumberFormat="1" applyFont="1" applyBorder="1" applyAlignment="1">
      <alignment vertical="top"/>
    </xf>
    <xf numFmtId="164" fontId="3" fillId="0" borderId="15" xfId="1" applyNumberFormat="1" applyFont="1" applyBorder="1" applyAlignment="1">
      <alignment vertical="top"/>
    </xf>
    <xf numFmtId="10" fontId="3" fillId="0" borderId="15" xfId="3" applyNumberFormat="1" applyFont="1" applyBorder="1" applyAlignment="1">
      <alignment horizontal="center" vertical="top"/>
    </xf>
    <xf numFmtId="164" fontId="3" fillId="0" borderId="16" xfId="1" applyNumberFormat="1" applyFont="1" applyBorder="1"/>
    <xf numFmtId="164" fontId="3" fillId="0" borderId="3" xfId="1" applyNumberFormat="1" applyFont="1" applyBorder="1"/>
    <xf numFmtId="10" fontId="3" fillId="0" borderId="3" xfId="3" applyNumberFormat="1" applyFont="1" applyBorder="1" applyAlignment="1">
      <alignment horizontal="center"/>
    </xf>
    <xf numFmtId="0" fontId="3" fillId="0" borderId="17" xfId="0" applyFont="1" applyBorder="1"/>
    <xf numFmtId="10" fontId="3" fillId="0" borderId="18" xfId="0" applyNumberFormat="1" applyFont="1" applyBorder="1" applyAlignment="1">
      <alignment horizontal="center"/>
    </xf>
    <xf numFmtId="10" fontId="3" fillId="0" borderId="0" xfId="3" applyNumberFormat="1" applyFont="1" applyAlignment="1">
      <alignment horizontal="center"/>
    </xf>
    <xf numFmtId="165" fontId="2" fillId="0" borderId="9" xfId="2" applyNumberFormat="1" applyFont="1" applyBorder="1"/>
    <xf numFmtId="10" fontId="2" fillId="0" borderId="15" xfId="3" applyNumberFormat="1" applyFont="1" applyBorder="1" applyAlignment="1">
      <alignment horizontal="center"/>
    </xf>
    <xf numFmtId="0" fontId="3" fillId="0" borderId="6" xfId="0" applyFont="1" applyBorder="1"/>
    <xf numFmtId="43" fontId="3" fillId="0" borderId="9" xfId="0" applyNumberFormat="1" applyFont="1" applyBorder="1"/>
    <xf numFmtId="0" fontId="7" fillId="0" borderId="9" xfId="4" applyFont="1" applyBorder="1" applyAlignment="1">
      <alignment horizontal="center"/>
    </xf>
    <xf numFmtId="0" fontId="7" fillId="0" borderId="12" xfId="4" applyFont="1" applyBorder="1" applyAlignment="1">
      <alignment horizontal="center"/>
    </xf>
    <xf numFmtId="0" fontId="2" fillId="0" borderId="19" xfId="0" applyFont="1" applyBorder="1" applyAlignment="1">
      <alignment vertical="center" wrapText="1"/>
    </xf>
    <xf numFmtId="0" fontId="2" fillId="0" borderId="0" xfId="0" applyFont="1" applyAlignment="1">
      <alignment vertical="center" wrapText="1"/>
    </xf>
    <xf numFmtId="40" fontId="3" fillId="0" borderId="6" xfId="1" applyNumberFormat="1" applyFont="1" applyBorder="1"/>
    <xf numFmtId="0" fontId="3" fillId="0" borderId="16" xfId="0" applyFont="1" applyBorder="1"/>
    <xf numFmtId="0" fontId="3" fillId="0" borderId="15" xfId="0" applyFont="1" applyBorder="1"/>
    <xf numFmtId="44" fontId="3" fillId="0" borderId="8" xfId="2" applyFont="1" applyBorder="1"/>
    <xf numFmtId="43" fontId="3" fillId="0" borderId="8" xfId="1" applyFont="1" applyBorder="1"/>
    <xf numFmtId="0" fontId="2" fillId="0" borderId="20" xfId="0" applyFont="1" applyBorder="1"/>
    <xf numFmtId="0" fontId="2" fillId="0" borderId="20" xfId="0" applyFont="1" applyBorder="1" applyAlignment="1">
      <alignment horizontal="center" vertical="center"/>
    </xf>
    <xf numFmtId="0" fontId="7" fillId="0" borderId="16" xfId="4" applyFont="1" applyBorder="1" applyAlignment="1">
      <alignment horizontal="center"/>
    </xf>
    <xf numFmtId="10" fontId="3" fillId="0" borderId="9" xfId="3" applyNumberFormat="1" applyFont="1" applyBorder="1"/>
    <xf numFmtId="10" fontId="3" fillId="0" borderId="9" xfId="3" applyNumberFormat="1" applyFont="1" applyBorder="1" applyAlignment="1">
      <alignment horizontal="center"/>
    </xf>
    <xf numFmtId="10" fontId="3" fillId="0" borderId="10" xfId="3" applyNumberFormat="1" applyFont="1" applyBorder="1"/>
    <xf numFmtId="0" fontId="9" fillId="0" borderId="0" xfId="0" applyFont="1"/>
    <xf numFmtId="0" fontId="11" fillId="0" borderId="0" xfId="0" applyFont="1" applyAlignment="1">
      <alignment horizontal="center" vertical="center" wrapText="1"/>
    </xf>
    <xf numFmtId="0" fontId="12" fillId="0" borderId="1" xfId="0" applyFont="1" applyBorder="1" applyAlignment="1">
      <alignment wrapText="1"/>
    </xf>
    <xf numFmtId="166" fontId="12" fillId="0" borderId="1" xfId="0" applyNumberFormat="1" applyFont="1" applyBorder="1" applyAlignment="1">
      <alignment wrapText="1"/>
    </xf>
    <xf numFmtId="44" fontId="12" fillId="0" borderId="1" xfId="2" applyFont="1" applyBorder="1" applyAlignment="1">
      <alignment wrapText="1"/>
    </xf>
    <xf numFmtId="0" fontId="12" fillId="0" borderId="0" xfId="0" applyFont="1" applyAlignment="1">
      <alignment wrapText="1"/>
    </xf>
    <xf numFmtId="0" fontId="0" fillId="0" borderId="1" xfId="0" applyBorder="1"/>
    <xf numFmtId="166" fontId="0" fillId="0" borderId="1" xfId="0" applyNumberFormat="1" applyBorder="1"/>
    <xf numFmtId="44" fontId="0" fillId="0" borderId="1" xfId="2" applyFont="1" applyBorder="1"/>
    <xf numFmtId="0" fontId="13" fillId="0" borderId="0" xfId="0" applyFont="1"/>
    <xf numFmtId="0" fontId="0" fillId="0" borderId="0" xfId="0" applyAlignment="1">
      <alignment wrapText="1"/>
    </xf>
    <xf numFmtId="0" fontId="9" fillId="0" borderId="0" xfId="0" applyFont="1" applyAlignment="1">
      <alignment wrapText="1"/>
    </xf>
    <xf numFmtId="0" fontId="14" fillId="0" borderId="0" xfId="0" applyFont="1" applyAlignment="1">
      <alignment horizontal="center" wrapText="1"/>
    </xf>
    <xf numFmtId="0" fontId="9" fillId="0" borderId="0" xfId="0" applyFont="1" applyAlignment="1">
      <alignment horizontal="center" wrapText="1"/>
    </xf>
    <xf numFmtId="0" fontId="0" fillId="0" borderId="0" xfId="0" applyAlignment="1">
      <alignment vertical="center" wrapText="1"/>
    </xf>
    <xf numFmtId="0" fontId="0" fillId="0" borderId="0" xfId="0" applyAlignment="1">
      <alignment vertical="center"/>
    </xf>
    <xf numFmtId="0" fontId="9" fillId="0" borderId="0" xfId="0" applyFont="1" applyAlignment="1">
      <alignment horizontal="center" vertical="center" wrapText="1"/>
    </xf>
    <xf numFmtId="0" fontId="14" fillId="0" borderId="0" xfId="0" applyFont="1" applyAlignment="1">
      <alignment horizontal="center" vertical="center" wrapText="1"/>
    </xf>
    <xf numFmtId="0" fontId="0" fillId="0" borderId="0" xfId="0"/>
    <xf numFmtId="0" fontId="15" fillId="0" borderId="0" xfId="0" applyFont="1"/>
    <xf numFmtId="0" fontId="0" fillId="0" borderId="0" xfId="0"/>
    <xf numFmtId="0" fontId="15" fillId="0" borderId="0" xfId="0" applyFont="1"/>
    <xf numFmtId="0" fontId="14" fillId="0" borderId="0" xfId="0" applyFont="1" applyBorder="1" applyAlignment="1">
      <alignment vertical="center" wrapText="1"/>
    </xf>
    <xf numFmtId="0" fontId="9" fillId="0" borderId="26" xfId="0" applyFont="1" applyFill="1" applyBorder="1" applyAlignment="1">
      <alignment horizontal="center" vertical="center" wrapText="1"/>
    </xf>
    <xf numFmtId="0" fontId="0" fillId="0" borderId="25" xfId="0" applyFont="1" applyFill="1" applyBorder="1" applyAlignment="1">
      <alignment horizontal="lef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15" fillId="0" borderId="26" xfId="0" applyFont="1" applyFill="1" applyBorder="1"/>
    <xf numFmtId="0" fontId="12" fillId="0" borderId="28" xfId="0" applyFont="1" applyBorder="1" applyAlignment="1">
      <alignment wrapText="1"/>
    </xf>
    <xf numFmtId="0" fontId="0" fillId="0" borderId="28" xfId="0" applyBorder="1"/>
    <xf numFmtId="0" fontId="12" fillId="0" borderId="29" xfId="0" applyFont="1" applyBorder="1" applyAlignment="1">
      <alignment wrapText="1"/>
    </xf>
    <xf numFmtId="0" fontId="0" fillId="0" borderId="29" xfId="0" applyBorder="1"/>
    <xf numFmtId="0" fontId="0" fillId="0" borderId="34" xfId="0" applyFont="1" applyFill="1" applyBorder="1"/>
    <xf numFmtId="0" fontId="9" fillId="0" borderId="35"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0" fillId="0" borderId="0" xfId="0" applyBorder="1" applyAlignment="1">
      <alignment vertical="center" wrapText="1"/>
    </xf>
    <xf numFmtId="0" fontId="15" fillId="0" borderId="0" xfId="0" applyFont="1" applyBorder="1"/>
    <xf numFmtId="0" fontId="0" fillId="0" borderId="0" xfId="0" applyFont="1" applyFill="1" applyBorder="1"/>
    <xf numFmtId="0" fontId="0" fillId="0" borderId="0" xfId="0" applyFont="1" applyFill="1" applyBorder="1" applyAlignment="1">
      <alignment vertical="center" wrapText="1"/>
    </xf>
    <xf numFmtId="0" fontId="15" fillId="0" borderId="0" xfId="0" applyFont="1" applyFill="1" applyBorder="1"/>
    <xf numFmtId="0" fontId="0" fillId="0" borderId="0" xfId="0" applyBorder="1"/>
    <xf numFmtId="0" fontId="2" fillId="0" borderId="14" xfId="0" applyFont="1" applyBorder="1" applyAlignment="1">
      <alignment horizontal="center" vertical="center"/>
    </xf>
    <xf numFmtId="0" fontId="3" fillId="0" borderId="14" xfId="0" applyFont="1" applyBorder="1"/>
    <xf numFmtId="0" fontId="2" fillId="0" borderId="21" xfId="0" applyFont="1" applyBorder="1" applyAlignment="1">
      <alignment horizontal="center" vertical="center"/>
    </xf>
    <xf numFmtId="0" fontId="2" fillId="0" borderId="12" xfId="0" applyFont="1" applyBorder="1" applyAlignment="1">
      <alignment horizontal="center" vertical="center" wrapText="1"/>
    </xf>
    <xf numFmtId="0" fontId="2" fillId="0" borderId="22" xfId="0" applyFont="1" applyBorder="1" applyAlignment="1">
      <alignment horizontal="center" vertical="center"/>
    </xf>
    <xf numFmtId="44" fontId="3" fillId="0" borderId="15" xfId="2" applyFont="1" applyBorder="1"/>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39" xfId="0" applyFont="1" applyBorder="1"/>
    <xf numFmtId="0" fontId="2" fillId="0" borderId="41" xfId="0" applyFont="1" applyBorder="1" applyAlignment="1">
      <alignment horizontal="center" vertical="center"/>
    </xf>
    <xf numFmtId="17" fontId="2" fillId="0" borderId="11" xfId="0" applyNumberFormat="1" applyFont="1" applyBorder="1" applyAlignment="1">
      <alignment horizontal="center" vertical="center"/>
    </xf>
    <xf numFmtId="17" fontId="2" fillId="0" borderId="12" xfId="0" applyNumberFormat="1" applyFont="1" applyBorder="1" applyAlignment="1">
      <alignment horizontal="center" vertical="center"/>
    </xf>
    <xf numFmtId="17" fontId="2" fillId="0" borderId="22" xfId="0" applyNumberFormat="1" applyFont="1" applyBorder="1" applyAlignment="1">
      <alignment horizontal="center"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17" fontId="2" fillId="0" borderId="21" xfId="0" applyNumberFormat="1" applyFont="1" applyBorder="1" applyAlignment="1">
      <alignment horizontal="center" vertical="center"/>
    </xf>
    <xf numFmtId="0" fontId="2" fillId="0" borderId="0" xfId="0" applyFont="1" applyBorder="1" applyAlignment="1">
      <alignment horizontal="center" vertical="center" wrapText="1"/>
    </xf>
    <xf numFmtId="0" fontId="2" fillId="0" borderId="3" xfId="0" applyFont="1" applyBorder="1"/>
    <xf numFmtId="0" fontId="2" fillId="0" borderId="0" xfId="0" applyFont="1" applyBorder="1"/>
    <xf numFmtId="0" fontId="4" fillId="0" borderId="0" xfId="0" applyFont="1" applyBorder="1" applyAlignment="1">
      <alignment vertical="top"/>
    </xf>
    <xf numFmtId="0" fontId="3" fillId="0" borderId="16" xfId="0" applyFont="1" applyBorder="1" applyAlignment="1">
      <alignment horizontal="left"/>
    </xf>
    <xf numFmtId="0" fontId="3" fillId="0" borderId="3" xfId="0" applyFont="1" applyBorder="1"/>
    <xf numFmtId="0" fontId="2" fillId="0" borderId="40" xfId="0" applyFont="1" applyBorder="1" applyAlignment="1">
      <alignment horizontal="center" vertical="center" wrapText="1"/>
    </xf>
    <xf numFmtId="1" fontId="2" fillId="0" borderId="12" xfId="0" applyNumberFormat="1" applyFont="1" applyBorder="1" applyAlignment="1">
      <alignment horizontal="center" vertical="center" wrapText="1"/>
    </xf>
    <xf numFmtId="1" fontId="2" fillId="0" borderId="22" xfId="0" applyNumberFormat="1" applyFont="1" applyBorder="1" applyAlignment="1">
      <alignment horizontal="center" vertical="center" wrapText="1"/>
    </xf>
    <xf numFmtId="0" fontId="2" fillId="3" borderId="3" xfId="0" applyFont="1" applyFill="1" applyBorder="1"/>
    <xf numFmtId="165" fontId="2" fillId="3" borderId="6" xfId="2" applyNumberFormat="1" applyFont="1" applyFill="1" applyBorder="1"/>
    <xf numFmtId="10" fontId="2" fillId="3" borderId="14" xfId="3" applyNumberFormat="1" applyFont="1" applyFill="1" applyBorder="1" applyAlignment="1">
      <alignment horizontal="center"/>
    </xf>
    <xf numFmtId="10" fontId="3" fillId="0" borderId="15" xfId="3" applyNumberFormat="1" applyFont="1" applyBorder="1"/>
    <xf numFmtId="0" fontId="2" fillId="0" borderId="12" xfId="0" applyFont="1" applyBorder="1" applyAlignment="1">
      <alignment horizontal="center" vertical="center"/>
    </xf>
    <xf numFmtId="43" fontId="3" fillId="0" borderId="15" xfId="0" applyNumberFormat="1" applyFont="1" applyBorder="1"/>
    <xf numFmtId="0" fontId="3" fillId="0" borderId="21" xfId="0" applyFont="1" applyBorder="1"/>
    <xf numFmtId="165" fontId="3" fillId="0" borderId="15" xfId="2" applyNumberFormat="1" applyFont="1" applyBorder="1"/>
    <xf numFmtId="10" fontId="3" fillId="0" borderId="22" xfId="0" applyNumberFormat="1" applyFont="1" applyBorder="1" applyAlignment="1">
      <alignment horizontal="center"/>
    </xf>
    <xf numFmtId="0" fontId="2" fillId="0" borderId="21" xfId="0" applyFont="1" applyBorder="1" applyAlignment="1">
      <alignment horizontal="center"/>
    </xf>
    <xf numFmtId="0" fontId="2" fillId="0" borderId="12" xfId="0" applyFont="1" applyBorder="1" applyAlignment="1">
      <alignment horizontal="center"/>
    </xf>
    <xf numFmtId="0" fontId="2" fillId="0" borderId="22" xfId="0" applyFont="1" applyBorder="1" applyAlignment="1">
      <alignment horizontal="center"/>
    </xf>
    <xf numFmtId="0" fontId="8" fillId="0" borderId="20" xfId="0" applyFont="1" applyBorder="1"/>
    <xf numFmtId="0" fontId="2" fillId="0" borderId="14" xfId="0" applyFont="1" applyBorder="1"/>
    <xf numFmtId="0" fontId="21" fillId="0" borderId="0" xfId="0" applyFont="1" applyAlignment="1">
      <alignment wrapText="1"/>
    </xf>
    <xf numFmtId="0" fontId="16" fillId="0" borderId="25" xfId="0" applyFont="1" applyFill="1" applyBorder="1" applyAlignment="1">
      <alignment vertical="center" wrapText="1"/>
    </xf>
    <xf numFmtId="0" fontId="22" fillId="0" borderId="0" xfId="0" applyFont="1" applyAlignment="1">
      <alignment horizontal="left" vertical="top" wrapText="1"/>
    </xf>
    <xf numFmtId="0" fontId="20" fillId="0" borderId="0" xfId="0" applyFont="1" applyAlignment="1">
      <alignment horizontal="center" wrapText="1"/>
    </xf>
    <xf numFmtId="0" fontId="6" fillId="0" borderId="0" xfId="4"/>
    <xf numFmtId="0" fontId="22" fillId="0" borderId="0" xfId="0" applyFont="1" applyAlignment="1">
      <alignment horizontal="left" vertical="top" wrapText="1"/>
    </xf>
    <xf numFmtId="0" fontId="20" fillId="0" borderId="0" xfId="0" applyFont="1" applyAlignment="1">
      <alignment horizontal="center" wrapText="1"/>
    </xf>
    <xf numFmtId="0" fontId="3" fillId="0" borderId="1" xfId="0" quotePrefix="1"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0" fillId="0" borderId="0" xfId="0" applyFont="1" applyAlignment="1">
      <alignment vertical="center" wrapText="1"/>
    </xf>
    <xf numFmtId="0" fontId="23" fillId="0" borderId="0" xfId="0" applyFont="1"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xf>
    <xf numFmtId="0" fontId="25" fillId="0" borderId="0" xfId="0" applyFont="1"/>
    <xf numFmtId="0" fontId="16" fillId="0" borderId="0" xfId="0" applyFont="1"/>
    <xf numFmtId="0" fontId="10" fillId="4" borderId="30"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25" fillId="5" borderId="32" xfId="0" applyFont="1" applyFill="1" applyBorder="1"/>
    <xf numFmtId="0" fontId="25" fillId="5" borderId="23" xfId="0" applyFont="1" applyFill="1" applyBorder="1"/>
    <xf numFmtId="44" fontId="25" fillId="5" borderId="23" xfId="2" applyFont="1" applyFill="1" applyBorder="1"/>
    <xf numFmtId="0" fontId="25" fillId="5" borderId="33" xfId="0" applyFont="1" applyFill="1" applyBorder="1"/>
    <xf numFmtId="0" fontId="25" fillId="5" borderId="0" xfId="0" applyFont="1" applyFill="1"/>
    <xf numFmtId="0" fontId="26" fillId="0" borderId="0" xfId="0" applyFont="1"/>
    <xf numFmtId="0" fontId="17" fillId="4" borderId="2" xfId="0" applyFont="1" applyFill="1" applyBorder="1" applyAlignment="1">
      <alignment horizontal="center"/>
    </xf>
    <xf numFmtId="0" fontId="17" fillId="4" borderId="3" xfId="0" applyFont="1" applyFill="1" applyBorder="1" applyAlignment="1">
      <alignment horizontal="center"/>
    </xf>
    <xf numFmtId="0" fontId="17" fillId="4" borderId="4" xfId="0" applyFont="1" applyFill="1" applyBorder="1" applyAlignment="1">
      <alignment horizontal="center"/>
    </xf>
    <xf numFmtId="0" fontId="18" fillId="4" borderId="2" xfId="0" applyFont="1" applyFill="1" applyBorder="1" applyAlignment="1">
      <alignment horizontal="center"/>
    </xf>
    <xf numFmtId="0" fontId="18" fillId="4" borderId="3" xfId="0" applyFont="1" applyFill="1" applyBorder="1" applyAlignment="1">
      <alignment horizontal="center"/>
    </xf>
    <xf numFmtId="0" fontId="18" fillId="4" borderId="4" xfId="0" applyFont="1" applyFill="1" applyBorder="1" applyAlignment="1">
      <alignment horizontal="center"/>
    </xf>
    <xf numFmtId="0" fontId="2" fillId="6" borderId="36" xfId="0" applyFont="1" applyFill="1" applyBorder="1"/>
    <xf numFmtId="0" fontId="2" fillId="6" borderId="37" xfId="0" applyFont="1" applyFill="1" applyBorder="1"/>
    <xf numFmtId="44" fontId="2" fillId="6" borderId="37" xfId="2" applyFont="1" applyFill="1" applyBorder="1"/>
    <xf numFmtId="0" fontId="2" fillId="6" borderId="38" xfId="0" applyFont="1" applyFill="1" applyBorder="1"/>
    <xf numFmtId="0" fontId="2" fillId="6" borderId="37" xfId="0" applyFont="1" applyFill="1" applyBorder="1" applyAlignment="1">
      <alignment horizontal="center"/>
    </xf>
    <xf numFmtId="165" fontId="2" fillId="6" borderId="38" xfId="2" applyNumberFormat="1" applyFont="1" applyFill="1" applyBorder="1"/>
    <xf numFmtId="0" fontId="19" fillId="7" borderId="2" xfId="0" applyFont="1" applyFill="1" applyBorder="1" applyAlignment="1">
      <alignment horizontal="center"/>
    </xf>
    <xf numFmtId="0" fontId="19" fillId="7" borderId="3" xfId="0" applyFont="1" applyFill="1" applyBorder="1" applyAlignment="1">
      <alignment horizontal="center"/>
    </xf>
    <xf numFmtId="0" fontId="19" fillId="7" borderId="4" xfId="0" applyFont="1" applyFill="1" applyBorder="1" applyAlignment="1">
      <alignment horizontal="center"/>
    </xf>
    <xf numFmtId="44" fontId="2" fillId="6" borderId="37" xfId="0" applyNumberFormat="1" applyFont="1" applyFill="1" applyBorder="1"/>
    <xf numFmtId="43" fontId="2" fillId="6" borderId="38" xfId="0" applyNumberFormat="1" applyFont="1" applyFill="1" applyBorder="1"/>
    <xf numFmtId="10" fontId="2" fillId="6" borderId="38" xfId="3" applyNumberFormat="1" applyFont="1" applyFill="1" applyBorder="1"/>
    <xf numFmtId="0" fontId="2" fillId="5" borderId="20" xfId="0" applyFont="1" applyFill="1" applyBorder="1"/>
    <xf numFmtId="44" fontId="2" fillId="5" borderId="6" xfId="2" applyFont="1" applyFill="1" applyBorder="1"/>
    <xf numFmtId="0" fontId="3" fillId="5" borderId="6" xfId="0" applyFont="1" applyFill="1" applyBorder="1"/>
    <xf numFmtId="0" fontId="3" fillId="5" borderId="14" xfId="0" applyFont="1" applyFill="1" applyBorder="1"/>
    <xf numFmtId="0" fontId="2" fillId="5" borderId="3" xfId="0" applyFont="1" applyFill="1" applyBorder="1"/>
    <xf numFmtId="165" fontId="2" fillId="5" borderId="6" xfId="2" applyNumberFormat="1" applyFont="1" applyFill="1" applyBorder="1"/>
    <xf numFmtId="10" fontId="2" fillId="5" borderId="14" xfId="3" applyNumberFormat="1" applyFont="1" applyFill="1" applyBorder="1" applyAlignment="1">
      <alignment horizontal="center"/>
    </xf>
    <xf numFmtId="0" fontId="2" fillId="5" borderId="19" xfId="0" applyFont="1" applyFill="1" applyBorder="1"/>
    <xf numFmtId="165" fontId="2" fillId="5" borderId="37" xfId="2" applyNumberFormat="1" applyFont="1" applyFill="1" applyBorder="1"/>
    <xf numFmtId="10" fontId="2" fillId="5" borderId="38" xfId="3" applyNumberFormat="1" applyFont="1" applyFill="1" applyBorder="1" applyAlignment="1">
      <alignment horizontal="center"/>
    </xf>
    <xf numFmtId="0" fontId="2" fillId="6" borderId="2" xfId="0" applyFont="1" applyFill="1" applyBorder="1"/>
    <xf numFmtId="10" fontId="2" fillId="6" borderId="7" xfId="0" applyNumberFormat="1" applyFont="1" applyFill="1" applyBorder="1" applyAlignment="1">
      <alignment horizontal="center"/>
    </xf>
    <xf numFmtId="0" fontId="2" fillId="6" borderId="39" xfId="0" applyFont="1" applyFill="1" applyBorder="1"/>
    <xf numFmtId="44" fontId="2" fillId="6" borderId="8" xfId="0" applyNumberFormat="1" applyFont="1" applyFill="1" applyBorder="1"/>
    <xf numFmtId="44" fontId="2" fillId="6" borderId="9" xfId="0" applyNumberFormat="1" applyFont="1" applyFill="1" applyBorder="1"/>
    <xf numFmtId="44" fontId="2" fillId="6" borderId="15" xfId="0" applyNumberFormat="1" applyFont="1" applyFill="1" applyBorder="1"/>
    <xf numFmtId="10" fontId="2" fillId="6" borderId="10" xfId="3" applyNumberFormat="1" applyFont="1" applyFill="1" applyBorder="1"/>
    <xf numFmtId="44" fontId="2" fillId="6" borderId="16" xfId="0" applyNumberFormat="1" applyFont="1" applyFill="1" applyBorder="1"/>
    <xf numFmtId="0" fontId="2" fillId="5" borderId="4" xfId="0" applyFont="1" applyFill="1" applyBorder="1"/>
    <xf numFmtId="44" fontId="2" fillId="5" borderId="5" xfId="2" applyFont="1" applyFill="1" applyBorder="1"/>
    <xf numFmtId="44" fontId="2" fillId="5" borderId="14" xfId="2" applyFont="1" applyFill="1" applyBorder="1"/>
    <xf numFmtId="10" fontId="2" fillId="5" borderId="7" xfId="3" applyNumberFormat="1" applyFont="1" applyFill="1" applyBorder="1"/>
    <xf numFmtId="44" fontId="2" fillId="5" borderId="20" xfId="2" applyFont="1" applyFill="1" applyBorder="1"/>
    <xf numFmtId="44" fontId="2" fillId="6" borderId="38" xfId="2" applyFont="1" applyFill="1" applyBorder="1"/>
    <xf numFmtId="0" fontId="3" fillId="6" borderId="38" xfId="0" applyFont="1" applyFill="1" applyBorder="1"/>
  </cellXfs>
  <cellStyles count="5">
    <cellStyle name="Comma" xfId="1" builtinId="3"/>
    <cellStyle name="Currency" xfId="2" builtinId="4"/>
    <cellStyle name="Hyperlink" xfId="4" builtinId="8"/>
    <cellStyle name="Normal" xfId="0" builtinId="0"/>
    <cellStyle name="Percent" xfId="3" builtinId="5"/>
  </cellStyles>
  <dxfs count="158">
    <dxf>
      <font>
        <b/>
        <i val="0"/>
        <strike val="0"/>
        <condense val="0"/>
        <extend val="0"/>
        <outline val="0"/>
        <shadow val="0"/>
        <u val="none"/>
        <vertAlign val="baseline"/>
        <sz val="10"/>
        <color theme="0"/>
        <name val="Trebuchet MS"/>
        <family val="2"/>
        <scheme val="minor"/>
      </font>
      <fill>
        <patternFill patternType="solid">
          <fgColor indexed="64"/>
          <bgColor rgb="FFCE2226"/>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border diagonalUp="0" diagonalDown="0">
        <left style="thin">
          <color indexed="64"/>
        </left>
        <right/>
        <top/>
        <bottom/>
        <vertical/>
        <horizontal/>
      </border>
    </dxf>
    <dxf>
      <font>
        <b/>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thin">
          <color indexed="64"/>
        </left>
        <right/>
        <top/>
        <bottom style="medium">
          <color indexed="64"/>
        </bottom>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theme="1"/>
        <name val="Arial"/>
        <family val="2"/>
        <scheme val="none"/>
      </font>
      <border diagonalUp="0" diagonalDown="0">
        <left/>
        <right style="thin">
          <color indexed="64"/>
        </right>
        <top/>
        <bottom/>
        <vertical/>
        <horizontal/>
      </border>
    </dxf>
    <dxf>
      <font>
        <b/>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right style="thin">
          <color indexed="64"/>
        </right>
        <top/>
        <bottom style="medium">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family val="2"/>
        <scheme val="none"/>
      </font>
    </dxf>
    <dxf>
      <border outline="0">
        <bottom style="medium">
          <color indexed="64"/>
        </bottom>
      </border>
    </dxf>
    <dxf>
      <font>
        <b/>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border diagonalUp="0" diagonalDown="0">
        <left style="thin">
          <color indexed="64"/>
        </left>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right style="thin">
          <color indexed="64"/>
        </right>
        <top/>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family val="2"/>
        <scheme val="none"/>
      </font>
    </dxf>
    <dxf>
      <border outline="0">
        <bottom style="medium">
          <color indexed="64"/>
        </bottom>
      </border>
    </dxf>
    <dxf>
      <font>
        <b/>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border diagonalUp="0" diagonalDown="0">
        <left style="thin">
          <color indexed="64"/>
        </left>
        <right/>
        <top/>
        <bottom/>
        <vertical/>
        <horizontal/>
      </border>
    </dxf>
    <dxf>
      <font>
        <b val="0"/>
        <i val="0"/>
        <strike val="0"/>
        <condense val="0"/>
        <extend val="0"/>
        <outline val="0"/>
        <shadow val="0"/>
        <u val="none"/>
        <vertAlign val="baseline"/>
        <sz val="10"/>
        <color theme="1"/>
        <name val="Arial"/>
        <family val="2"/>
        <scheme val="none"/>
      </font>
      <numFmt numFmtId="164" formatCode="_(* #,##0_);_(* \(#,##0\);_(* &quot;-&quot;??_);_(@_)"/>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right style="thin">
          <color indexed="64"/>
        </right>
        <top/>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border diagonalUp="0" diagonalDown="0">
        <left style="thin">
          <color indexed="64"/>
        </left>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10"/>
        <color theme="1"/>
        <name val="Arial"/>
        <family val="2"/>
        <scheme val="none"/>
      </font>
      <numFmt numFmtId="14" formatCode="0.0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medium">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medium">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right style="medium">
          <color indexed="64"/>
        </right>
        <top/>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family val="2"/>
        <scheme val="none"/>
      </font>
    </dxf>
    <dxf>
      <border outline="0">
        <bottom style="medium">
          <color indexed="64"/>
        </bottom>
      </border>
    </dxf>
    <dxf>
      <font>
        <b/>
        <i val="0"/>
        <strike val="0"/>
        <condense val="0"/>
        <extend val="0"/>
        <outline val="0"/>
        <shadow val="0"/>
        <u val="none"/>
        <vertAlign val="baseline"/>
        <sz val="10"/>
        <color theme="1"/>
        <name val="Arial"/>
        <family val="2"/>
        <scheme val="none"/>
      </font>
      <numFmt numFmtId="22" formatCode="mmm\-yy"/>
      <alignment horizontal="center" vertical="center" textRotation="0" wrapText="0" indent="0" justifyLastLine="0" shrinkToFit="0" readingOrder="0"/>
      <border diagonalUp="0" diagonalDown="0" outline="0">
        <left style="thin">
          <color indexed="64"/>
        </left>
        <right style="thin">
          <color indexed="64"/>
        </right>
        <top/>
        <bottom/>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theme="1"/>
        <name val="Arial"/>
        <family val="2"/>
        <scheme val="none"/>
      </font>
      <numFmt numFmtId="1" formatCode="0"/>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right style="thin">
          <color indexed="64"/>
        </right>
        <top/>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family val="2"/>
        <scheme val="none"/>
      </font>
    </dxf>
    <dxf>
      <border outline="0">
        <bottom style="medium">
          <color indexed="64"/>
        </bottom>
      </border>
    </dxf>
    <dxf>
      <font>
        <b/>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numFmt numFmtId="35" formatCode="_(* #,##0.00_);_(* \(#,##0.00\);_(* &quot;-&quot;??_);_(@_)"/>
      <border diagonalUp="0" diagonalDown="0">
        <left style="thin">
          <color indexed="64"/>
        </left>
        <right/>
        <top/>
        <bottom/>
        <vertical/>
        <horizontal/>
      </border>
    </dxf>
    <dxf>
      <font>
        <b val="0"/>
        <i val="0"/>
        <strike val="0"/>
        <condense val="0"/>
        <extend val="0"/>
        <outline val="0"/>
        <shadow val="0"/>
        <u val="none"/>
        <vertAlign val="baseline"/>
        <sz val="10"/>
        <color theme="1"/>
        <name val="Arial"/>
        <family val="2"/>
        <scheme val="none"/>
      </font>
      <numFmt numFmtId="35" formatCode="_(* #,##0.00_);_(* \(#,##0.00\);_(* &quot;-&quot;??_);_(@_)"/>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numFmt numFmtId="14" formatCode="0.00%"/>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numFmt numFmtId="35" formatCode="_(* #,##0.00_);_(* \(#,##0.00\);_(* &quot;-&quot;??_);_(@_)"/>
      <border diagonalUp="0" diagonalDown="0">
        <left style="thin">
          <color indexed="64"/>
        </left>
        <right style="thin">
          <color indexed="64"/>
        </right>
        <top/>
        <bottom/>
        <vertical/>
        <horizontal/>
      </border>
    </dxf>
    <dxf>
      <font>
        <b val="0"/>
        <i val="0"/>
        <strike val="0"/>
        <condense val="0"/>
        <extend val="0"/>
        <outline val="0"/>
        <shadow val="0"/>
        <u/>
        <vertAlign val="baseline"/>
        <sz val="10"/>
        <color theme="10"/>
        <name val="Arial"/>
        <family val="2"/>
        <scheme val="none"/>
      </font>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theme="1"/>
        <name val="Arial"/>
        <family val="2"/>
        <scheme val="none"/>
      </font>
      <border diagonalUp="0" diagonalDown="0">
        <left/>
        <right style="thin">
          <color indexed="64"/>
        </right>
        <top/>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rebuchet MS"/>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rebuchet MS"/>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rebuchet MS"/>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rebuchet MS"/>
        <family val="2"/>
        <scheme val="minor"/>
      </font>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Trebuchet MS"/>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6" formatCode="&quot;$&quot;#,##0.00"/>
      <border diagonalUp="0" diagonalDown="0">
        <left style="thin">
          <color indexed="64"/>
        </left>
        <right style="thin">
          <color indexed="64"/>
        </right>
        <top style="thin">
          <color indexed="64"/>
        </top>
        <bottom style="thin">
          <color indexed="64"/>
        </bottom>
        <vertical/>
        <horizontal/>
      </border>
    </dxf>
    <dxf>
      <numFmt numFmtId="166" formatCode="&quot;$&quot;#,##0.0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Trebuchet MS"/>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1"/>
        <name val="Trebuchet MS"/>
        <family val="2"/>
        <scheme val="minor"/>
      </font>
      <fill>
        <patternFill patternType="solid">
          <fgColor theme="0" tint="-0.14999847407452621"/>
          <bgColor theme="0" tint="-0.14999847407452621"/>
        </patternFill>
      </fill>
      <alignment horizontal="center" vertical="center" textRotation="0" wrapText="1" indent="0" justifyLastLine="0" shrinkToFit="0" readingOrder="0"/>
      <border diagonalUp="0" diagonalDown="0" outline="0">
        <left style="thin">
          <color theme="0"/>
        </left>
        <right/>
        <top/>
        <bottom style="thin">
          <color theme="0"/>
        </bottom>
      </border>
    </dxf>
    <dxf>
      <fill>
        <patternFill patternType="none">
          <fgColor indexed="64"/>
          <bgColor auto="1"/>
        </patternFill>
      </fill>
    </dxf>
    <dxf>
      <font>
        <b/>
        <i val="0"/>
        <strike val="0"/>
        <condense val="0"/>
        <extend val="0"/>
        <outline val="0"/>
        <shadow val="0"/>
        <u val="none"/>
        <vertAlign val="baseline"/>
        <sz val="11"/>
        <color theme="1"/>
        <name val="Trebuchet MS"/>
        <family val="2"/>
        <scheme val="minor"/>
      </font>
      <fill>
        <patternFill patternType="solid">
          <fgColor theme="0" tint="-0.14999847407452621"/>
          <bgColor theme="0" tint="-0.14999847407452621"/>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11"/>
        <color theme="1"/>
        <name val="Trebuchet MS"/>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rebuchet MS"/>
        <family val="2"/>
        <scheme val="minor"/>
      </font>
      <fill>
        <patternFill patternType="solid">
          <fgColor theme="0" tint="-0.14999847407452621"/>
          <bgColor theme="0" tint="-0.14999847407452621"/>
        </patternFill>
      </fill>
      <border diagonalUp="0" diagonalDown="0" outline="0">
        <left/>
        <right style="thin">
          <color theme="0"/>
        </right>
        <top/>
        <bottom/>
      </border>
    </dxf>
    <dxf>
      <border outline="0">
        <top style="thin">
          <color theme="0"/>
        </top>
      </border>
    </dxf>
    <dxf>
      <fill>
        <patternFill patternType="none">
          <fgColor indexed="64"/>
          <bgColor auto="1"/>
        </patternFill>
      </fill>
    </dxf>
    <dxf>
      <fill>
        <patternFill patternType="none">
          <fgColor indexed="64"/>
          <bgColor auto="1"/>
        </patternFill>
      </fill>
    </dxf>
    <dxf>
      <alignment horizontal="general" vertical="center" textRotation="0" wrapText="1" indent="0" justifyLastLine="0" shrinkToFit="0" readingOrder="0"/>
    </dxf>
    <dxf>
      <font>
        <b/>
        <i val="0"/>
        <strike val="0"/>
        <condense val="0"/>
        <extend val="0"/>
        <outline val="0"/>
        <shadow val="0"/>
        <u val="none"/>
        <vertAlign val="baseline"/>
        <sz val="20"/>
        <color rgb="FF000000"/>
        <name val="Georgia"/>
        <family val="1"/>
        <scheme val="none"/>
      </font>
      <fill>
        <patternFill patternType="solid">
          <fgColor indexed="64"/>
          <bgColor rgb="FFCE2226"/>
        </patternFill>
      </fill>
      <alignment horizontal="center"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20"/>
        <color rgb="FF000000"/>
        <name val="Georgia"/>
        <family val="1"/>
        <scheme val="none"/>
      </font>
      <fill>
        <patternFill patternType="solid">
          <fgColor indexed="64"/>
          <bgColor rgb="FFCE2226"/>
        </patternFill>
      </fill>
      <alignment horizontal="center" vertical="center" textRotation="0" wrapText="1" indent="0" justifyLastLine="0" shrinkToFit="0" readingOrder="0"/>
    </dxf>
    <dxf>
      <font>
        <b/>
        <i val="0"/>
        <strike val="0"/>
        <condense val="0"/>
        <extend val="0"/>
        <outline val="0"/>
        <shadow val="0"/>
        <u val="none"/>
        <vertAlign val="baseline"/>
        <sz val="20"/>
        <color rgb="FF000000"/>
        <name val="Georgia"/>
        <family val="1"/>
        <scheme val="none"/>
      </font>
      <fill>
        <patternFill patternType="solid">
          <fgColor indexed="64"/>
          <bgColor rgb="FFCE2226"/>
        </patternFill>
      </fill>
      <alignment horizontal="center" vertical="center" textRotation="0" wrapText="1" indent="0" justifyLastLine="0" shrinkToFit="0" readingOrder="0"/>
    </dxf>
    <dxf>
      <font>
        <b/>
        <i val="0"/>
        <strike val="0"/>
        <condense val="0"/>
        <extend val="0"/>
        <outline val="0"/>
        <shadow val="0"/>
        <u val="none"/>
        <vertAlign val="baseline"/>
        <sz val="20"/>
        <color rgb="FF000000"/>
        <name val="Georgia"/>
        <family val="1"/>
        <scheme val="none"/>
      </font>
      <fill>
        <patternFill patternType="solid">
          <fgColor indexed="64"/>
          <bgColor rgb="FFCE2226"/>
        </patternFill>
      </fill>
      <alignment horizontal="center" vertical="center" textRotation="0" wrapText="1" indent="0" justifyLastLine="0" shrinkToFit="0" readingOrder="0"/>
    </dxf>
  </dxfs>
  <tableStyles count="0" defaultTableStyle="TableStyleMedium2" defaultPivotStyle="PivotStyleLight16"/>
  <colors>
    <mruColors>
      <color rgb="FFCE2226"/>
      <color rgb="FF093254"/>
      <color rgb="FF72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2676524</xdr:colOff>
      <xdr:row>0</xdr:row>
      <xdr:rowOff>66675</xdr:rowOff>
    </xdr:from>
    <xdr:to>
      <xdr:col>1</xdr:col>
      <xdr:colOff>5410199</xdr:colOff>
      <xdr:row>6</xdr:row>
      <xdr:rowOff>27368</xdr:rowOff>
    </xdr:to>
    <xdr:pic>
      <xdr:nvPicPr>
        <xdr:cNvPr id="3" name="Picture 2">
          <a:extLst>
            <a:ext uri="{FF2B5EF4-FFF2-40B4-BE49-F238E27FC236}">
              <a16:creationId xmlns:a16="http://schemas.microsoft.com/office/drawing/2014/main" id="{BB4D98A1-53B6-4971-A46E-7543DF282A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8124" y="66675"/>
          <a:ext cx="2733675" cy="12179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1647825</xdr:colOff>
      <xdr:row>0</xdr:row>
      <xdr:rowOff>0</xdr:rowOff>
    </xdr:from>
    <xdr:to>
      <xdr:col>5</xdr:col>
      <xdr:colOff>1714500</xdr:colOff>
      <xdr:row>6</xdr:row>
      <xdr:rowOff>172887</xdr:rowOff>
    </xdr:to>
    <xdr:pic>
      <xdr:nvPicPr>
        <xdr:cNvPr id="4" name="Picture 3">
          <a:extLst>
            <a:ext uri="{FF2B5EF4-FFF2-40B4-BE49-F238E27FC236}">
              <a16:creationId xmlns:a16="http://schemas.microsoft.com/office/drawing/2014/main" id="{C17074A8-4C32-4BC4-A143-58A56FFE04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29475" y="0"/>
          <a:ext cx="3209925" cy="143018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AA3047-F484-4BAB-8CFC-15BE7DD0BD13}" name="Table2" displayName="Table2" ref="A10:C21" headerRowCount="0" totalsRowShown="0" headerRowDxfId="157">
  <tableColumns count="3">
    <tableColumn id="1" xr3:uid="{288F666C-03F4-45FD-A76D-BB7279C84285}" name="Column1" headerRowDxfId="156"/>
    <tableColumn id="2" xr3:uid="{981612EB-54AC-43FF-9B7E-70B62E5C3540}" name="Column2" headerRowDxfId="155" dataDxfId="154"/>
    <tableColumn id="3" xr3:uid="{BA99EF6D-327B-4238-AC67-8050579AE824}" name="Column3" headerRowDxfId="153" dataDxfId="152"/>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9E1F460-CF26-4BF6-9EAB-7FF4987C5F8B}" name="Table6" displayName="Table6" ref="A5:E16" totalsRowShown="0" headerRowDxfId="46" headerRowBorderDxfId="45" tableBorderDxfId="44">
  <autoFilter ref="A5:E16" xr:uid="{4BB23C54-CDDB-4F09-9873-0ADC1C96F65D}">
    <filterColumn colId="0" hiddenButton="1"/>
    <filterColumn colId="1" hiddenButton="1"/>
    <filterColumn colId="2" hiddenButton="1"/>
    <filterColumn colId="3" hiddenButton="1"/>
    <filterColumn colId="4" hiddenButton="1"/>
  </autoFilter>
  <tableColumns count="5">
    <tableColumn id="1" xr3:uid="{90AABAAB-37DC-4A56-943A-F86DEAF356BC}" name="Description" dataDxfId="43"/>
    <tableColumn id="2" xr3:uid="{70AC7DD6-095C-428D-A411-FBA6679462B2}" name="Event / Order Number" dataDxfId="42"/>
    <tableColumn id="3" xr3:uid="{CA0066E1-A6E4-443C-A016-A30144D2CBC4}" name="Date" dataDxfId="41"/>
    <tableColumn id="4" xr3:uid="{4E1A6325-7757-4066-9BAA-EFE20247EF4B}" name="Attendees" dataDxfId="40" dataCellStyle="Comma"/>
    <tableColumn id="5" xr3:uid="{7C9D93B2-5386-4B81-921F-AA38D6B063D4}" name="Total Cost" dataDxfId="39"/>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1D303FC-7921-4511-A02C-3FAB4D283682}" name="Table5" displayName="Table5" ref="A5:J30" totalsRowShown="0" headerRowDxfId="38" dataDxfId="36" headerRowBorderDxfId="37" tableBorderDxfId="35">
  <autoFilter ref="A5:J30" xr:uid="{D61E53AB-FCF5-4CDE-9E7B-FBAA471B51F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952F0E9-3442-4AC2-8F0F-ACCBA92A2C5B}" name="Vendor" dataDxfId="34"/>
    <tableColumn id="2" xr3:uid="{C4007DF4-FC24-43E5-8F23-1C876CE6808C}" name="Quote #" dataDxfId="33"/>
    <tableColumn id="3" xr3:uid="{162CED2A-41A0-4C9E-A1E2-63B93AEC8340}" name="Quote Amount" dataDxfId="32"/>
    <tableColumn id="4" xr3:uid="{5E99B135-1196-4DEF-ADF9-784E41FC3B8C}" name="PO # " dataDxfId="31"/>
    <tableColumn id="5" xr3:uid="{D13D6BC7-6ACB-449E-A10A-975475BFF8A7}" name="PO Amount" dataDxfId="30"/>
    <tableColumn id="6" xr3:uid="{C17DBA8E-6B60-4F3B-83B4-572915EFCC30}" name="Invoice #" dataDxfId="29"/>
    <tableColumn id="7" xr3:uid="{5780F2A6-D05B-4960-A7D1-890FF2B50243}" name="Invoice Date" dataDxfId="28"/>
    <tableColumn id="8" xr3:uid="{7D3C8BC5-4BAD-41E6-BABE-384E90606F08}" name="Invoice Amount" dataDxfId="27"/>
    <tableColumn id="9" xr3:uid="{B835A03B-88B1-4834-8F6D-81CB690A5FC9}" name="Total Claimed" dataDxfId="26" dataCellStyle="Comma"/>
    <tableColumn id="10" xr3:uid="{BDE2C8F5-9297-410D-9334-66B13408D4B5}" name="Description of Cost Incurred" dataDxfId="25"/>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9992A0-DC19-4309-97AD-0821A47FB9B4}" name="Table1" displayName="Table1" ref="A5:J30" headerRowCount="0" totalsRowShown="0" headerRowDxfId="24" dataDxfId="22" headerRowBorderDxfId="23" tableBorderDxfId="21">
  <tableColumns count="10">
    <tableColumn id="1" xr3:uid="{BEADA8B9-27A4-4647-9EA6-C96FE6388B7F}" name="Column1" headerRowDxfId="20" dataDxfId="19"/>
    <tableColumn id="2" xr3:uid="{FC978D60-6E9B-490A-B694-484788987B62}" name="Column2" headerRowDxfId="18" dataDxfId="17"/>
    <tableColumn id="3" xr3:uid="{7166A0C3-1721-4332-9E88-747FF758FA43}" name="Column3" headerRowDxfId="16" dataDxfId="15"/>
    <tableColumn id="4" xr3:uid="{0936BF17-BD12-494D-8C3A-EE380BC5DB48}" name="Column4" headerRowDxfId="14" dataDxfId="13"/>
    <tableColumn id="5" xr3:uid="{29254779-BF3D-4716-B1A1-CE5D40B02926}" name="Column5" headerRowDxfId="12" dataDxfId="11"/>
    <tableColumn id="6" xr3:uid="{FC6771F6-F8BB-4B03-A991-3F33DAFD8BF9}" name="Column6" headerRowDxfId="10" dataDxfId="9"/>
    <tableColumn id="7" xr3:uid="{81EDAE80-8F99-45AA-B02F-7EC0B7307AFC}" name="Column7" headerRowDxfId="8" dataDxfId="7"/>
    <tableColumn id="8" xr3:uid="{DE50352E-B24D-4FF6-86A1-5702A80CB41C}" name="Column8" headerRowDxfId="6" dataDxfId="5"/>
    <tableColumn id="9" xr3:uid="{63152EEF-D631-46F2-9369-D033F5291A33}" name="Column9" headerRowDxfId="4" dataDxfId="3" dataCellStyle="Comma"/>
    <tableColumn id="10" xr3:uid="{AA7BE9EE-803F-4AFE-A8C6-5B020AEE6EDC}" name="Column10" headerRowDxfId="2" dataDxfId="1"/>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DC4F722-18C1-470E-9A0B-A754D219B9AD}" name="Table3" displayName="Table3" ref="A24:C34" headerRowCount="0" totalsRowShown="0" headerRowDxfId="151" dataDxfId="150" tableBorderDxfId="149">
  <tableColumns count="3">
    <tableColumn id="1" xr3:uid="{6A3F3E01-760A-4455-9FDF-773B8F2F5493}" name="Column1" headerRowDxfId="148" dataDxfId="147"/>
    <tableColumn id="2" xr3:uid="{846EA201-5F0E-40EC-8F9F-F2946DADA40B}" name="Column2" headerRowDxfId="146" dataDxfId="145"/>
    <tableColumn id="3" xr3:uid="{165E9A28-90E8-4234-AB30-1E180E7E1ECB}" name="Column3" headerRowDxfId="144" dataDxfId="143"/>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C4C773D-075B-4882-BFFA-A9E875C8E4AA}" name="Table4" displayName="Table4" ref="A9:X27" totalsRowShown="0" headerRowDxfId="0" headerRowBorderDxfId="142" tableBorderDxfId="141" totalsRowBorderDxfId="140">
  <autoFilter ref="A9:X27" xr:uid="{F57B534C-ED3F-4578-B290-01BE3CB14C17}"/>
  <tableColumns count="24">
    <tableColumn id="1" xr3:uid="{D116C2A8-0FD8-47F6-A1DF-028B5B6B7CBB}" name="Location Name/#" dataDxfId="139"/>
    <tableColumn id="2" xr3:uid="{B22C7CD6-3466-4E82-915C-4F8FA55080F4}" name="Location Address" dataDxfId="138"/>
    <tableColumn id="3" xr3:uid="{9A402D4F-15D8-4D90-86E5-487BA97F57B6}" name="Date of Exposure" dataDxfId="137"/>
    <tableColumn id="4" xr3:uid="{B4FB8A07-45DB-4563-8BB7-B65501B7C95D}" name="Description of Area Exposed" dataDxfId="136"/>
    <tableColumn id="5" xr3:uid="{67CDF8C7-DA54-4C09-A5AC-70F0017DCD0D}" name="Civil Authority Ordering Suspension of Operations" dataDxfId="135"/>
    <tableColumn id="6" xr3:uid="{2FA0063F-3AB3-4FA4-97D9-B1612FEA3E7A}" name="Initial Date of Suspension of Operations" dataDxfId="134"/>
    <tableColumn id="7" xr3:uid="{A73D6A6F-FD06-4920-9BF5-FC9DDFA8A973}" name="Date of Resumption of Operations" dataDxfId="133"/>
    <tableColumn id="8" xr3:uid="{AAB81AE4-7E89-4DD4-A3C9-0520C73DA5BC}" name="Number of Days of Suspension" dataDxfId="132"/>
    <tableColumn id="9" xr3:uid="{F831A956-6A13-460D-8468-576293D2DC78}" name="Cost to Clean, Remove, Dispose of Exposed Property" dataDxfId="131"/>
    <tableColumn id="10" xr3:uid="{45779CF7-0CE5-4E9E-93A7-C139FDBB0876}" name="Cost of Property Destroyed" dataDxfId="130"/>
    <tableColumn id="11" xr3:uid="{83758416-0118-4D86-B428-638FDADC2437}" name="TOTAL PROPERTY DAMAGE" dataDxfId="129" dataCellStyle="Currency"/>
    <tableColumn id="12" xr3:uid="{1EAAD18B-905D-437C-A4B3-EF55EBBB6181}" name="Description of Extra Expenses to Continue Operations" dataDxfId="128"/>
    <tableColumn id="13" xr3:uid="{6D31A141-18D9-4616-A8ED-CEA69176EB21}" name=" Cost of Extra Expenses to Continue Operations" dataDxfId="127" dataCellStyle="Currency"/>
    <tableColumn id="14" xr3:uid="{207408CF-D27A-45BD-90DC-1C2D8B247E2E}" name="Overtime to Employees" dataDxfId="126" dataCellStyle="Currency"/>
    <tableColumn id="15" xr3:uid="{F9DAF684-FC0A-41A9-B800-47EB210E02EA}" name="Ordinary Payroll" dataDxfId="125" dataCellStyle="Currency"/>
    <tableColumn id="16" xr3:uid="{6A380E92-231E-4B57-A56F-F015361558F5}" name="Lost Sales" dataDxfId="124" dataCellStyle="Currency"/>
    <tableColumn id="17" xr3:uid="{E1D8B0A9-AC6D-46B1-9607-643A05DC6215}" name="Number of Lost Orders" dataDxfId="123"/>
    <tableColumn id="18" xr3:uid="{3B40F4A4-BEB9-4C93-A450-E3043F9F001F}" name="Number of Delayed Orders" dataDxfId="122"/>
    <tableColumn id="19" xr3:uid="{D44713B4-7571-41E1-BAF2-7A11D6FD3E73}" name="Supply Chain Disruption (suppliers)" dataDxfId="121"/>
    <tableColumn id="20" xr3:uid="{94DB16E8-EFBA-4724-BA0A-66283A7D9941}" name="Supply Chain Disruption (customers)" dataDxfId="120"/>
    <tableColumn id="21" xr3:uid="{FF637008-3315-4424-A84F-F8090DFCD252}" name="Number of Units not Manufactured or Assembled" dataDxfId="119"/>
    <tableColumn id="22" xr3:uid="{4425233C-DC9E-446D-87D9-8CB1DF5606A8}" name="Number of Service Calls Not Made" dataDxfId="118"/>
    <tableColumn id="23" xr3:uid="{130EE9C5-739F-48EE-B035-9CDDCC26BEB8}" name="Number of Client Appointments Cancelled" dataDxfId="117"/>
    <tableColumn id="24" xr3:uid="{8D59152E-B2A3-4425-A4D5-3BB3F156DE81}" name="TOTALS" dataDxfId="116"/>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D4CF6B1-4F27-4411-BA4C-52C7326233D9}" name="Table12" displayName="Table12" ref="A12:D22" totalsRowShown="0" headerRowDxfId="115" headerRowBorderDxfId="114" tableBorderDxfId="113">
  <autoFilter ref="A12:D22" xr:uid="{63351501-7546-4D4F-8F06-7F41AE114248}">
    <filterColumn colId="0" hiddenButton="1"/>
    <filterColumn colId="1" hiddenButton="1"/>
    <filterColumn colId="2" hiddenButton="1"/>
    <filterColumn colId="3" hiddenButton="1"/>
  </autoFilter>
  <tableColumns count="4">
    <tableColumn id="1" xr3:uid="{3BD2A027-D12C-4D8A-95C8-E052CDDD0D97}" name="Category"/>
    <tableColumn id="2" xr3:uid="{35B52AD1-40DA-414D-9C5D-53A339C1F0A1}" name="Sch. Ref"/>
    <tableColumn id="3" xr3:uid="{4D1B165D-E8F5-4E45-9020-8A43540FDAA9}" name="Claimed Amount"/>
    <tableColumn id="4" xr3:uid="{4D449190-9ECC-48E2-AFD3-C115FD79C39E}" name="Comments"/>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B1C2831-2E83-459E-8F86-FEF094A0D3CB}" name="Table11" displayName="Table11" ref="A5:C8" totalsRowShown="0" headerRowDxfId="112" headerRowBorderDxfId="111" tableBorderDxfId="110">
  <autoFilter ref="A5:C8" xr:uid="{11CC5B5D-D84D-413D-829F-308BF31279C8}"/>
  <tableColumns count="3">
    <tableColumn id="1" xr3:uid="{C00921EB-F3CA-4AB7-96B5-5054BB3BA532}" name="Description"/>
    <tableColumn id="2" xr3:uid="{5F5337DD-2ADA-420F-BEC2-D94ADDC28E92}" name="Sch. Ref"/>
    <tableColumn id="3" xr3:uid="{F2374A35-10F3-450A-9023-40F6081E2F7C}" name="Total"/>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D1D9E8F-1249-4637-9CC7-38696BBA721D}" name="Table10" displayName="Table10" ref="A5:G18" totalsRowShown="0" headerRowDxfId="109" headerRowBorderDxfId="108" tableBorderDxfId="107">
  <autoFilter ref="A5:G18" xr:uid="{5D0F81AF-89D3-4F4E-9D3F-C8396DC3669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C7E7367-8A12-4A4D-BACA-F691EB798095}" name="Month" dataDxfId="106"/>
    <tableColumn id="2" xr3:uid="{CBC4771F-025F-4BBB-8A98-EFAADCA00EF1}" name="Sch. Ref" dataDxfId="105" dataCellStyle="Hyperlink"/>
    <tableColumn id="3" xr3:uid="{839A1585-50D3-4880-B212-9C5EF2A3F00E}" name="Prior Year Revenue" dataDxfId="104"/>
    <tableColumn id="4" xr3:uid="{4116E92A-751A-4ADF-8699-F2CC756641BF}" name="Trend" dataDxfId="103" dataCellStyle="Percent"/>
    <tableColumn id="5" xr3:uid="{43B23F47-5BB1-4029-ABFA-0CBFE3885BB8}" name="Projected Revenue" dataDxfId="102"/>
    <tableColumn id="6" xr3:uid="{CAD9DE2C-D99A-48B8-B873-48C3756691EA}" name="Actual Revenue" dataDxfId="101"/>
    <tableColumn id="7" xr3:uid="{A2D5A9BB-72B3-47B1-96F2-D3E6AD7446D3}" name="Lost Revenue" dataDxfId="100"/>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2382FAB-76DE-48A9-8CA7-09653010AFF4}" name="Table9" displayName="Table9" ref="A5:G22" totalsRowShown="0" headerRowDxfId="99" dataDxfId="97" headerRowBorderDxfId="98" tableBorderDxfId="96">
  <autoFilter ref="A5:G22" xr:uid="{26C272EC-769B-40F4-BAA1-25E51692FC4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00653EF-66ED-427A-BD9E-55F267B3B1E4}" name="Month" dataDxfId="95"/>
    <tableColumn id="2" xr3:uid="{E05C75FA-CB2B-4D4F-8174-C0EE3516B7FE}" name="Sch. Ref"/>
    <tableColumn id="3" xr3:uid="{8B0FC2CC-89EF-45D5-80BE-9DDD744E5FB8}" name="2018" dataDxfId="94"/>
    <tableColumn id="4" xr3:uid="{4F9265C4-B7E2-4605-AB20-B490D586DFD2}" name="2019" dataDxfId="93"/>
    <tableColumn id="5" xr3:uid="{60B3ACDA-F75E-40C5-9F7B-BAB190865523}" name="2020" dataDxfId="92"/>
    <tableColumn id="6" xr3:uid="{EBC4540E-4852-4AF5-A049-2ACE02E71F83}" name="2018 Trend"/>
    <tableColumn id="7" xr3:uid="{528EEAE3-2AAD-41C5-B563-4B73C89D76FE}" name="2019 Trend"/>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97BA49F-E35A-46A9-8990-9F85413AB830}" name="Table8" displayName="Table8" ref="A5:E46" totalsRowShown="0" headerRowDxfId="91" headerRowBorderDxfId="90" tableBorderDxfId="89">
  <autoFilter ref="A5:E46" xr:uid="{5816FDA8-E769-4497-95F3-85B3B894B6F5}">
    <filterColumn colId="0" hiddenButton="1"/>
    <filterColumn colId="1" hiddenButton="1"/>
    <filterColumn colId="2" hiddenButton="1"/>
    <filterColumn colId="3" hiddenButton="1"/>
    <filterColumn colId="4" hiddenButton="1"/>
  </autoFilter>
  <tableColumns count="5">
    <tableColumn id="1" xr3:uid="{7898A50F-7F72-4187-9C67-B55268D238FC}" name="Description"/>
    <tableColumn id="2" xr3:uid="{45CB61D9-B22C-44B8-9A42-8F3BA81E7A72}" name="Mar 2019 - Feb 2020"/>
    <tableColumn id="3" xr3:uid="{0FEA6844-6A20-4799-84DC-0EE369120266}" name="% of Revenues"/>
    <tableColumn id="4" xr3:uid="{B0703B9F-7E07-4198-933B-C71BDA39AA6A}" name="% Saved"/>
    <tableColumn id="5" xr3:uid="{6DC10438-46F6-494A-A33B-9A8E9E9030AB}" name="% of Revenues2"/>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857381B-29AA-4987-B78D-0AB973775F92}" name="Table7" displayName="Table7" ref="A5:AL51" totalsRowShown="0" headerRowDxfId="88" dataDxfId="86" headerRowBorderDxfId="87" tableBorderDxfId="85">
  <autoFilter ref="A5:AL51" xr:uid="{87A398CD-DCBE-41DF-B035-E4273CD50DA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8C8E7024-B17F-4255-ABDC-27D022C14300}" name="Description" dataDxfId="84"/>
    <tableColumn id="2" xr3:uid="{9D069A1E-F596-48D3-BFA9-509680FA63F1}" name="Mar-18" dataDxfId="83"/>
    <tableColumn id="3" xr3:uid="{CFB9883C-1B3C-4E04-81EC-55ECAC3D386E}" name="Apr-18" dataDxfId="82"/>
    <tableColumn id="4" xr3:uid="{AEE2E330-3ADD-4360-BEB6-E24BD689EF28}" name="May-18" dataDxfId="81"/>
    <tableColumn id="5" xr3:uid="{87CCBA97-D9A3-4975-9B00-310F663A6746}" name="Jun-18" dataDxfId="80"/>
    <tableColumn id="6" xr3:uid="{63AA51D5-A551-4262-8793-A1769C746AC1}" name="Jul-18" dataDxfId="79"/>
    <tableColumn id="7" xr3:uid="{9F278B2B-91F8-4956-BF5C-2B1922196E81}" name="Aug-18" dataDxfId="78"/>
    <tableColumn id="8" xr3:uid="{9214D86A-4C6C-4F6A-BAB2-72A59FAF8E83}" name="Sep-18" dataDxfId="77"/>
    <tableColumn id="9" xr3:uid="{1030A339-AA59-4B32-8335-3786A64DE556}" name="Oct-18" dataDxfId="76"/>
    <tableColumn id="10" xr3:uid="{6893EE70-96D1-4D48-85AF-DC40D727F3F4}" name="Nov-18" dataDxfId="75"/>
    <tableColumn id="11" xr3:uid="{FCBEAC02-1482-46A4-81EC-69988865A533}" name="Dec-18" dataDxfId="74"/>
    <tableColumn id="12" xr3:uid="{EA144C43-88B4-4EB3-92D0-77BD6F00653D}" name="Jan-19" dataDxfId="73"/>
    <tableColumn id="13" xr3:uid="{C9DA94E2-3669-4383-AB81-22B960B4B79A}" name="Feb-19" dataDxfId="72"/>
    <tableColumn id="14" xr3:uid="{02C8F397-3FD2-4845-8BF9-C45FAD12CC37}" name="Mar-19" dataDxfId="71"/>
    <tableColumn id="15" xr3:uid="{43A51024-7346-42B0-974E-67806F5457EB}" name="Apr-19" dataDxfId="70"/>
    <tableColumn id="16" xr3:uid="{ED7A9E82-00A6-448B-A817-A3913B398934}" name="May-19" dataDxfId="69"/>
    <tableColumn id="17" xr3:uid="{9A316DA6-7013-46B7-B2BC-77CFE9B66E86}" name="Jun-19" dataDxfId="68"/>
    <tableColumn id="18" xr3:uid="{86CD6F44-7EB3-4842-92A7-2CCE0E3543BC}" name="Jul-19" dataDxfId="67"/>
    <tableColumn id="19" xr3:uid="{77FDF965-7A61-4887-865F-A33A5F00F53A}" name="Aug-19" dataDxfId="66"/>
    <tableColumn id="20" xr3:uid="{EC900105-A321-44ED-BF76-65964BF44485}" name="Sep-19" dataDxfId="65"/>
    <tableColumn id="21" xr3:uid="{8F7B4F4F-B8CA-4D46-83F0-0F9AFBAA2301}" name="Oct-19" dataDxfId="64"/>
    <tableColumn id="22" xr3:uid="{7DB78127-3828-46AD-A798-BDB259CDE98B}" name="Nov-19" dataDxfId="63"/>
    <tableColumn id="23" xr3:uid="{F5430F74-D133-4CB8-A1F1-FAD1A904593A}" name="Dec-19" dataDxfId="62"/>
    <tableColumn id="24" xr3:uid="{E52CC60C-EBBD-4131-AC66-538AF0E02758}" name="Jan-20" dataDxfId="61"/>
    <tableColumn id="25" xr3:uid="{612CA620-A1CE-4773-BBAE-B1EBE1B34357}" name="Feb-20" dataDxfId="60"/>
    <tableColumn id="26" xr3:uid="{E088BCD9-6074-44BF-8D6B-8D1D0A91B07F}" name="12 Months Ended Jan 2020" dataDxfId="59" dataCellStyle="Comma"/>
    <tableColumn id="27" xr3:uid="{84A69BAF-8862-4397-88ED-0AF07817E242}" name="Monthly Average" dataDxfId="58" dataCellStyle="Comma">
      <calculatedColumnFormula>Z6/12</calculatedColumnFormula>
    </tableColumn>
    <tableColumn id="28" xr3:uid="{9D447628-4775-4B10-895C-AD7A2A1257E9}" name="% of Revenue" dataDxfId="57" dataCellStyle="Percent">
      <calculatedColumnFormula>IFERROR(AA6/$AA$15,0)</calculatedColumnFormula>
    </tableColumn>
    <tableColumn id="29" xr3:uid="{C152D4E6-2679-44E9-93E7-28E97D02F1A3}" name="Mar-20" dataDxfId="56"/>
    <tableColumn id="30" xr3:uid="{9A6C90A7-9739-449E-999A-13126B31742F}" name="Apr-20" dataDxfId="55"/>
    <tableColumn id="31" xr3:uid="{FC7FACC0-7AC1-4838-8D93-AD97D17CF1C2}" name="May-20" dataDxfId="54"/>
    <tableColumn id="32" xr3:uid="{659E7A50-9D43-43D7-90B0-DB12DA8822A5}" name="Jun-20" dataDxfId="53"/>
    <tableColumn id="33" xr3:uid="{681462A2-4AB6-416B-BBDB-220E8D37D22C}" name="Jul-20" dataDxfId="52"/>
    <tableColumn id="34" xr3:uid="{E70D4B42-3747-4FD6-8E2F-738D40694680}" name="Aug-20" dataDxfId="51"/>
    <tableColumn id="35" xr3:uid="{2C6F7AE5-C34E-4474-8A6B-B46650AC2D8A}" name="Sep-20" dataDxfId="50"/>
    <tableColumn id="36" xr3:uid="{2E4F2006-DF71-4F7C-A382-D97397FEBEEB}" name="Oct-20" dataDxfId="49"/>
    <tableColumn id="37" xr3:uid="{2D93B9E7-E7D7-42DF-8927-ABE7FEB8102D}" name="Nov-20" dataDxfId="48"/>
    <tableColumn id="38" xr3:uid="{8D970C87-C1D2-4930-A515-CD80208E2772}" name="Dec-20" dataDxfId="47"/>
  </tableColumns>
  <tableStyleInfo name="TableStyleLight1" showFirstColumn="0" showLastColumn="0" showRowStripes="1" showColumnStripes="0"/>
</table>
</file>

<file path=xl/theme/theme1.xml><?xml version="1.0" encoding="utf-8"?>
<a:theme xmlns:a="http://schemas.openxmlformats.org/drawingml/2006/main" name="Berlin">
  <a:themeElements>
    <a:clrScheme name="Berlin">
      <a:dk1>
        <a:sysClr val="windowText" lastClr="000000"/>
      </a:dk1>
      <a:lt1>
        <a:sysClr val="window" lastClr="FFFFFF"/>
      </a:lt1>
      <a:dk2>
        <a:srgbClr val="9D360E"/>
      </a:dk2>
      <a:lt2>
        <a:srgbClr val="E7E6E6"/>
      </a:lt2>
      <a:accent1>
        <a:srgbClr val="F09415"/>
      </a:accent1>
      <a:accent2>
        <a:srgbClr val="C1B56B"/>
      </a:accent2>
      <a:accent3>
        <a:srgbClr val="4BAF73"/>
      </a:accent3>
      <a:accent4>
        <a:srgbClr val="5AA6C0"/>
      </a:accent4>
      <a:accent5>
        <a:srgbClr val="D17DF9"/>
      </a:accent5>
      <a:accent6>
        <a:srgbClr val="FA7E5C"/>
      </a:accent6>
      <a:hlink>
        <a:srgbClr val="FFAE3E"/>
      </a:hlink>
      <a:folHlink>
        <a:srgbClr val="FCC77E"/>
      </a:folHlink>
    </a:clrScheme>
    <a:fontScheme name="Berlin">
      <a:majorFont>
        <a:latin typeface="Trebuchet MS" panose="020B060302020202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Trebuchet MS" panose="020B060302020202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erlin">
      <a:fillStyleLst>
        <a:solidFill>
          <a:schemeClr val="phClr"/>
        </a:solidFill>
        <a:gradFill rotWithShape="1">
          <a:gsLst>
            <a:gs pos="0">
              <a:schemeClr val="phClr">
                <a:tint val="60000"/>
                <a:satMod val="100000"/>
                <a:lumMod val="110000"/>
              </a:schemeClr>
            </a:gs>
            <a:gs pos="100000">
              <a:schemeClr val="phClr">
                <a:tint val="70000"/>
                <a:satMod val="100000"/>
                <a:lumMod val="100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6000"/>
                <a:shade val="100000"/>
                <a:hueMod val="270000"/>
                <a:satMod val="200000"/>
                <a:lumMod val="128000"/>
              </a:schemeClr>
            </a:gs>
            <a:gs pos="50000">
              <a:schemeClr val="phClr">
                <a:shade val="100000"/>
                <a:hueMod val="100000"/>
                <a:satMod val="110000"/>
                <a:lumMod val="130000"/>
              </a:schemeClr>
            </a:gs>
            <a:gs pos="100000">
              <a:schemeClr val="phClr">
                <a:shade val="78000"/>
                <a:hueMod val="44000"/>
                <a:satMod val="200000"/>
                <a:lumMod val="69000"/>
              </a:schemeClr>
            </a:gs>
          </a:gsLst>
          <a:lin ang="2520000" scaled="0"/>
        </a:gradFill>
      </a:bgFillStyleLst>
    </a:fmtScheme>
  </a:themeElements>
  <a:objectDefaults/>
  <a:extraClrSchemeLst/>
  <a:extLst>
    <a:ext uri="{05A4C25C-085E-4340-85A3-A5531E510DB2}">
      <thm15:themeFamily xmlns:thm15="http://schemas.microsoft.com/office/thememl/2012/main" name="Berlin" id="{7B5DBA9E-B069-418E-9360-A61BDD0615A4}" vid="{C0CBE056-4EF4-4D92-969E-947779DA7AA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63D55-878E-4DDD-8362-02869E26EBF4}">
  <dimension ref="A1:M52"/>
  <sheetViews>
    <sheetView tabSelected="1" workbookViewId="0">
      <selection sqref="A1:C8"/>
    </sheetView>
  </sheetViews>
  <sheetFormatPr defaultRowHeight="16.5" x14ac:dyDescent="0.3"/>
  <cols>
    <col min="1" max="1" width="18" customWidth="1"/>
    <col min="2" max="2" width="115.5" customWidth="1"/>
    <col min="3" max="3" width="18.5" customWidth="1"/>
  </cols>
  <sheetData>
    <row r="1" spans="1:13" s="71" customFormat="1" x14ac:dyDescent="0.3">
      <c r="A1" s="148" t="s">
        <v>208</v>
      </c>
      <c r="B1" s="148"/>
      <c r="C1" s="148"/>
    </row>
    <row r="2" spans="1:13" s="71" customFormat="1" x14ac:dyDescent="0.3">
      <c r="A2" s="148"/>
      <c r="B2" s="148"/>
      <c r="C2" s="148"/>
    </row>
    <row r="3" spans="1:13" s="71" customFormat="1" x14ac:dyDescent="0.3">
      <c r="A3" s="148"/>
      <c r="B3" s="148"/>
      <c r="C3" s="148"/>
    </row>
    <row r="4" spans="1:13" s="71" customFormat="1" x14ac:dyDescent="0.3">
      <c r="A4" s="148"/>
      <c r="B4" s="148"/>
      <c r="C4" s="148"/>
    </row>
    <row r="5" spans="1:13" s="71" customFormat="1" ht="16.5" customHeight="1" x14ac:dyDescent="0.3">
      <c r="A5" s="148"/>
      <c r="B5" s="148"/>
      <c r="C5" s="148"/>
    </row>
    <row r="6" spans="1:13" s="71" customFormat="1" ht="16.5" customHeight="1" x14ac:dyDescent="0.3">
      <c r="A6" s="148"/>
      <c r="B6" s="148"/>
      <c r="C6" s="148"/>
    </row>
    <row r="7" spans="1:13" s="71" customFormat="1" ht="16.5" customHeight="1" x14ac:dyDescent="0.3">
      <c r="A7" s="148"/>
      <c r="B7" s="148"/>
      <c r="C7" s="148"/>
    </row>
    <row r="8" spans="1:13" s="71" customFormat="1" ht="16.5" customHeight="1" x14ac:dyDescent="0.3">
      <c r="A8" s="148"/>
      <c r="B8" s="148"/>
      <c r="C8" s="148"/>
    </row>
    <row r="9" spans="1:13" ht="27.75" x14ac:dyDescent="0.3">
      <c r="A9" s="144" t="s">
        <v>157</v>
      </c>
      <c r="B9" s="144"/>
      <c r="C9" s="144"/>
    </row>
    <row r="10" spans="1:13" ht="30" customHeight="1" x14ac:dyDescent="0.35">
      <c r="B10" s="65"/>
      <c r="C10" s="67"/>
      <c r="D10" s="63"/>
    </row>
    <row r="11" spans="1:13" ht="30" customHeight="1" x14ac:dyDescent="0.3">
      <c r="A11" s="65"/>
      <c r="B11" s="146" t="s">
        <v>137</v>
      </c>
      <c r="C11" s="65"/>
      <c r="D11" s="61"/>
    </row>
    <row r="12" spans="1:13" ht="30" customHeight="1" x14ac:dyDescent="0.3">
      <c r="A12" s="86"/>
      <c r="B12" s="145" t="s">
        <v>138</v>
      </c>
      <c r="C12" s="65"/>
      <c r="D12" s="64"/>
      <c r="E12" s="61"/>
      <c r="F12" s="61"/>
      <c r="G12" s="61"/>
      <c r="H12" s="61"/>
      <c r="I12" s="61"/>
      <c r="J12" s="61"/>
      <c r="K12" s="61"/>
      <c r="L12" s="61"/>
    </row>
    <row r="13" spans="1:13" ht="30" customHeight="1" x14ac:dyDescent="0.3">
      <c r="A13" s="86"/>
      <c r="B13" s="145" t="s">
        <v>139</v>
      </c>
      <c r="C13" s="65"/>
      <c r="D13" s="61"/>
      <c r="E13" s="61"/>
      <c r="F13" s="61"/>
      <c r="G13" s="61"/>
      <c r="H13" s="61"/>
      <c r="I13" s="61"/>
      <c r="J13" s="61"/>
      <c r="K13" s="61"/>
      <c r="L13" s="61"/>
    </row>
    <row r="14" spans="1:13" ht="30" customHeight="1" x14ac:dyDescent="0.3">
      <c r="A14" s="87"/>
      <c r="B14" s="145" t="s">
        <v>154</v>
      </c>
      <c r="C14" s="72"/>
      <c r="D14" s="61"/>
      <c r="E14" s="62"/>
      <c r="F14" s="62"/>
      <c r="G14" s="62"/>
      <c r="H14" s="62"/>
      <c r="I14" s="62"/>
      <c r="J14" s="62"/>
      <c r="K14" s="62"/>
      <c r="L14" s="62"/>
      <c r="M14" s="51"/>
    </row>
    <row r="15" spans="1:13" ht="30" customHeight="1" x14ac:dyDescent="0.3">
      <c r="A15" s="65"/>
      <c r="B15" s="145"/>
      <c r="C15" s="65"/>
      <c r="D15" s="61"/>
      <c r="E15" s="61"/>
      <c r="F15" s="61"/>
      <c r="G15" s="61"/>
      <c r="H15" s="61"/>
      <c r="I15" s="61"/>
      <c r="J15" s="61"/>
      <c r="K15" s="61"/>
      <c r="L15" s="61"/>
    </row>
    <row r="16" spans="1:13" ht="30" customHeight="1" x14ac:dyDescent="0.3">
      <c r="B16" s="147" t="s">
        <v>140</v>
      </c>
      <c r="C16" s="65"/>
      <c r="D16" s="61"/>
      <c r="E16" s="61"/>
      <c r="F16" s="61"/>
      <c r="G16" s="61"/>
      <c r="H16" s="61"/>
      <c r="I16" s="61"/>
      <c r="J16" s="61"/>
      <c r="K16" s="61"/>
      <c r="L16" s="61"/>
    </row>
    <row r="17" spans="1:12" ht="30" customHeight="1" x14ac:dyDescent="0.3">
      <c r="A17" s="86"/>
      <c r="B17" s="145" t="s">
        <v>141</v>
      </c>
      <c r="C17" s="65"/>
      <c r="D17" s="70"/>
      <c r="E17" s="70"/>
      <c r="F17" s="70"/>
      <c r="G17" s="70"/>
      <c r="H17" s="70"/>
      <c r="I17" s="61"/>
      <c r="J17" s="61"/>
      <c r="K17" s="61"/>
      <c r="L17" s="61"/>
    </row>
    <row r="18" spans="1:12" ht="30" customHeight="1" x14ac:dyDescent="0.3">
      <c r="A18" s="86"/>
      <c r="B18" s="145" t="s">
        <v>142</v>
      </c>
      <c r="C18" s="65"/>
      <c r="D18" s="64"/>
      <c r="E18" s="61"/>
      <c r="F18" s="61"/>
      <c r="G18" s="61"/>
      <c r="H18" s="61"/>
      <c r="I18" s="61"/>
      <c r="J18" s="61"/>
      <c r="K18" s="61"/>
      <c r="L18" s="61"/>
    </row>
    <row r="19" spans="1:12" ht="41.25" customHeight="1" x14ac:dyDescent="0.3">
      <c r="A19" s="86"/>
      <c r="B19" s="145" t="s">
        <v>143</v>
      </c>
      <c r="C19" s="65"/>
      <c r="D19" s="61"/>
      <c r="E19" s="61"/>
      <c r="F19" s="61"/>
      <c r="G19" s="61"/>
      <c r="H19" s="61"/>
      <c r="I19" s="61"/>
      <c r="J19" s="61"/>
      <c r="K19" s="61"/>
      <c r="L19" s="61"/>
    </row>
    <row r="20" spans="1:12" ht="30" customHeight="1" x14ac:dyDescent="0.3">
      <c r="A20" s="86"/>
      <c r="B20" s="145" t="s">
        <v>144</v>
      </c>
      <c r="C20" s="65"/>
      <c r="D20" s="61"/>
      <c r="E20" s="62"/>
      <c r="F20" s="62"/>
      <c r="G20" s="62"/>
      <c r="H20" s="62"/>
      <c r="I20" s="62"/>
      <c r="J20" s="61"/>
      <c r="K20" s="61"/>
      <c r="L20" s="61"/>
    </row>
    <row r="21" spans="1:12" ht="30" customHeight="1" x14ac:dyDescent="0.3">
      <c r="A21" s="86"/>
      <c r="B21" s="145" t="s">
        <v>202</v>
      </c>
      <c r="C21" s="65"/>
      <c r="D21" s="61"/>
      <c r="E21" s="61"/>
      <c r="F21" s="61"/>
      <c r="G21" s="61"/>
      <c r="H21" s="61"/>
      <c r="I21" s="61"/>
      <c r="J21" s="61"/>
      <c r="K21" s="61"/>
      <c r="L21" s="61"/>
    </row>
    <row r="22" spans="1:12" ht="30" customHeight="1" x14ac:dyDescent="0.3">
      <c r="A22" s="73"/>
      <c r="B22" s="65"/>
      <c r="C22" s="68"/>
      <c r="D22" s="61"/>
      <c r="E22" s="61"/>
      <c r="F22" s="61"/>
      <c r="G22" s="61"/>
      <c r="H22" s="61"/>
      <c r="I22" s="61"/>
      <c r="J22" s="61"/>
      <c r="K22" s="61"/>
      <c r="L22" s="61"/>
    </row>
    <row r="23" spans="1:12" ht="27.75" x14ac:dyDescent="0.3">
      <c r="A23" s="144" t="s">
        <v>153</v>
      </c>
      <c r="B23" s="144"/>
      <c r="C23" s="144"/>
      <c r="D23" s="61"/>
      <c r="E23" s="61"/>
      <c r="F23" s="61"/>
      <c r="G23" s="61"/>
      <c r="H23" s="61"/>
      <c r="I23" s="61"/>
      <c r="J23" s="61"/>
      <c r="K23" s="61"/>
      <c r="L23" s="61"/>
    </row>
    <row r="24" spans="1:12" s="71" customFormat="1" ht="30" customHeight="1" x14ac:dyDescent="0.3">
      <c r="A24" s="83"/>
      <c r="B24" s="84"/>
      <c r="C24" s="85"/>
      <c r="D24" s="61"/>
      <c r="E24" s="61"/>
      <c r="F24" s="61"/>
      <c r="G24" s="61"/>
      <c r="H24" s="61"/>
      <c r="I24" s="61"/>
      <c r="J24" s="61"/>
      <c r="K24" s="61"/>
      <c r="L24" s="61"/>
    </row>
    <row r="25" spans="1:12" ht="37.5" customHeight="1" x14ac:dyDescent="0.3">
      <c r="A25" s="88"/>
      <c r="B25" s="75" t="s">
        <v>145</v>
      </c>
      <c r="C25" s="74"/>
      <c r="D25" s="61"/>
      <c r="E25" s="61"/>
      <c r="F25" s="61"/>
      <c r="G25" s="61"/>
      <c r="H25" s="61"/>
      <c r="I25" s="61"/>
      <c r="J25" s="61"/>
      <c r="K25" s="61"/>
      <c r="L25" s="61"/>
    </row>
    <row r="26" spans="1:12" ht="30" customHeight="1" x14ac:dyDescent="0.3">
      <c r="A26" s="89"/>
      <c r="B26" s="76" t="s">
        <v>146</v>
      </c>
      <c r="C26" s="77"/>
      <c r="D26" s="61"/>
      <c r="E26" s="61"/>
      <c r="F26" s="61"/>
      <c r="G26" s="61"/>
      <c r="H26" s="61"/>
      <c r="I26" s="61"/>
      <c r="J26" s="61"/>
      <c r="K26" s="61"/>
      <c r="L26" s="61"/>
    </row>
    <row r="27" spans="1:12" s="71" customFormat="1" ht="46.5" customHeight="1" x14ac:dyDescent="0.3">
      <c r="A27" s="89"/>
      <c r="B27" s="76" t="s">
        <v>147</v>
      </c>
      <c r="C27" s="77"/>
      <c r="D27" s="61"/>
      <c r="E27" s="61"/>
      <c r="F27" s="61"/>
      <c r="G27" s="61"/>
      <c r="H27" s="61"/>
      <c r="I27" s="61"/>
      <c r="J27" s="61"/>
      <c r="K27" s="61"/>
      <c r="L27" s="61"/>
    </row>
    <row r="28" spans="1:12" ht="61.5" customHeight="1" x14ac:dyDescent="0.3">
      <c r="A28" s="89"/>
      <c r="B28" s="76" t="s">
        <v>148</v>
      </c>
      <c r="C28" s="77"/>
      <c r="D28" s="61"/>
      <c r="E28" s="61"/>
      <c r="F28" s="61"/>
      <c r="G28" s="61"/>
      <c r="H28" s="61"/>
      <c r="I28" s="61"/>
      <c r="J28" s="61"/>
      <c r="K28" s="61"/>
      <c r="L28" s="61"/>
    </row>
    <row r="29" spans="1:12" ht="30" customHeight="1" x14ac:dyDescent="0.3">
      <c r="A29" s="90"/>
      <c r="B29" s="133" t="s">
        <v>149</v>
      </c>
      <c r="C29" s="78"/>
      <c r="D29" s="61"/>
      <c r="E29" s="61"/>
      <c r="F29" s="61"/>
      <c r="G29" s="61"/>
      <c r="H29" s="61"/>
      <c r="I29" s="61"/>
      <c r="J29" s="61"/>
      <c r="K29" s="61"/>
      <c r="L29" s="61"/>
    </row>
    <row r="30" spans="1:12" ht="30" customHeight="1" x14ac:dyDescent="0.3">
      <c r="A30" s="89"/>
      <c r="B30" s="133" t="s">
        <v>150</v>
      </c>
      <c r="C30" s="77"/>
      <c r="D30" s="61"/>
      <c r="E30" s="61"/>
      <c r="F30" s="61"/>
      <c r="G30" s="61"/>
      <c r="H30" s="61"/>
      <c r="I30" s="61"/>
      <c r="J30" s="61"/>
      <c r="K30" s="61"/>
      <c r="L30" s="61"/>
    </row>
    <row r="31" spans="1:12" ht="39.75" customHeight="1" x14ac:dyDescent="0.3">
      <c r="A31" s="88"/>
      <c r="B31" s="75" t="s">
        <v>151</v>
      </c>
      <c r="C31" s="77"/>
      <c r="D31" s="61"/>
      <c r="E31" s="61"/>
      <c r="F31" s="61"/>
      <c r="G31" s="61"/>
      <c r="H31" s="61"/>
      <c r="I31" s="61"/>
      <c r="J31" s="61"/>
      <c r="K31" s="61"/>
      <c r="L31" s="61"/>
    </row>
    <row r="32" spans="1:12" ht="30" customHeight="1" x14ac:dyDescent="0.3">
      <c r="A32" s="89"/>
      <c r="B32" s="76" t="s">
        <v>152</v>
      </c>
      <c r="C32" s="77"/>
      <c r="D32" s="61"/>
      <c r="E32" s="61"/>
      <c r="F32" s="61"/>
      <c r="G32" s="61"/>
      <c r="H32" s="61"/>
      <c r="I32" s="61"/>
      <c r="J32" s="61"/>
      <c r="K32" s="61"/>
      <c r="L32" s="61"/>
    </row>
    <row r="33" spans="1:12" ht="30" customHeight="1" x14ac:dyDescent="0.3">
      <c r="A33" s="89"/>
      <c r="B33" s="76" t="s">
        <v>155</v>
      </c>
      <c r="C33" s="77"/>
      <c r="D33" s="61"/>
      <c r="E33" s="61"/>
      <c r="F33" s="61"/>
      <c r="G33" s="61"/>
      <c r="H33" s="61"/>
      <c r="I33" s="61"/>
      <c r="J33" s="61"/>
      <c r="K33" s="61"/>
      <c r="L33" s="61"/>
    </row>
    <row r="34" spans="1:12" ht="30" customHeight="1" x14ac:dyDescent="0.3">
      <c r="A34" s="89"/>
      <c r="B34" s="76" t="s">
        <v>156</v>
      </c>
      <c r="C34" s="77"/>
      <c r="D34" s="61"/>
      <c r="E34" s="61"/>
      <c r="F34" s="61"/>
      <c r="G34" s="61"/>
      <c r="H34" s="61"/>
      <c r="I34" s="61"/>
      <c r="J34" s="61"/>
      <c r="K34" s="61"/>
      <c r="L34" s="61"/>
    </row>
    <row r="35" spans="1:12" x14ac:dyDescent="0.3">
      <c r="A35" s="91"/>
      <c r="C35" s="65"/>
      <c r="D35" s="61"/>
      <c r="E35" s="61"/>
      <c r="F35" s="61"/>
      <c r="G35" s="61"/>
      <c r="H35" s="61"/>
      <c r="I35" s="61"/>
      <c r="J35" s="61"/>
      <c r="K35" s="61"/>
      <c r="L35" s="61"/>
    </row>
    <row r="36" spans="1:12" x14ac:dyDescent="0.3">
      <c r="C36" s="65"/>
      <c r="D36" s="61"/>
      <c r="E36" s="61"/>
      <c r="F36" s="61"/>
      <c r="G36" s="61"/>
      <c r="H36" s="61"/>
      <c r="I36" s="61"/>
      <c r="J36" s="61"/>
      <c r="K36" s="61"/>
      <c r="L36" s="61"/>
    </row>
    <row r="37" spans="1:12" x14ac:dyDescent="0.3">
      <c r="C37" s="65"/>
      <c r="D37" s="61"/>
      <c r="E37" s="61"/>
      <c r="F37" s="61"/>
      <c r="G37" s="61"/>
      <c r="H37" s="61"/>
      <c r="I37" s="61"/>
      <c r="J37" s="61"/>
      <c r="K37" s="61"/>
      <c r="L37" s="61"/>
    </row>
    <row r="38" spans="1:12" x14ac:dyDescent="0.3">
      <c r="C38" s="66"/>
      <c r="D38" s="61"/>
      <c r="E38" s="61"/>
      <c r="F38" s="61"/>
      <c r="G38" s="61"/>
      <c r="H38" s="61"/>
      <c r="I38" s="61"/>
      <c r="J38" s="61"/>
      <c r="K38" s="61"/>
      <c r="L38" s="61"/>
    </row>
    <row r="39" spans="1:12" x14ac:dyDescent="0.3">
      <c r="C39" s="71"/>
      <c r="D39" s="61"/>
      <c r="E39" s="61"/>
      <c r="F39" s="61"/>
      <c r="G39" s="61"/>
      <c r="H39" s="61"/>
      <c r="I39" s="61"/>
      <c r="J39" s="61"/>
      <c r="K39" s="61"/>
      <c r="L39" s="61"/>
    </row>
    <row r="40" spans="1:12" x14ac:dyDescent="0.3">
      <c r="C40" s="61"/>
      <c r="D40" s="61"/>
      <c r="E40" s="61"/>
      <c r="F40" s="61"/>
      <c r="G40" s="61"/>
      <c r="H40" s="61"/>
      <c r="I40" s="61"/>
      <c r="J40" s="61"/>
      <c r="K40" s="61"/>
      <c r="L40" s="61"/>
    </row>
    <row r="41" spans="1:12" x14ac:dyDescent="0.3">
      <c r="C41" s="61"/>
      <c r="D41" s="61"/>
      <c r="E41" s="61"/>
      <c r="F41" s="61"/>
      <c r="G41" s="61"/>
      <c r="H41" s="61"/>
      <c r="I41" s="61"/>
      <c r="J41" s="61"/>
      <c r="K41" s="61"/>
      <c r="L41" s="61"/>
    </row>
    <row r="42" spans="1:12" x14ac:dyDescent="0.3">
      <c r="C42" s="71"/>
      <c r="D42" s="61"/>
      <c r="E42" s="61"/>
      <c r="F42" s="61"/>
      <c r="G42" s="61"/>
      <c r="H42" s="61"/>
      <c r="I42" s="61"/>
      <c r="J42" s="61"/>
      <c r="K42" s="61"/>
      <c r="L42" s="61"/>
    </row>
    <row r="43" spans="1:12" x14ac:dyDescent="0.3">
      <c r="C43" s="71"/>
      <c r="D43" s="61"/>
      <c r="E43" s="61"/>
      <c r="F43" s="61"/>
      <c r="G43" s="61"/>
      <c r="H43" s="61"/>
      <c r="I43" s="61"/>
      <c r="J43" s="61"/>
      <c r="K43" s="61"/>
      <c r="L43" s="61"/>
    </row>
    <row r="44" spans="1:12" x14ac:dyDescent="0.3">
      <c r="D44" s="61"/>
      <c r="E44" s="61"/>
      <c r="F44" s="61"/>
      <c r="G44" s="61"/>
      <c r="H44" s="61"/>
      <c r="I44" s="61"/>
      <c r="J44" s="61"/>
      <c r="K44" s="61"/>
      <c r="L44" s="61"/>
    </row>
    <row r="45" spans="1:12" x14ac:dyDescent="0.3">
      <c r="D45" s="61"/>
      <c r="E45" s="61"/>
      <c r="F45" s="61"/>
      <c r="G45" s="61"/>
      <c r="H45" s="61"/>
      <c r="I45" s="61"/>
      <c r="J45" s="61"/>
      <c r="K45" s="61"/>
      <c r="L45" s="61"/>
    </row>
    <row r="46" spans="1:12" x14ac:dyDescent="0.3">
      <c r="D46" s="61"/>
      <c r="E46" s="61"/>
      <c r="F46" s="61"/>
      <c r="G46" s="61"/>
      <c r="H46" s="61"/>
      <c r="I46" s="61"/>
      <c r="J46" s="61"/>
      <c r="K46" s="61"/>
      <c r="L46" s="61"/>
    </row>
    <row r="47" spans="1:12" x14ac:dyDescent="0.3">
      <c r="D47" s="61"/>
      <c r="E47" s="61"/>
      <c r="F47" s="61"/>
      <c r="G47" s="61"/>
      <c r="H47" s="61"/>
      <c r="I47" s="61"/>
      <c r="J47" s="61"/>
      <c r="K47" s="61"/>
      <c r="L47" s="61"/>
    </row>
    <row r="48" spans="1:12" x14ac:dyDescent="0.3">
      <c r="D48" s="61"/>
      <c r="E48" s="61"/>
      <c r="F48" s="61"/>
      <c r="G48" s="61"/>
      <c r="H48" s="61"/>
      <c r="I48" s="61"/>
      <c r="J48" s="61"/>
      <c r="K48" s="61"/>
      <c r="L48" s="61"/>
    </row>
    <row r="49" spans="4:12" x14ac:dyDescent="0.3">
      <c r="D49" s="69"/>
      <c r="E49" s="61"/>
      <c r="F49" s="61"/>
      <c r="G49" s="61"/>
      <c r="H49" s="61"/>
      <c r="I49" s="61"/>
      <c r="J49" s="61"/>
      <c r="K49" s="61"/>
      <c r="L49" s="61"/>
    </row>
    <row r="50" spans="4:12" x14ac:dyDescent="0.3">
      <c r="D50" s="69"/>
      <c r="E50" s="61"/>
      <c r="F50" s="61"/>
      <c r="G50" s="61"/>
      <c r="H50" s="61"/>
      <c r="I50" s="61"/>
      <c r="J50" s="61"/>
      <c r="K50" s="61"/>
      <c r="L50" s="61"/>
    </row>
    <row r="51" spans="4:12" x14ac:dyDescent="0.3">
      <c r="D51" s="61"/>
      <c r="E51" s="61"/>
      <c r="F51" s="61"/>
      <c r="G51" s="61"/>
      <c r="H51" s="61"/>
      <c r="I51" s="61"/>
      <c r="J51" s="61"/>
      <c r="K51" s="61"/>
      <c r="L51" s="61"/>
    </row>
    <row r="52" spans="4:12" x14ac:dyDescent="0.3">
      <c r="D52" s="61"/>
      <c r="E52" s="61"/>
      <c r="F52" s="61"/>
      <c r="G52" s="61"/>
      <c r="H52" s="61"/>
      <c r="I52" s="61"/>
      <c r="J52" s="61"/>
      <c r="K52" s="61"/>
      <c r="L52" s="61"/>
    </row>
  </sheetData>
  <mergeCells count="3">
    <mergeCell ref="A9:C9"/>
    <mergeCell ref="A23:C23"/>
    <mergeCell ref="A1:C8"/>
  </mergeCells>
  <pageMargins left="0.7" right="0.7" top="0.75" bottom="0.75" header="0.3" footer="0.3"/>
  <pageSetup orientation="portrait" r:id="rId1"/>
  <drawing r:id="rId2"/>
  <tableParts count="2">
    <tablePart r:id="rId3"/>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E16"/>
  <sheetViews>
    <sheetView zoomScaleNormal="100" workbookViewId="0">
      <selection activeCell="A3" sqref="A3:E4"/>
    </sheetView>
  </sheetViews>
  <sheetFormatPr defaultColWidth="9" defaultRowHeight="12.75" x14ac:dyDescent="0.2"/>
  <cols>
    <col min="1" max="1" width="31.375" style="3" customWidth="1"/>
    <col min="2" max="2" width="19.875" style="3" customWidth="1"/>
    <col min="3" max="5" width="15.625" style="3" customWidth="1"/>
    <col min="6" max="6" width="13.625" style="3" customWidth="1"/>
    <col min="7" max="9" width="12" style="3" customWidth="1"/>
    <col min="10" max="16384" width="9" style="3"/>
  </cols>
  <sheetData>
    <row r="2" spans="1:5" ht="13.5" thickBot="1" x14ac:dyDescent="0.25"/>
    <row r="3" spans="1:5" ht="28.5" thickBot="1" x14ac:dyDescent="0.5">
      <c r="A3" s="160" t="s">
        <v>92</v>
      </c>
      <c r="B3" s="161"/>
      <c r="C3" s="161"/>
      <c r="D3" s="161"/>
      <c r="E3" s="161"/>
    </row>
    <row r="4" spans="1:5" ht="18.75" thickBot="1" x14ac:dyDescent="0.4">
      <c r="A4" s="172" t="s">
        <v>7</v>
      </c>
      <c r="B4" s="173"/>
      <c r="C4" s="173"/>
      <c r="D4" s="173"/>
      <c r="E4" s="173"/>
    </row>
    <row r="5" spans="1:5" ht="13.5" thickBot="1" x14ac:dyDescent="0.25">
      <c r="A5" s="98" t="s">
        <v>1</v>
      </c>
      <c r="B5" s="95" t="s">
        <v>5</v>
      </c>
      <c r="C5" s="95" t="s">
        <v>2</v>
      </c>
      <c r="D5" s="95" t="s">
        <v>3</v>
      </c>
      <c r="E5" s="99" t="s">
        <v>4</v>
      </c>
    </row>
    <row r="6" spans="1:5" x14ac:dyDescent="0.2">
      <c r="A6" s="41"/>
      <c r="B6" s="9"/>
      <c r="C6" s="9"/>
      <c r="D6" s="11"/>
      <c r="E6" s="97"/>
    </row>
    <row r="7" spans="1:5" x14ac:dyDescent="0.2">
      <c r="A7" s="41"/>
      <c r="B7" s="9"/>
      <c r="C7" s="9"/>
      <c r="D7" s="11"/>
      <c r="E7" s="42"/>
    </row>
    <row r="8" spans="1:5" x14ac:dyDescent="0.2">
      <c r="A8" s="41"/>
      <c r="B8" s="9"/>
      <c r="C8" s="9"/>
      <c r="D8" s="11"/>
      <c r="E8" s="42"/>
    </row>
    <row r="9" spans="1:5" x14ac:dyDescent="0.2">
      <c r="A9" s="41"/>
      <c r="B9" s="9"/>
      <c r="C9" s="9"/>
      <c r="D9" s="11"/>
      <c r="E9" s="42"/>
    </row>
    <row r="10" spans="1:5" x14ac:dyDescent="0.2">
      <c r="A10" s="41"/>
      <c r="B10" s="9"/>
      <c r="C10" s="9"/>
      <c r="D10" s="11"/>
      <c r="E10" s="42"/>
    </row>
    <row r="11" spans="1:5" x14ac:dyDescent="0.2">
      <c r="A11" s="41"/>
      <c r="B11" s="9"/>
      <c r="C11" s="9"/>
      <c r="D11" s="11"/>
      <c r="E11" s="42"/>
    </row>
    <row r="12" spans="1:5" x14ac:dyDescent="0.2">
      <c r="A12" s="41"/>
      <c r="B12" s="9"/>
      <c r="C12" s="9"/>
      <c r="D12" s="11"/>
      <c r="E12" s="42"/>
    </row>
    <row r="13" spans="1:5" x14ac:dyDescent="0.2">
      <c r="A13" s="41"/>
      <c r="B13" s="9"/>
      <c r="C13" s="9"/>
      <c r="D13" s="11"/>
      <c r="E13" s="42"/>
    </row>
    <row r="14" spans="1:5" x14ac:dyDescent="0.2">
      <c r="A14" s="41"/>
      <c r="B14" s="9"/>
      <c r="C14" s="9"/>
      <c r="D14" s="11"/>
      <c r="E14" s="42"/>
    </row>
    <row r="15" spans="1:5" ht="13.5" thickBot="1" x14ac:dyDescent="0.25">
      <c r="A15" s="41"/>
      <c r="B15" s="9"/>
      <c r="C15" s="9"/>
      <c r="D15" s="11"/>
      <c r="E15" s="42"/>
    </row>
    <row r="16" spans="1:5" x14ac:dyDescent="0.2">
      <c r="A16" s="166" t="s">
        <v>6</v>
      </c>
      <c r="B16" s="167"/>
      <c r="C16" s="167"/>
      <c r="D16" s="167"/>
      <c r="E16" s="201">
        <f>SUM(E6:E15)</f>
        <v>0</v>
      </c>
    </row>
  </sheetData>
  <mergeCells count="2">
    <mergeCell ref="A4:E4"/>
    <mergeCell ref="A3:E3"/>
  </mergeCells>
  <printOptions horizontalCentered="1"/>
  <pageMargins left="0.7" right="0.7" top="0.75" bottom="0.75" header="0.19" footer="0.19"/>
  <pageSetup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&amp;"arial,Bold"&amp;N&amp;R&amp;G</oddFooter>
  </headerFooter>
  <legacyDrawingHF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J30"/>
  <sheetViews>
    <sheetView zoomScaleNormal="100" workbookViewId="0">
      <selection activeCell="A4" sqref="A4:J4"/>
    </sheetView>
  </sheetViews>
  <sheetFormatPr defaultColWidth="9" defaultRowHeight="12.75" x14ac:dyDescent="0.2"/>
  <cols>
    <col min="1" max="1" width="39.375" style="3" customWidth="1"/>
    <col min="2" max="2" width="13.625" style="3" customWidth="1"/>
    <col min="3" max="3" width="14.125" style="3" customWidth="1"/>
    <col min="4" max="7" width="13.625" style="3" customWidth="1"/>
    <col min="8" max="8" width="15.125" style="3" customWidth="1"/>
    <col min="9" max="9" width="13.875" style="3" customWidth="1"/>
    <col min="10" max="10" width="51.75" style="3" customWidth="1"/>
    <col min="11" max="16384" width="9" style="3"/>
  </cols>
  <sheetData>
    <row r="2" spans="1:10" ht="13.5" thickBot="1" x14ac:dyDescent="0.25"/>
    <row r="3" spans="1:10" ht="28.5" thickBot="1" x14ac:dyDescent="0.5">
      <c r="A3" s="160" t="s">
        <v>93</v>
      </c>
      <c r="B3" s="161"/>
      <c r="C3" s="161"/>
      <c r="D3" s="161"/>
      <c r="E3" s="161"/>
      <c r="F3" s="161"/>
      <c r="G3" s="161"/>
      <c r="H3" s="161"/>
      <c r="I3" s="161"/>
      <c r="J3" s="161"/>
    </row>
    <row r="4" spans="1:10" ht="18.75" thickBot="1" x14ac:dyDescent="0.4">
      <c r="A4" s="172" t="s">
        <v>82</v>
      </c>
      <c r="B4" s="173"/>
      <c r="C4" s="173"/>
      <c r="D4" s="173"/>
      <c r="E4" s="173"/>
      <c r="F4" s="173"/>
      <c r="G4" s="173"/>
      <c r="H4" s="173"/>
      <c r="I4" s="173"/>
      <c r="J4" s="173"/>
    </row>
    <row r="5" spans="1:10" ht="13.5" thickBot="1" x14ac:dyDescent="0.25">
      <c r="A5" s="94" t="s">
        <v>58</v>
      </c>
      <c r="B5" s="95" t="s">
        <v>59</v>
      </c>
      <c r="C5" s="95" t="s">
        <v>60</v>
      </c>
      <c r="D5" s="95" t="s">
        <v>63</v>
      </c>
      <c r="E5" s="95" t="s">
        <v>62</v>
      </c>
      <c r="F5" s="95" t="s">
        <v>61</v>
      </c>
      <c r="G5" s="95" t="s">
        <v>64</v>
      </c>
      <c r="H5" s="95" t="s">
        <v>65</v>
      </c>
      <c r="I5" s="95" t="s">
        <v>66</v>
      </c>
      <c r="J5" s="96" t="s">
        <v>67</v>
      </c>
    </row>
    <row r="6" spans="1:10" x14ac:dyDescent="0.2">
      <c r="A6" s="41"/>
      <c r="B6" s="6"/>
      <c r="C6" s="6"/>
      <c r="D6" s="6"/>
      <c r="E6" s="6"/>
      <c r="F6" s="6"/>
      <c r="G6" s="6"/>
      <c r="H6" s="6"/>
      <c r="I6" s="13">
        <f>H6</f>
        <v>0</v>
      </c>
      <c r="J6" s="42"/>
    </row>
    <row r="7" spans="1:10" x14ac:dyDescent="0.2">
      <c r="A7" s="41"/>
      <c r="B7" s="6"/>
      <c r="C7" s="6"/>
      <c r="D7" s="6"/>
      <c r="E7" s="6"/>
      <c r="F7" s="6"/>
      <c r="G7" s="6"/>
      <c r="H7" s="6"/>
      <c r="I7" s="10">
        <f t="shared" ref="I7:I29" si="0">H7</f>
        <v>0</v>
      </c>
      <c r="J7" s="42"/>
    </row>
    <row r="8" spans="1:10" x14ac:dyDescent="0.2">
      <c r="A8" s="41"/>
      <c r="B8" s="6"/>
      <c r="C8" s="6"/>
      <c r="D8" s="6"/>
      <c r="E8" s="6"/>
      <c r="F8" s="6"/>
      <c r="G8" s="6"/>
      <c r="H8" s="6"/>
      <c r="I8" s="10">
        <f t="shared" si="0"/>
        <v>0</v>
      </c>
      <c r="J8" s="42"/>
    </row>
    <row r="9" spans="1:10" x14ac:dyDescent="0.2">
      <c r="A9" s="41"/>
      <c r="B9" s="6"/>
      <c r="C9" s="6"/>
      <c r="D9" s="6"/>
      <c r="E9" s="6"/>
      <c r="F9" s="6"/>
      <c r="G9" s="6"/>
      <c r="H9" s="6"/>
      <c r="I9" s="10">
        <f t="shared" si="0"/>
        <v>0</v>
      </c>
      <c r="J9" s="42"/>
    </row>
    <row r="10" spans="1:10" x14ac:dyDescent="0.2">
      <c r="A10" s="41"/>
      <c r="B10" s="6"/>
      <c r="C10" s="6"/>
      <c r="D10" s="6"/>
      <c r="E10" s="6"/>
      <c r="F10" s="6"/>
      <c r="G10" s="6"/>
      <c r="H10" s="6"/>
      <c r="I10" s="10">
        <f t="shared" si="0"/>
        <v>0</v>
      </c>
      <c r="J10" s="42"/>
    </row>
    <row r="11" spans="1:10" x14ac:dyDescent="0.2">
      <c r="A11" s="41"/>
      <c r="B11" s="6"/>
      <c r="C11" s="6"/>
      <c r="D11" s="6"/>
      <c r="E11" s="6"/>
      <c r="F11" s="6"/>
      <c r="G11" s="6"/>
      <c r="H11" s="6"/>
      <c r="I11" s="10">
        <f t="shared" si="0"/>
        <v>0</v>
      </c>
      <c r="J11" s="42"/>
    </row>
    <row r="12" spans="1:10" x14ac:dyDescent="0.2">
      <c r="A12" s="41"/>
      <c r="B12" s="6"/>
      <c r="C12" s="6"/>
      <c r="D12" s="6"/>
      <c r="E12" s="6"/>
      <c r="F12" s="6"/>
      <c r="G12" s="6"/>
      <c r="H12" s="6"/>
      <c r="I12" s="10">
        <f t="shared" si="0"/>
        <v>0</v>
      </c>
      <c r="J12" s="42"/>
    </row>
    <row r="13" spans="1:10" x14ac:dyDescent="0.2">
      <c r="A13" s="41"/>
      <c r="B13" s="6"/>
      <c r="C13" s="6"/>
      <c r="D13" s="6"/>
      <c r="E13" s="6"/>
      <c r="F13" s="6"/>
      <c r="G13" s="6"/>
      <c r="H13" s="6"/>
      <c r="I13" s="10">
        <f t="shared" si="0"/>
        <v>0</v>
      </c>
      <c r="J13" s="42"/>
    </row>
    <row r="14" spans="1:10" x14ac:dyDescent="0.2">
      <c r="A14" s="41"/>
      <c r="B14" s="6"/>
      <c r="C14" s="6"/>
      <c r="D14" s="6"/>
      <c r="E14" s="6"/>
      <c r="F14" s="6"/>
      <c r="G14" s="6"/>
      <c r="H14" s="6"/>
      <c r="I14" s="10">
        <f t="shared" si="0"/>
        <v>0</v>
      </c>
      <c r="J14" s="42"/>
    </row>
    <row r="15" spans="1:10" x14ac:dyDescent="0.2">
      <c r="A15" s="41"/>
      <c r="B15" s="6"/>
      <c r="C15" s="6"/>
      <c r="D15" s="6"/>
      <c r="E15" s="6"/>
      <c r="F15" s="6"/>
      <c r="G15" s="6"/>
      <c r="H15" s="6"/>
      <c r="I15" s="10">
        <f t="shared" si="0"/>
        <v>0</v>
      </c>
      <c r="J15" s="42"/>
    </row>
    <row r="16" spans="1:10" x14ac:dyDescent="0.2">
      <c r="A16" s="41"/>
      <c r="B16" s="6"/>
      <c r="C16" s="6"/>
      <c r="D16" s="6"/>
      <c r="E16" s="6"/>
      <c r="F16" s="6"/>
      <c r="G16" s="6"/>
      <c r="H16" s="6"/>
      <c r="I16" s="10">
        <f t="shared" si="0"/>
        <v>0</v>
      </c>
      <c r="J16" s="42"/>
    </row>
    <row r="17" spans="1:10" x14ac:dyDescent="0.2">
      <c r="A17" s="41"/>
      <c r="B17" s="6"/>
      <c r="C17" s="6"/>
      <c r="D17" s="6"/>
      <c r="E17" s="6"/>
      <c r="F17" s="6"/>
      <c r="G17" s="6"/>
      <c r="H17" s="6"/>
      <c r="I17" s="10">
        <f t="shared" si="0"/>
        <v>0</v>
      </c>
      <c r="J17" s="42"/>
    </row>
    <row r="18" spans="1:10" x14ac:dyDescent="0.2">
      <c r="A18" s="41"/>
      <c r="B18" s="6"/>
      <c r="C18" s="6"/>
      <c r="D18" s="6"/>
      <c r="E18" s="6"/>
      <c r="F18" s="6"/>
      <c r="G18" s="6"/>
      <c r="H18" s="6"/>
      <c r="I18" s="10">
        <f t="shared" si="0"/>
        <v>0</v>
      </c>
      <c r="J18" s="42"/>
    </row>
    <row r="19" spans="1:10" x14ac:dyDescent="0.2">
      <c r="A19" s="41"/>
      <c r="B19" s="6"/>
      <c r="C19" s="6"/>
      <c r="D19" s="6"/>
      <c r="E19" s="6"/>
      <c r="F19" s="6"/>
      <c r="G19" s="6"/>
      <c r="H19" s="6"/>
      <c r="I19" s="10">
        <f t="shared" si="0"/>
        <v>0</v>
      </c>
      <c r="J19" s="42"/>
    </row>
    <row r="20" spans="1:10" x14ac:dyDescent="0.2">
      <c r="A20" s="41"/>
      <c r="B20" s="6"/>
      <c r="C20" s="6"/>
      <c r="D20" s="6"/>
      <c r="E20" s="6"/>
      <c r="F20" s="6"/>
      <c r="G20" s="6"/>
      <c r="H20" s="6"/>
      <c r="I20" s="10">
        <f t="shared" si="0"/>
        <v>0</v>
      </c>
      <c r="J20" s="42"/>
    </row>
    <row r="21" spans="1:10" x14ac:dyDescent="0.2">
      <c r="A21" s="41"/>
      <c r="B21" s="6"/>
      <c r="C21" s="6"/>
      <c r="D21" s="6"/>
      <c r="E21" s="6"/>
      <c r="F21" s="6"/>
      <c r="G21" s="6"/>
      <c r="H21" s="6"/>
      <c r="I21" s="10">
        <f t="shared" si="0"/>
        <v>0</v>
      </c>
      <c r="J21" s="42"/>
    </row>
    <row r="22" spans="1:10" x14ac:dyDescent="0.2">
      <c r="A22" s="41"/>
      <c r="B22" s="6"/>
      <c r="C22" s="6"/>
      <c r="D22" s="6"/>
      <c r="E22" s="6"/>
      <c r="F22" s="6"/>
      <c r="G22" s="6"/>
      <c r="H22" s="6"/>
      <c r="I22" s="10">
        <f t="shared" si="0"/>
        <v>0</v>
      </c>
      <c r="J22" s="42"/>
    </row>
    <row r="23" spans="1:10" x14ac:dyDescent="0.2">
      <c r="A23" s="41"/>
      <c r="B23" s="6"/>
      <c r="C23" s="6"/>
      <c r="D23" s="6"/>
      <c r="E23" s="6"/>
      <c r="F23" s="6"/>
      <c r="G23" s="6"/>
      <c r="H23" s="6"/>
      <c r="I23" s="10">
        <f t="shared" si="0"/>
        <v>0</v>
      </c>
      <c r="J23" s="42"/>
    </row>
    <row r="24" spans="1:10" x14ac:dyDescent="0.2">
      <c r="A24" s="41"/>
      <c r="B24" s="6"/>
      <c r="C24" s="6"/>
      <c r="D24" s="6"/>
      <c r="E24" s="6"/>
      <c r="F24" s="6"/>
      <c r="G24" s="6"/>
      <c r="H24" s="6"/>
      <c r="I24" s="10">
        <f t="shared" si="0"/>
        <v>0</v>
      </c>
      <c r="J24" s="42"/>
    </row>
    <row r="25" spans="1:10" x14ac:dyDescent="0.2">
      <c r="A25" s="41"/>
      <c r="B25" s="6"/>
      <c r="C25" s="6"/>
      <c r="D25" s="6"/>
      <c r="E25" s="6"/>
      <c r="F25" s="6"/>
      <c r="G25" s="6"/>
      <c r="H25" s="6"/>
      <c r="I25" s="10">
        <f t="shared" si="0"/>
        <v>0</v>
      </c>
      <c r="J25" s="42"/>
    </row>
    <row r="26" spans="1:10" x14ac:dyDescent="0.2">
      <c r="A26" s="41"/>
      <c r="B26" s="6"/>
      <c r="C26" s="6"/>
      <c r="D26" s="6"/>
      <c r="E26" s="6"/>
      <c r="F26" s="6"/>
      <c r="G26" s="6"/>
      <c r="H26" s="6"/>
      <c r="I26" s="10">
        <f t="shared" si="0"/>
        <v>0</v>
      </c>
      <c r="J26" s="42"/>
    </row>
    <row r="27" spans="1:10" x14ac:dyDescent="0.2">
      <c r="A27" s="41"/>
      <c r="B27" s="6"/>
      <c r="C27" s="6"/>
      <c r="D27" s="6"/>
      <c r="E27" s="6"/>
      <c r="F27" s="6"/>
      <c r="G27" s="6"/>
      <c r="H27" s="6"/>
      <c r="I27" s="10">
        <f t="shared" si="0"/>
        <v>0</v>
      </c>
      <c r="J27" s="42"/>
    </row>
    <row r="28" spans="1:10" x14ac:dyDescent="0.2">
      <c r="A28" s="41"/>
      <c r="B28" s="6"/>
      <c r="C28" s="6"/>
      <c r="D28" s="6"/>
      <c r="E28" s="6"/>
      <c r="F28" s="6"/>
      <c r="G28" s="6"/>
      <c r="H28" s="6"/>
      <c r="I28" s="10">
        <f t="shared" si="0"/>
        <v>0</v>
      </c>
      <c r="J28" s="42"/>
    </row>
    <row r="29" spans="1:10" ht="13.5" thickBot="1" x14ac:dyDescent="0.25">
      <c r="A29" s="41"/>
      <c r="B29" s="6"/>
      <c r="C29" s="6"/>
      <c r="D29" s="6"/>
      <c r="E29" s="6"/>
      <c r="F29" s="6"/>
      <c r="G29" s="6"/>
      <c r="H29" s="6"/>
      <c r="I29" s="10">
        <f t="shared" si="0"/>
        <v>0</v>
      </c>
      <c r="J29" s="42"/>
    </row>
    <row r="30" spans="1:10" x14ac:dyDescent="0.2">
      <c r="A30" s="166" t="s">
        <v>56</v>
      </c>
      <c r="B30" s="167"/>
      <c r="C30" s="175">
        <f>SUM(C6:C29)</f>
        <v>0</v>
      </c>
      <c r="D30" s="167"/>
      <c r="E30" s="175">
        <f>SUM(E6:E29)</f>
        <v>0</v>
      </c>
      <c r="F30" s="167"/>
      <c r="G30" s="167"/>
      <c r="H30" s="167"/>
      <c r="I30" s="175">
        <f>SUM(I6:I29)</f>
        <v>0</v>
      </c>
      <c r="J30" s="202"/>
    </row>
  </sheetData>
  <mergeCells count="2">
    <mergeCell ref="A4:J4"/>
    <mergeCell ref="A3:J3"/>
  </mergeCells>
  <printOptions horizontalCentered="1"/>
  <pageMargins left="0.7" right="0.7" top="0.75" bottom="0.75" header="0.19" footer="0.19"/>
  <pageSetup scale="61"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&amp;"arial,Bold"&amp;N&amp;R&amp;G</oddFooter>
  </headerFooter>
  <legacyDrawingHF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J30"/>
  <sheetViews>
    <sheetView zoomScaleNormal="100" workbookViewId="0">
      <selection activeCell="A30" sqref="A30:J30"/>
    </sheetView>
  </sheetViews>
  <sheetFormatPr defaultColWidth="9" defaultRowHeight="12.75" x14ac:dyDescent="0.2"/>
  <cols>
    <col min="1" max="1" width="39.375" style="3" customWidth="1"/>
    <col min="2" max="9" width="13.625" style="3" customWidth="1"/>
    <col min="10" max="10" width="51.75" style="3" customWidth="1"/>
    <col min="11" max="16384" width="9" style="3"/>
  </cols>
  <sheetData>
    <row r="2" spans="1:10" ht="13.5" thickBot="1" x14ac:dyDescent="0.25"/>
    <row r="3" spans="1:10" ht="28.5" thickBot="1" x14ac:dyDescent="0.5">
      <c r="A3" s="160" t="s">
        <v>94</v>
      </c>
      <c r="B3" s="161"/>
      <c r="C3" s="161"/>
      <c r="D3" s="161"/>
      <c r="E3" s="161"/>
      <c r="F3" s="161"/>
      <c r="G3" s="161"/>
      <c r="H3" s="161"/>
      <c r="I3" s="161"/>
      <c r="J3" s="161"/>
    </row>
    <row r="4" spans="1:10" ht="18.75" thickBot="1" x14ac:dyDescent="0.4">
      <c r="A4" s="172" t="s">
        <v>83</v>
      </c>
      <c r="B4" s="173"/>
      <c r="C4" s="173"/>
      <c r="D4" s="173"/>
      <c r="E4" s="173"/>
      <c r="F4" s="173"/>
      <c r="G4" s="173"/>
      <c r="H4" s="173"/>
      <c r="I4" s="173"/>
      <c r="J4" s="173"/>
    </row>
    <row r="5" spans="1:10" ht="13.5" thickBot="1" x14ac:dyDescent="0.25">
      <c r="A5" s="46" t="s">
        <v>58</v>
      </c>
      <c r="B5" s="4" t="s">
        <v>59</v>
      </c>
      <c r="C5" s="4" t="s">
        <v>60</v>
      </c>
      <c r="D5" s="4" t="s">
        <v>63</v>
      </c>
      <c r="E5" s="4" t="s">
        <v>62</v>
      </c>
      <c r="F5" s="4" t="s">
        <v>61</v>
      </c>
      <c r="G5" s="4" t="s">
        <v>64</v>
      </c>
      <c r="H5" s="4" t="s">
        <v>65</v>
      </c>
      <c r="I5" s="4" t="s">
        <v>66</v>
      </c>
      <c r="J5" s="92" t="s">
        <v>67</v>
      </c>
    </row>
    <row r="6" spans="1:10" x14ac:dyDescent="0.2">
      <c r="A6" s="41" t="s">
        <v>136</v>
      </c>
      <c r="B6" s="6"/>
      <c r="C6" s="6"/>
      <c r="D6" s="6"/>
      <c r="E6" s="6"/>
      <c r="F6" s="6"/>
      <c r="G6" s="6"/>
      <c r="H6" s="6"/>
      <c r="I6" s="13">
        <f>H6</f>
        <v>0</v>
      </c>
      <c r="J6" s="42"/>
    </row>
    <row r="7" spans="1:10" x14ac:dyDescent="0.2">
      <c r="A7" s="41"/>
      <c r="B7" s="6"/>
      <c r="C7" s="6"/>
      <c r="D7" s="6"/>
      <c r="E7" s="6"/>
      <c r="F7" s="6"/>
      <c r="G7" s="6"/>
      <c r="H7" s="6"/>
      <c r="I7" s="10">
        <f t="shared" ref="I7:I29" si="0">H7</f>
        <v>0</v>
      </c>
      <c r="J7" s="42"/>
    </row>
    <row r="8" spans="1:10" x14ac:dyDescent="0.2">
      <c r="A8" s="41"/>
      <c r="B8" s="6"/>
      <c r="C8" s="6"/>
      <c r="D8" s="6"/>
      <c r="E8" s="6"/>
      <c r="F8" s="6"/>
      <c r="G8" s="6"/>
      <c r="H8" s="6"/>
      <c r="I8" s="10">
        <f t="shared" si="0"/>
        <v>0</v>
      </c>
      <c r="J8" s="42"/>
    </row>
    <row r="9" spans="1:10" x14ac:dyDescent="0.2">
      <c r="A9" s="41"/>
      <c r="B9" s="6"/>
      <c r="C9" s="6"/>
      <c r="D9" s="6"/>
      <c r="E9" s="6"/>
      <c r="F9" s="6"/>
      <c r="G9" s="6"/>
      <c r="H9" s="6"/>
      <c r="I9" s="10">
        <f t="shared" si="0"/>
        <v>0</v>
      </c>
      <c r="J9" s="42"/>
    </row>
    <row r="10" spans="1:10" x14ac:dyDescent="0.2">
      <c r="A10" s="41"/>
      <c r="B10" s="6"/>
      <c r="C10" s="6"/>
      <c r="D10" s="6"/>
      <c r="E10" s="6"/>
      <c r="F10" s="6"/>
      <c r="G10" s="6"/>
      <c r="H10" s="6"/>
      <c r="I10" s="10">
        <f t="shared" si="0"/>
        <v>0</v>
      </c>
      <c r="J10" s="42"/>
    </row>
    <row r="11" spans="1:10" x14ac:dyDescent="0.2">
      <c r="A11" s="41"/>
      <c r="B11" s="6"/>
      <c r="C11" s="6"/>
      <c r="D11" s="6"/>
      <c r="E11" s="6"/>
      <c r="F11" s="6"/>
      <c r="G11" s="6"/>
      <c r="H11" s="6"/>
      <c r="I11" s="10">
        <f t="shared" si="0"/>
        <v>0</v>
      </c>
      <c r="J11" s="42"/>
    </row>
    <row r="12" spans="1:10" x14ac:dyDescent="0.2">
      <c r="A12" s="41"/>
      <c r="B12" s="6"/>
      <c r="C12" s="6"/>
      <c r="D12" s="6"/>
      <c r="E12" s="6"/>
      <c r="F12" s="6"/>
      <c r="G12" s="6"/>
      <c r="H12" s="6"/>
      <c r="I12" s="10">
        <f t="shared" si="0"/>
        <v>0</v>
      </c>
      <c r="J12" s="42"/>
    </row>
    <row r="13" spans="1:10" x14ac:dyDescent="0.2">
      <c r="A13" s="41"/>
      <c r="B13" s="6"/>
      <c r="C13" s="6"/>
      <c r="D13" s="6"/>
      <c r="E13" s="6"/>
      <c r="F13" s="6"/>
      <c r="G13" s="6"/>
      <c r="H13" s="6"/>
      <c r="I13" s="10">
        <f t="shared" si="0"/>
        <v>0</v>
      </c>
      <c r="J13" s="42"/>
    </row>
    <row r="14" spans="1:10" x14ac:dyDescent="0.2">
      <c r="A14" s="41"/>
      <c r="B14" s="6"/>
      <c r="C14" s="6"/>
      <c r="D14" s="6"/>
      <c r="E14" s="6"/>
      <c r="F14" s="6"/>
      <c r="G14" s="6"/>
      <c r="H14" s="6"/>
      <c r="I14" s="10">
        <f t="shared" si="0"/>
        <v>0</v>
      </c>
      <c r="J14" s="42"/>
    </row>
    <row r="15" spans="1:10" x14ac:dyDescent="0.2">
      <c r="A15" s="41"/>
      <c r="B15" s="6"/>
      <c r="C15" s="6"/>
      <c r="D15" s="6"/>
      <c r="E15" s="6"/>
      <c r="F15" s="6"/>
      <c r="G15" s="6"/>
      <c r="H15" s="6"/>
      <c r="I15" s="10">
        <f t="shared" si="0"/>
        <v>0</v>
      </c>
      <c r="J15" s="42"/>
    </row>
    <row r="16" spans="1:10" x14ac:dyDescent="0.2">
      <c r="A16" s="41"/>
      <c r="B16" s="6"/>
      <c r="C16" s="6"/>
      <c r="D16" s="6"/>
      <c r="E16" s="6"/>
      <c r="F16" s="6"/>
      <c r="G16" s="6"/>
      <c r="H16" s="6"/>
      <c r="I16" s="10">
        <f t="shared" si="0"/>
        <v>0</v>
      </c>
      <c r="J16" s="42"/>
    </row>
    <row r="17" spans="1:10" x14ac:dyDescent="0.2">
      <c r="A17" s="41"/>
      <c r="B17" s="6"/>
      <c r="C17" s="6"/>
      <c r="D17" s="6"/>
      <c r="E17" s="6"/>
      <c r="F17" s="6"/>
      <c r="G17" s="6"/>
      <c r="H17" s="6"/>
      <c r="I17" s="10">
        <f t="shared" si="0"/>
        <v>0</v>
      </c>
      <c r="J17" s="42"/>
    </row>
    <row r="18" spans="1:10" x14ac:dyDescent="0.2">
      <c r="A18" s="41"/>
      <c r="B18" s="6"/>
      <c r="C18" s="6"/>
      <c r="D18" s="6"/>
      <c r="E18" s="6"/>
      <c r="F18" s="6"/>
      <c r="G18" s="6"/>
      <c r="H18" s="6"/>
      <c r="I18" s="10">
        <f t="shared" si="0"/>
        <v>0</v>
      </c>
      <c r="J18" s="42"/>
    </row>
    <row r="19" spans="1:10" x14ac:dyDescent="0.2">
      <c r="A19" s="41"/>
      <c r="B19" s="6"/>
      <c r="C19" s="6"/>
      <c r="D19" s="6"/>
      <c r="E19" s="6"/>
      <c r="F19" s="6"/>
      <c r="G19" s="6"/>
      <c r="H19" s="6"/>
      <c r="I19" s="10">
        <f t="shared" si="0"/>
        <v>0</v>
      </c>
      <c r="J19" s="42"/>
    </row>
    <row r="20" spans="1:10" x14ac:dyDescent="0.2">
      <c r="A20" s="41"/>
      <c r="B20" s="6"/>
      <c r="C20" s="6"/>
      <c r="D20" s="6"/>
      <c r="E20" s="6"/>
      <c r="F20" s="6"/>
      <c r="G20" s="6"/>
      <c r="H20" s="6"/>
      <c r="I20" s="10">
        <f t="shared" si="0"/>
        <v>0</v>
      </c>
      <c r="J20" s="42"/>
    </row>
    <row r="21" spans="1:10" x14ac:dyDescent="0.2">
      <c r="A21" s="41"/>
      <c r="B21" s="6"/>
      <c r="C21" s="6"/>
      <c r="D21" s="6"/>
      <c r="E21" s="6"/>
      <c r="F21" s="6"/>
      <c r="G21" s="6"/>
      <c r="H21" s="6"/>
      <c r="I21" s="10">
        <f t="shared" si="0"/>
        <v>0</v>
      </c>
      <c r="J21" s="42"/>
    </row>
    <row r="22" spans="1:10" x14ac:dyDescent="0.2">
      <c r="A22" s="41"/>
      <c r="B22" s="6"/>
      <c r="C22" s="6"/>
      <c r="D22" s="6"/>
      <c r="E22" s="6"/>
      <c r="F22" s="6"/>
      <c r="G22" s="6"/>
      <c r="H22" s="6"/>
      <c r="I22" s="10">
        <f t="shared" si="0"/>
        <v>0</v>
      </c>
      <c r="J22" s="42"/>
    </row>
    <row r="23" spans="1:10" x14ac:dyDescent="0.2">
      <c r="A23" s="41"/>
      <c r="B23" s="6"/>
      <c r="C23" s="6"/>
      <c r="D23" s="6"/>
      <c r="E23" s="6"/>
      <c r="F23" s="6"/>
      <c r="G23" s="6"/>
      <c r="H23" s="6"/>
      <c r="I23" s="10">
        <f t="shared" si="0"/>
        <v>0</v>
      </c>
      <c r="J23" s="42"/>
    </row>
    <row r="24" spans="1:10" x14ac:dyDescent="0.2">
      <c r="A24" s="41"/>
      <c r="B24" s="6"/>
      <c r="C24" s="6"/>
      <c r="D24" s="6"/>
      <c r="E24" s="6"/>
      <c r="F24" s="6"/>
      <c r="G24" s="6"/>
      <c r="H24" s="6"/>
      <c r="I24" s="10">
        <f t="shared" si="0"/>
        <v>0</v>
      </c>
      <c r="J24" s="42"/>
    </row>
    <row r="25" spans="1:10" x14ac:dyDescent="0.2">
      <c r="A25" s="41"/>
      <c r="B25" s="6"/>
      <c r="C25" s="6"/>
      <c r="D25" s="6"/>
      <c r="E25" s="6"/>
      <c r="F25" s="6"/>
      <c r="G25" s="6"/>
      <c r="H25" s="6"/>
      <c r="I25" s="10">
        <f t="shared" si="0"/>
        <v>0</v>
      </c>
      <c r="J25" s="42"/>
    </row>
    <row r="26" spans="1:10" x14ac:dyDescent="0.2">
      <c r="A26" s="41"/>
      <c r="B26" s="6"/>
      <c r="C26" s="6"/>
      <c r="D26" s="6"/>
      <c r="E26" s="6"/>
      <c r="F26" s="6"/>
      <c r="G26" s="6"/>
      <c r="H26" s="6"/>
      <c r="I26" s="10">
        <f t="shared" si="0"/>
        <v>0</v>
      </c>
      <c r="J26" s="42"/>
    </row>
    <row r="27" spans="1:10" x14ac:dyDescent="0.2">
      <c r="A27" s="41"/>
      <c r="B27" s="6"/>
      <c r="C27" s="6"/>
      <c r="D27" s="6"/>
      <c r="E27" s="6"/>
      <c r="F27" s="6"/>
      <c r="G27" s="6"/>
      <c r="H27" s="6"/>
      <c r="I27" s="10">
        <f t="shared" si="0"/>
        <v>0</v>
      </c>
      <c r="J27" s="42"/>
    </row>
    <row r="28" spans="1:10" x14ac:dyDescent="0.2">
      <c r="A28" s="41"/>
      <c r="B28" s="6"/>
      <c r="C28" s="6"/>
      <c r="D28" s="6"/>
      <c r="E28" s="6"/>
      <c r="F28" s="6"/>
      <c r="G28" s="6"/>
      <c r="H28" s="6"/>
      <c r="I28" s="10">
        <f t="shared" si="0"/>
        <v>0</v>
      </c>
      <c r="J28" s="42"/>
    </row>
    <row r="29" spans="1:10" ht="13.5" thickBot="1" x14ac:dyDescent="0.25">
      <c r="A29" s="41"/>
      <c r="B29" s="6"/>
      <c r="C29" s="6"/>
      <c r="D29" s="6"/>
      <c r="E29" s="6"/>
      <c r="F29" s="6"/>
      <c r="G29" s="6"/>
      <c r="H29" s="6"/>
      <c r="I29" s="10">
        <f t="shared" si="0"/>
        <v>0</v>
      </c>
      <c r="J29" s="42"/>
    </row>
    <row r="30" spans="1:10" x14ac:dyDescent="0.2">
      <c r="A30" s="166" t="s">
        <v>56</v>
      </c>
      <c r="B30" s="167"/>
      <c r="C30" s="175">
        <f>SUM(C6:C29)</f>
        <v>0</v>
      </c>
      <c r="D30" s="167"/>
      <c r="E30" s="175">
        <f>SUM(E6:E29)</f>
        <v>0</v>
      </c>
      <c r="F30" s="167"/>
      <c r="G30" s="167"/>
      <c r="H30" s="167"/>
      <c r="I30" s="175">
        <f>SUM(I6:I29)</f>
        <v>0</v>
      </c>
      <c r="J30" s="202"/>
    </row>
  </sheetData>
  <mergeCells count="2">
    <mergeCell ref="A4:J4"/>
    <mergeCell ref="A3:J3"/>
  </mergeCells>
  <printOptions horizontalCentered="1"/>
  <pageMargins left="0.7" right="0.7" top="0.75" bottom="0.75" header="0.19" footer="0.19"/>
  <pageSetup scale="61"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&amp;"arial,Bold"&amp;N&amp;R&amp;G</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27"/>
  <sheetViews>
    <sheetView workbookViewId="0">
      <selection activeCell="B2" sqref="B2"/>
    </sheetView>
  </sheetViews>
  <sheetFormatPr defaultRowHeight="16.5" x14ac:dyDescent="0.3"/>
  <cols>
    <col min="1" max="1" width="17.5" customWidth="1"/>
    <col min="2" max="2" width="15.875" customWidth="1"/>
    <col min="3" max="3" width="15.625" customWidth="1"/>
    <col min="4" max="4" width="24.25" customWidth="1"/>
    <col min="5" max="5" width="41.25" customWidth="1"/>
    <col min="6" max="6" width="33.125" customWidth="1"/>
    <col min="7" max="7" width="28.5" customWidth="1"/>
    <col min="8" max="8" width="26" customWidth="1"/>
    <col min="9" max="9" width="42.625" customWidth="1"/>
    <col min="10" max="10" width="23.375" customWidth="1"/>
    <col min="11" max="11" width="23.125" customWidth="1"/>
    <col min="12" max="12" width="43.75" customWidth="1"/>
    <col min="13" max="13" width="38.75" customWidth="1"/>
    <col min="14" max="14" width="20.25" customWidth="1"/>
    <col min="15" max="15" width="15.5" customWidth="1"/>
    <col min="16" max="16" width="10.5" customWidth="1"/>
    <col min="17" max="17" width="20.25" customWidth="1"/>
    <col min="18" max="18" width="23.125" customWidth="1"/>
    <col min="19" max="19" width="30.25" customWidth="1"/>
    <col min="20" max="20" width="31" customWidth="1"/>
    <col min="21" max="21" width="40.375" customWidth="1"/>
    <col min="22" max="22" width="28.75" customWidth="1"/>
    <col min="23" max="23" width="35" customWidth="1"/>
    <col min="24" max="24" width="10.625" customWidth="1"/>
  </cols>
  <sheetData>
    <row r="2" spans="1:24" x14ac:dyDescent="0.3">
      <c r="A2" s="60" t="s">
        <v>106</v>
      </c>
      <c r="B2" s="159"/>
      <c r="E2" s="51"/>
    </row>
    <row r="3" spans="1:24" x14ac:dyDescent="0.3">
      <c r="A3" s="149" t="s">
        <v>133</v>
      </c>
    </row>
    <row r="4" spans="1:24" x14ac:dyDescent="0.3">
      <c r="A4" s="149" t="s">
        <v>134</v>
      </c>
    </row>
    <row r="5" spans="1:24" x14ac:dyDescent="0.3">
      <c r="A5" s="150" t="s">
        <v>107</v>
      </c>
    </row>
    <row r="6" spans="1:24" x14ac:dyDescent="0.3">
      <c r="A6" s="150" t="s">
        <v>108</v>
      </c>
    </row>
    <row r="7" spans="1:24" x14ac:dyDescent="0.3">
      <c r="A7" s="150" t="s">
        <v>109</v>
      </c>
    </row>
    <row r="9" spans="1:24" s="52" customFormat="1" ht="60.6" customHeight="1" x14ac:dyDescent="0.3">
      <c r="A9" s="151" t="s">
        <v>110</v>
      </c>
      <c r="B9" s="152" t="s">
        <v>111</v>
      </c>
      <c r="C9" s="152" t="s">
        <v>112</v>
      </c>
      <c r="D9" s="152" t="s">
        <v>113</v>
      </c>
      <c r="E9" s="152" t="s">
        <v>114</v>
      </c>
      <c r="F9" s="152" t="s">
        <v>115</v>
      </c>
      <c r="G9" s="152" t="s">
        <v>116</v>
      </c>
      <c r="H9" s="152" t="s">
        <v>117</v>
      </c>
      <c r="I9" s="152" t="s">
        <v>118</v>
      </c>
      <c r="J9" s="152" t="s">
        <v>119</v>
      </c>
      <c r="K9" s="152" t="s">
        <v>120</v>
      </c>
      <c r="L9" s="152" t="s">
        <v>121</v>
      </c>
      <c r="M9" s="152" t="s">
        <v>122</v>
      </c>
      <c r="N9" s="152" t="s">
        <v>123</v>
      </c>
      <c r="O9" s="152" t="s">
        <v>124</v>
      </c>
      <c r="P9" s="152" t="s">
        <v>53</v>
      </c>
      <c r="Q9" s="152" t="s">
        <v>125</v>
      </c>
      <c r="R9" s="152" t="s">
        <v>126</v>
      </c>
      <c r="S9" s="152" t="s">
        <v>127</v>
      </c>
      <c r="T9" s="152" t="s">
        <v>128</v>
      </c>
      <c r="U9" s="152" t="s">
        <v>129</v>
      </c>
      <c r="V9" s="152" t="s">
        <v>130</v>
      </c>
      <c r="W9" s="152" t="s">
        <v>131</v>
      </c>
      <c r="X9" s="153" t="s">
        <v>132</v>
      </c>
    </row>
    <row r="10" spans="1:24" s="56" customFormat="1" ht="15" x14ac:dyDescent="0.3">
      <c r="A10" s="79"/>
      <c r="B10" s="53"/>
      <c r="C10" s="53"/>
      <c r="D10" s="53"/>
      <c r="E10" s="53"/>
      <c r="F10" s="53"/>
      <c r="G10" s="53"/>
      <c r="H10" s="53"/>
      <c r="I10" s="54"/>
      <c r="J10" s="54"/>
      <c r="K10" s="55">
        <f>J10+I10</f>
        <v>0</v>
      </c>
      <c r="L10" s="53"/>
      <c r="M10" s="55"/>
      <c r="N10" s="55"/>
      <c r="O10" s="55"/>
      <c r="P10" s="55"/>
      <c r="Q10" s="53"/>
      <c r="R10" s="53"/>
      <c r="S10" s="53"/>
      <c r="T10" s="53"/>
      <c r="U10" s="53"/>
      <c r="V10" s="53"/>
      <c r="W10" s="53"/>
      <c r="X10" s="81"/>
    </row>
    <row r="11" spans="1:24" s="56" customFormat="1" ht="15" x14ac:dyDescent="0.3">
      <c r="A11" s="79"/>
      <c r="B11" s="53"/>
      <c r="C11" s="53"/>
      <c r="D11" s="53"/>
      <c r="E11" s="53"/>
      <c r="F11" s="53"/>
      <c r="G11" s="53"/>
      <c r="H11" s="53"/>
      <c r="I11" s="54"/>
      <c r="J11" s="54"/>
      <c r="K11" s="55">
        <f t="shared" ref="K11:K26" si="0">J11+I11</f>
        <v>0</v>
      </c>
      <c r="L11" s="53"/>
      <c r="M11" s="55"/>
      <c r="N11" s="55"/>
      <c r="O11" s="55"/>
      <c r="P11" s="55"/>
      <c r="Q11" s="53"/>
      <c r="R11" s="53"/>
      <c r="S11" s="53"/>
      <c r="T11" s="53"/>
      <c r="U11" s="53"/>
      <c r="V11" s="53"/>
      <c r="W11" s="53"/>
      <c r="X11" s="81"/>
    </row>
    <row r="12" spans="1:24" s="56" customFormat="1" ht="15" x14ac:dyDescent="0.3">
      <c r="A12" s="79"/>
      <c r="B12" s="53"/>
      <c r="C12" s="53"/>
      <c r="D12" s="53"/>
      <c r="E12" s="53"/>
      <c r="F12" s="53"/>
      <c r="G12" s="53"/>
      <c r="H12" s="53"/>
      <c r="I12" s="54"/>
      <c r="J12" s="54"/>
      <c r="K12" s="55">
        <f t="shared" si="0"/>
        <v>0</v>
      </c>
      <c r="L12" s="53"/>
      <c r="M12" s="55"/>
      <c r="N12" s="55"/>
      <c r="O12" s="55"/>
      <c r="P12" s="55"/>
      <c r="Q12" s="53"/>
      <c r="R12" s="53"/>
      <c r="S12" s="53"/>
      <c r="T12" s="53"/>
      <c r="U12" s="53"/>
      <c r="V12" s="53"/>
      <c r="W12" s="53"/>
      <c r="X12" s="81"/>
    </row>
    <row r="13" spans="1:24" s="56" customFormat="1" ht="15" x14ac:dyDescent="0.3">
      <c r="A13" s="79"/>
      <c r="B13" s="53"/>
      <c r="C13" s="53"/>
      <c r="D13" s="53"/>
      <c r="E13" s="53"/>
      <c r="F13" s="53"/>
      <c r="G13" s="53"/>
      <c r="H13" s="53"/>
      <c r="I13" s="54"/>
      <c r="J13" s="54"/>
      <c r="K13" s="55">
        <f t="shared" si="0"/>
        <v>0</v>
      </c>
      <c r="L13" s="53"/>
      <c r="M13" s="55"/>
      <c r="N13" s="55"/>
      <c r="O13" s="55"/>
      <c r="P13" s="55"/>
      <c r="Q13" s="53"/>
      <c r="R13" s="53"/>
      <c r="S13" s="53"/>
      <c r="T13" s="53"/>
      <c r="U13" s="53"/>
      <c r="V13" s="53"/>
      <c r="W13" s="53"/>
      <c r="X13" s="81"/>
    </row>
    <row r="14" spans="1:24" s="56" customFormat="1" ht="15" x14ac:dyDescent="0.3">
      <c r="A14" s="79"/>
      <c r="B14" s="53"/>
      <c r="C14" s="53"/>
      <c r="D14" s="53"/>
      <c r="E14" s="53"/>
      <c r="F14" s="53"/>
      <c r="G14" s="53"/>
      <c r="H14" s="53"/>
      <c r="I14" s="54"/>
      <c r="J14" s="54"/>
      <c r="K14" s="55">
        <f t="shared" si="0"/>
        <v>0</v>
      </c>
      <c r="L14" s="53"/>
      <c r="M14" s="55"/>
      <c r="N14" s="55"/>
      <c r="O14" s="55"/>
      <c r="P14" s="55"/>
      <c r="Q14" s="53"/>
      <c r="R14" s="53"/>
      <c r="S14" s="53"/>
      <c r="T14" s="53"/>
      <c r="U14" s="53"/>
      <c r="V14" s="53"/>
      <c r="W14" s="53"/>
      <c r="X14" s="81"/>
    </row>
    <row r="15" spans="1:24" s="56" customFormat="1" ht="15" x14ac:dyDescent="0.3">
      <c r="A15" s="79"/>
      <c r="B15" s="53"/>
      <c r="C15" s="53"/>
      <c r="D15" s="53"/>
      <c r="E15" s="53"/>
      <c r="F15" s="53"/>
      <c r="G15" s="53"/>
      <c r="H15" s="53"/>
      <c r="I15" s="54"/>
      <c r="J15" s="54"/>
      <c r="K15" s="55">
        <f t="shared" si="0"/>
        <v>0</v>
      </c>
      <c r="L15" s="53"/>
      <c r="M15" s="55"/>
      <c r="N15" s="55"/>
      <c r="O15" s="55"/>
      <c r="P15" s="55"/>
      <c r="Q15" s="53"/>
      <c r="R15" s="53"/>
      <c r="S15" s="53"/>
      <c r="T15" s="53"/>
      <c r="U15" s="53"/>
      <c r="V15" s="53"/>
      <c r="W15" s="53"/>
      <c r="X15" s="81"/>
    </row>
    <row r="16" spans="1:24" s="56" customFormat="1" ht="15" x14ac:dyDescent="0.3">
      <c r="A16" s="79"/>
      <c r="B16" s="53"/>
      <c r="C16" s="53"/>
      <c r="D16" s="53"/>
      <c r="E16" s="53"/>
      <c r="F16" s="53"/>
      <c r="G16" s="53"/>
      <c r="H16" s="53"/>
      <c r="I16" s="54"/>
      <c r="J16" s="54"/>
      <c r="K16" s="55">
        <f t="shared" si="0"/>
        <v>0</v>
      </c>
      <c r="L16" s="53"/>
      <c r="M16" s="55"/>
      <c r="N16" s="55"/>
      <c r="O16" s="55"/>
      <c r="P16" s="55"/>
      <c r="Q16" s="53"/>
      <c r="R16" s="53"/>
      <c r="S16" s="53"/>
      <c r="T16" s="53"/>
      <c r="U16" s="53"/>
      <c r="V16" s="53"/>
      <c r="W16" s="53"/>
      <c r="X16" s="81"/>
    </row>
    <row r="17" spans="1:24" s="56" customFormat="1" ht="15" x14ac:dyDescent="0.3">
      <c r="A17" s="79"/>
      <c r="B17" s="53"/>
      <c r="C17" s="53"/>
      <c r="D17" s="53"/>
      <c r="E17" s="53"/>
      <c r="F17" s="53"/>
      <c r="G17" s="53"/>
      <c r="H17" s="53"/>
      <c r="I17" s="54"/>
      <c r="J17" s="54"/>
      <c r="K17" s="55">
        <f t="shared" si="0"/>
        <v>0</v>
      </c>
      <c r="L17" s="53"/>
      <c r="M17" s="55"/>
      <c r="N17" s="55"/>
      <c r="O17" s="55"/>
      <c r="P17" s="55"/>
      <c r="Q17" s="53"/>
      <c r="R17" s="53"/>
      <c r="S17" s="53"/>
      <c r="T17" s="53"/>
      <c r="U17" s="53"/>
      <c r="V17" s="53"/>
      <c r="W17" s="53"/>
      <c r="X17" s="81"/>
    </row>
    <row r="18" spans="1:24" s="56" customFormat="1" ht="15" x14ac:dyDescent="0.3">
      <c r="A18" s="79"/>
      <c r="B18" s="53"/>
      <c r="C18" s="53"/>
      <c r="D18" s="53"/>
      <c r="E18" s="53"/>
      <c r="F18" s="53"/>
      <c r="G18" s="53"/>
      <c r="H18" s="53"/>
      <c r="I18" s="54"/>
      <c r="J18" s="54"/>
      <c r="K18" s="55">
        <f t="shared" si="0"/>
        <v>0</v>
      </c>
      <c r="L18" s="53"/>
      <c r="M18" s="55"/>
      <c r="N18" s="55"/>
      <c r="O18" s="55"/>
      <c r="P18" s="55"/>
      <c r="Q18" s="53"/>
      <c r="R18" s="53"/>
      <c r="S18" s="53"/>
      <c r="T18" s="53"/>
      <c r="U18" s="53"/>
      <c r="V18" s="53"/>
      <c r="W18" s="53"/>
      <c r="X18" s="81"/>
    </row>
    <row r="19" spans="1:24" s="56" customFormat="1" ht="15" x14ac:dyDescent="0.3">
      <c r="A19" s="79"/>
      <c r="B19" s="53"/>
      <c r="C19" s="53"/>
      <c r="D19" s="53"/>
      <c r="E19" s="53"/>
      <c r="F19" s="53"/>
      <c r="G19" s="53"/>
      <c r="H19" s="53"/>
      <c r="I19" s="54"/>
      <c r="J19" s="54"/>
      <c r="K19" s="55">
        <f t="shared" si="0"/>
        <v>0</v>
      </c>
      <c r="L19" s="53"/>
      <c r="M19" s="55"/>
      <c r="N19" s="55"/>
      <c r="O19" s="55"/>
      <c r="P19" s="55"/>
      <c r="Q19" s="53"/>
      <c r="R19" s="53"/>
      <c r="S19" s="53"/>
      <c r="T19" s="53"/>
      <c r="U19" s="53"/>
      <c r="V19" s="53"/>
      <c r="W19" s="53"/>
      <c r="X19" s="81"/>
    </row>
    <row r="20" spans="1:24" s="56" customFormat="1" ht="15" x14ac:dyDescent="0.3">
      <c r="A20" s="79"/>
      <c r="B20" s="53"/>
      <c r="C20" s="53"/>
      <c r="D20" s="53"/>
      <c r="E20" s="53"/>
      <c r="F20" s="53"/>
      <c r="G20" s="53"/>
      <c r="H20" s="53"/>
      <c r="I20" s="54"/>
      <c r="J20" s="54"/>
      <c r="K20" s="55">
        <f t="shared" si="0"/>
        <v>0</v>
      </c>
      <c r="L20" s="53"/>
      <c r="M20" s="55"/>
      <c r="N20" s="55"/>
      <c r="O20" s="55"/>
      <c r="P20" s="55"/>
      <c r="Q20" s="53"/>
      <c r="R20" s="53"/>
      <c r="S20" s="53"/>
      <c r="T20" s="53"/>
      <c r="U20" s="53"/>
      <c r="V20" s="53"/>
      <c r="W20" s="53"/>
      <c r="X20" s="81"/>
    </row>
    <row r="21" spans="1:24" x14ac:dyDescent="0.3">
      <c r="A21" s="80"/>
      <c r="B21" s="57"/>
      <c r="C21" s="57"/>
      <c r="D21" s="57"/>
      <c r="E21" s="57"/>
      <c r="F21" s="57"/>
      <c r="G21" s="57"/>
      <c r="H21" s="57"/>
      <c r="I21" s="58"/>
      <c r="J21" s="58"/>
      <c r="K21" s="55">
        <f t="shared" si="0"/>
        <v>0</v>
      </c>
      <c r="L21" s="57"/>
      <c r="M21" s="59"/>
      <c r="N21" s="59"/>
      <c r="O21" s="59"/>
      <c r="P21" s="59"/>
      <c r="Q21" s="57"/>
      <c r="R21" s="57"/>
      <c r="S21" s="57"/>
      <c r="T21" s="57"/>
      <c r="U21" s="57"/>
      <c r="V21" s="57"/>
      <c r="W21" s="57"/>
      <c r="X21" s="82"/>
    </row>
    <row r="22" spans="1:24" x14ac:dyDescent="0.3">
      <c r="A22" s="80"/>
      <c r="B22" s="57"/>
      <c r="C22" s="57"/>
      <c r="D22" s="57"/>
      <c r="E22" s="57"/>
      <c r="F22" s="57"/>
      <c r="G22" s="57"/>
      <c r="H22" s="57"/>
      <c r="I22" s="58"/>
      <c r="J22" s="58"/>
      <c r="K22" s="55">
        <f t="shared" si="0"/>
        <v>0</v>
      </c>
      <c r="L22" s="57"/>
      <c r="M22" s="59"/>
      <c r="N22" s="59"/>
      <c r="O22" s="59"/>
      <c r="P22" s="59"/>
      <c r="Q22" s="57"/>
      <c r="R22" s="57"/>
      <c r="S22" s="57"/>
      <c r="T22" s="57"/>
      <c r="U22" s="57"/>
      <c r="V22" s="57"/>
      <c r="W22" s="57"/>
      <c r="X22" s="82"/>
    </row>
    <row r="23" spans="1:24" x14ac:dyDescent="0.3">
      <c r="A23" s="80"/>
      <c r="B23" s="57"/>
      <c r="C23" s="57"/>
      <c r="D23" s="57"/>
      <c r="E23" s="57"/>
      <c r="F23" s="57"/>
      <c r="G23" s="57"/>
      <c r="H23" s="57"/>
      <c r="I23" s="58"/>
      <c r="J23" s="58"/>
      <c r="K23" s="55">
        <f t="shared" si="0"/>
        <v>0</v>
      </c>
      <c r="L23" s="57"/>
      <c r="M23" s="59"/>
      <c r="N23" s="59"/>
      <c r="O23" s="59"/>
      <c r="P23" s="59"/>
      <c r="Q23" s="57"/>
      <c r="R23" s="57"/>
      <c r="S23" s="57"/>
      <c r="T23" s="57"/>
      <c r="U23" s="57"/>
      <c r="V23" s="57"/>
      <c r="W23" s="57"/>
      <c r="X23" s="82"/>
    </row>
    <row r="24" spans="1:24" x14ac:dyDescent="0.3">
      <c r="A24" s="80"/>
      <c r="B24" s="57"/>
      <c r="C24" s="57"/>
      <c r="D24" s="57"/>
      <c r="E24" s="57"/>
      <c r="F24" s="57"/>
      <c r="G24" s="57"/>
      <c r="H24" s="57"/>
      <c r="I24" s="58"/>
      <c r="J24" s="58"/>
      <c r="K24" s="55">
        <f t="shared" si="0"/>
        <v>0</v>
      </c>
      <c r="L24" s="57"/>
      <c r="M24" s="59"/>
      <c r="N24" s="59"/>
      <c r="O24" s="59"/>
      <c r="P24" s="59"/>
      <c r="Q24" s="57"/>
      <c r="R24" s="57"/>
      <c r="S24" s="57"/>
      <c r="T24" s="57"/>
      <c r="U24" s="57"/>
      <c r="V24" s="57"/>
      <c r="W24" s="57"/>
      <c r="X24" s="82"/>
    </row>
    <row r="25" spans="1:24" x14ac:dyDescent="0.3">
      <c r="A25" s="80"/>
      <c r="B25" s="57"/>
      <c r="C25" s="57"/>
      <c r="D25" s="57"/>
      <c r="E25" s="57"/>
      <c r="F25" s="57"/>
      <c r="G25" s="57"/>
      <c r="H25" s="57"/>
      <c r="I25" s="58"/>
      <c r="J25" s="58"/>
      <c r="K25" s="55">
        <f t="shared" si="0"/>
        <v>0</v>
      </c>
      <c r="L25" s="57"/>
      <c r="M25" s="59"/>
      <c r="N25" s="59"/>
      <c r="O25" s="59"/>
      <c r="P25" s="59"/>
      <c r="Q25" s="57"/>
      <c r="R25" s="57"/>
      <c r="S25" s="57"/>
      <c r="T25" s="57"/>
      <c r="U25" s="57"/>
      <c r="V25" s="57"/>
      <c r="W25" s="57"/>
      <c r="X25" s="82"/>
    </row>
    <row r="26" spans="1:24" x14ac:dyDescent="0.3">
      <c r="A26" s="80"/>
      <c r="B26" s="57"/>
      <c r="C26" s="57"/>
      <c r="D26" s="57"/>
      <c r="E26" s="57"/>
      <c r="F26" s="57"/>
      <c r="G26" s="57"/>
      <c r="H26" s="57"/>
      <c r="I26" s="58"/>
      <c r="J26" s="58"/>
      <c r="K26" s="55">
        <f t="shared" si="0"/>
        <v>0</v>
      </c>
      <c r="L26" s="57"/>
      <c r="M26" s="59"/>
      <c r="N26" s="59"/>
      <c r="O26" s="59"/>
      <c r="P26" s="59"/>
      <c r="Q26" s="57"/>
      <c r="R26" s="57"/>
      <c r="S26" s="57"/>
      <c r="T26" s="57"/>
      <c r="U26" s="57"/>
      <c r="V26" s="57"/>
      <c r="W26" s="57"/>
      <c r="X26" s="82"/>
    </row>
    <row r="27" spans="1:24" s="158" customFormat="1" x14ac:dyDescent="0.3">
      <c r="A27" s="154" t="s">
        <v>132</v>
      </c>
      <c r="B27" s="155"/>
      <c r="C27" s="155"/>
      <c r="D27" s="155"/>
      <c r="E27" s="155"/>
      <c r="F27" s="155"/>
      <c r="G27" s="155"/>
      <c r="H27" s="155">
        <f>SUM(H10:H26)</f>
        <v>0</v>
      </c>
      <c r="I27" s="156">
        <f>SUM(I10:I26)</f>
        <v>0</v>
      </c>
      <c r="J27" s="156">
        <f>SUM(J10:J26)</f>
        <v>0</v>
      </c>
      <c r="K27" s="156">
        <f>SUM(H27:J27)</f>
        <v>0</v>
      </c>
      <c r="L27" s="155"/>
      <c r="M27" s="156">
        <f t="shared" ref="M27:R27" si="1">SUM(M10:M26)</f>
        <v>0</v>
      </c>
      <c r="N27" s="156">
        <f t="shared" si="1"/>
        <v>0</v>
      </c>
      <c r="O27" s="156">
        <f t="shared" si="1"/>
        <v>0</v>
      </c>
      <c r="P27" s="156">
        <f t="shared" si="1"/>
        <v>0</v>
      </c>
      <c r="Q27" s="155">
        <f t="shared" si="1"/>
        <v>0</v>
      </c>
      <c r="R27" s="155">
        <f t="shared" si="1"/>
        <v>0</v>
      </c>
      <c r="S27" s="155"/>
      <c r="T27" s="155"/>
      <c r="U27" s="155">
        <f>SUM(U10:U26)</f>
        <v>0</v>
      </c>
      <c r="V27" s="155">
        <f>SUM(V10:V26)</f>
        <v>0</v>
      </c>
      <c r="W27" s="155">
        <f>SUM(W10:W26)</f>
        <v>0</v>
      </c>
      <c r="X27" s="157"/>
    </row>
  </sheetData>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FDCDF-8806-4E7A-BC98-23EB52FC38E2}">
  <dimension ref="A1:J25"/>
  <sheetViews>
    <sheetView view="pageLayout" zoomScaleNormal="100" workbookViewId="0">
      <selection sqref="A1:I1"/>
    </sheetView>
  </sheetViews>
  <sheetFormatPr defaultRowHeight="16.5" x14ac:dyDescent="0.3"/>
  <cols>
    <col min="1" max="1" width="8.5" customWidth="1"/>
    <col min="2" max="2" width="9.25" customWidth="1"/>
    <col min="3" max="4" width="8.75" customWidth="1"/>
  </cols>
  <sheetData>
    <row r="1" spans="1:10" ht="28.5" thickBot="1" x14ac:dyDescent="0.5">
      <c r="A1" s="160" t="s">
        <v>103</v>
      </c>
      <c r="B1" s="161"/>
      <c r="C1" s="161"/>
      <c r="D1" s="161"/>
      <c r="E1" s="161"/>
      <c r="F1" s="161"/>
      <c r="G1" s="161"/>
      <c r="H1" s="161"/>
      <c r="I1" s="162"/>
    </row>
    <row r="2" spans="1:10" ht="30" customHeight="1" x14ac:dyDescent="0.3">
      <c r="A2" s="138" t="s">
        <v>104</v>
      </c>
      <c r="B2" s="138"/>
      <c r="C2" s="138"/>
      <c r="D2" s="132"/>
      <c r="E2" s="132"/>
      <c r="F2" s="132"/>
      <c r="G2" s="132"/>
      <c r="H2" s="132"/>
      <c r="I2" s="132"/>
    </row>
    <row r="3" spans="1:10" s="71" customFormat="1" ht="13.5" customHeight="1" x14ac:dyDescent="0.3">
      <c r="A3" s="135"/>
      <c r="B3" s="135"/>
      <c r="C3" s="135"/>
      <c r="D3" s="132"/>
      <c r="E3" s="132"/>
      <c r="F3" s="132"/>
      <c r="G3" s="132"/>
      <c r="H3" s="132"/>
      <c r="I3" s="132"/>
    </row>
    <row r="4" spans="1:10" x14ac:dyDescent="0.3">
      <c r="A4" s="137" t="s">
        <v>197</v>
      </c>
      <c r="B4" s="137"/>
      <c r="C4" s="137"/>
      <c r="D4" s="137"/>
      <c r="E4" s="137"/>
      <c r="F4" s="137"/>
      <c r="G4" s="137"/>
      <c r="H4" s="137"/>
      <c r="I4" s="137"/>
      <c r="J4" s="136" t="s">
        <v>204</v>
      </c>
    </row>
    <row r="5" spans="1:10" x14ac:dyDescent="0.3">
      <c r="A5" s="137"/>
      <c r="B5" s="137"/>
      <c r="C5" s="137"/>
      <c r="D5" s="137"/>
      <c r="E5" s="137"/>
      <c r="F5" s="137"/>
      <c r="G5" s="137"/>
      <c r="H5" s="137"/>
      <c r="I5" s="137"/>
    </row>
    <row r="6" spans="1:10" s="71" customFormat="1" x14ac:dyDescent="0.3">
      <c r="A6" s="134"/>
      <c r="B6" s="134"/>
      <c r="C6" s="134"/>
      <c r="D6" s="134"/>
      <c r="E6" s="134"/>
      <c r="F6" s="134"/>
      <c r="G6" s="134"/>
      <c r="H6" s="134"/>
      <c r="I6" s="134"/>
    </row>
    <row r="7" spans="1:10" x14ac:dyDescent="0.3">
      <c r="A7" s="137" t="s">
        <v>198</v>
      </c>
      <c r="B7" s="137"/>
      <c r="C7" s="137"/>
      <c r="D7" s="137"/>
      <c r="E7" s="137"/>
      <c r="F7" s="137"/>
      <c r="G7" s="137"/>
      <c r="H7" s="137"/>
      <c r="I7" s="137"/>
      <c r="J7" s="136" t="s">
        <v>203</v>
      </c>
    </row>
    <row r="8" spans="1:10" x14ac:dyDescent="0.3">
      <c r="A8" s="137"/>
      <c r="B8" s="137"/>
      <c r="C8" s="137"/>
      <c r="D8" s="137"/>
      <c r="E8" s="137"/>
      <c r="F8" s="137"/>
      <c r="G8" s="137"/>
      <c r="H8" s="137"/>
      <c r="I8" s="137"/>
    </row>
    <row r="9" spans="1:10" x14ac:dyDescent="0.3">
      <c r="A9" s="137"/>
      <c r="B9" s="137"/>
      <c r="C9" s="137"/>
      <c r="D9" s="137"/>
      <c r="E9" s="137"/>
      <c r="F9" s="137"/>
      <c r="G9" s="137"/>
      <c r="H9" s="137"/>
      <c r="I9" s="137"/>
    </row>
    <row r="10" spans="1:10" s="71" customFormat="1" x14ac:dyDescent="0.3">
      <c r="A10" s="134"/>
      <c r="B10" s="134"/>
      <c r="C10" s="134"/>
      <c r="D10" s="134"/>
      <c r="E10" s="134"/>
      <c r="F10" s="134"/>
      <c r="G10" s="134"/>
      <c r="H10" s="134"/>
      <c r="I10" s="134"/>
    </row>
    <row r="11" spans="1:10" x14ac:dyDescent="0.3">
      <c r="A11" s="137" t="s">
        <v>199</v>
      </c>
      <c r="B11" s="137"/>
      <c r="C11" s="137"/>
      <c r="D11" s="137"/>
      <c r="E11" s="137"/>
      <c r="F11" s="137"/>
      <c r="G11" s="137"/>
      <c r="H11" s="137"/>
      <c r="I11" s="137"/>
      <c r="J11" s="136" t="s">
        <v>205</v>
      </c>
    </row>
    <row r="12" spans="1:10" x14ac:dyDescent="0.3">
      <c r="A12" s="137"/>
      <c r="B12" s="137"/>
      <c r="C12" s="137"/>
      <c r="D12" s="137"/>
      <c r="E12" s="137"/>
      <c r="F12" s="137"/>
      <c r="G12" s="137"/>
      <c r="H12" s="137"/>
      <c r="I12" s="137"/>
    </row>
    <row r="13" spans="1:10" x14ac:dyDescent="0.3">
      <c r="A13" s="137"/>
      <c r="B13" s="137"/>
      <c r="C13" s="137"/>
      <c r="D13" s="137"/>
      <c r="E13" s="137"/>
      <c r="F13" s="137"/>
      <c r="G13" s="137"/>
      <c r="H13" s="137"/>
      <c r="I13" s="137"/>
    </row>
    <row r="14" spans="1:10" s="71" customFormat="1" x14ac:dyDescent="0.3">
      <c r="A14" s="134"/>
      <c r="B14" s="134"/>
      <c r="C14" s="134"/>
      <c r="D14" s="134"/>
      <c r="E14" s="134"/>
      <c r="F14" s="134"/>
      <c r="G14" s="134"/>
      <c r="H14" s="134"/>
      <c r="I14" s="134"/>
    </row>
    <row r="15" spans="1:10" x14ac:dyDescent="0.3">
      <c r="A15" s="137" t="s">
        <v>200</v>
      </c>
      <c r="B15" s="137"/>
      <c r="C15" s="137"/>
      <c r="D15" s="137"/>
      <c r="E15" s="137"/>
      <c r="F15" s="137"/>
      <c r="G15" s="137"/>
      <c r="H15" s="137"/>
      <c r="I15" s="137"/>
      <c r="J15" s="136" t="s">
        <v>206</v>
      </c>
    </row>
    <row r="16" spans="1:10" x14ac:dyDescent="0.3">
      <c r="A16" s="137"/>
      <c r="B16" s="137"/>
      <c r="C16" s="137"/>
      <c r="D16" s="137"/>
      <c r="E16" s="137"/>
      <c r="F16" s="137"/>
      <c r="G16" s="137"/>
      <c r="H16" s="137"/>
      <c r="I16" s="137"/>
    </row>
    <row r="17" spans="1:10" x14ac:dyDescent="0.3">
      <c r="A17" s="137"/>
      <c r="B17" s="137"/>
      <c r="C17" s="137"/>
      <c r="D17" s="137"/>
      <c r="E17" s="137"/>
      <c r="F17" s="137"/>
      <c r="G17" s="137"/>
      <c r="H17" s="137"/>
      <c r="I17" s="137"/>
    </row>
    <row r="18" spans="1:10" x14ac:dyDescent="0.3">
      <c r="A18" s="137"/>
      <c r="B18" s="137"/>
      <c r="C18" s="137"/>
      <c r="D18" s="137"/>
      <c r="E18" s="137"/>
      <c r="F18" s="137"/>
      <c r="G18" s="137"/>
      <c r="H18" s="137"/>
      <c r="I18" s="137"/>
    </row>
    <row r="19" spans="1:10" x14ac:dyDescent="0.3">
      <c r="A19" s="132"/>
      <c r="B19" s="132"/>
      <c r="C19" s="132"/>
      <c r="D19" s="132"/>
      <c r="E19" s="132"/>
      <c r="F19" s="132"/>
      <c r="G19" s="132"/>
      <c r="H19" s="132"/>
      <c r="I19" s="132"/>
    </row>
    <row r="20" spans="1:10" s="71" customFormat="1" x14ac:dyDescent="0.3">
      <c r="A20" s="138" t="s">
        <v>105</v>
      </c>
      <c r="B20" s="138"/>
      <c r="C20" s="138"/>
      <c r="D20" s="138"/>
      <c r="E20" s="138"/>
      <c r="F20" s="132"/>
      <c r="G20" s="132"/>
      <c r="H20" s="132"/>
      <c r="I20" s="132"/>
    </row>
    <row r="21" spans="1:10" ht="10.5" customHeight="1" x14ac:dyDescent="0.3">
      <c r="F21" s="132"/>
      <c r="G21" s="132"/>
      <c r="H21" s="132"/>
      <c r="I21" s="132"/>
    </row>
    <row r="22" spans="1:10" x14ac:dyDescent="0.3">
      <c r="A22" s="137" t="s">
        <v>201</v>
      </c>
      <c r="B22" s="137"/>
      <c r="C22" s="137"/>
      <c r="D22" s="137"/>
      <c r="E22" s="137"/>
      <c r="F22" s="137"/>
      <c r="G22" s="137"/>
      <c r="H22" s="137"/>
      <c r="I22" s="137"/>
      <c r="J22" s="136" t="s">
        <v>207</v>
      </c>
    </row>
    <row r="23" spans="1:10" x14ac:dyDescent="0.3">
      <c r="A23" s="137"/>
      <c r="B23" s="137"/>
      <c r="C23" s="137"/>
      <c r="D23" s="137"/>
      <c r="E23" s="137"/>
      <c r="F23" s="137"/>
      <c r="G23" s="137"/>
      <c r="H23" s="137"/>
      <c r="I23" s="137"/>
    </row>
    <row r="24" spans="1:10" x14ac:dyDescent="0.3">
      <c r="A24" s="137"/>
      <c r="B24" s="137"/>
      <c r="C24" s="137"/>
      <c r="D24" s="137"/>
      <c r="E24" s="137"/>
      <c r="F24" s="137"/>
      <c r="G24" s="137"/>
      <c r="H24" s="137"/>
      <c r="I24" s="137"/>
    </row>
    <row r="25" spans="1:10" x14ac:dyDescent="0.3">
      <c r="A25" s="137"/>
      <c r="B25" s="137"/>
      <c r="C25" s="137"/>
      <c r="D25" s="137"/>
      <c r="E25" s="137"/>
      <c r="F25" s="137"/>
      <c r="G25" s="137"/>
      <c r="H25" s="137"/>
      <c r="I25" s="137"/>
    </row>
  </sheetData>
  <mergeCells count="8">
    <mergeCell ref="A22:I25"/>
    <mergeCell ref="A1:I1"/>
    <mergeCell ref="A4:I5"/>
    <mergeCell ref="A7:I9"/>
    <mergeCell ref="A11:I13"/>
    <mergeCell ref="A15:I18"/>
    <mergeCell ref="A2:C2"/>
    <mergeCell ref="A20:E20"/>
  </mergeCells>
  <hyperlinks>
    <hyperlink ref="J4" location="'2) P&amp;L Statements'!A1" display="Link to Schedule 2 - P&amp;L Statement" xr:uid="{FAE96537-E7C6-4C78-ABBE-5A1BD6A9F9FC}"/>
    <hyperlink ref="J7" location="'3) Cancelled Events'!A1" display="Link to Schedule 3 - Cancelled Events" xr:uid="{EFF49108-59A0-44C6-A8B9-24029B129A53}"/>
    <hyperlink ref="J11" location="'4) PD Invoices'!A1" display="Link to Schedule 4 - Property Damage" xr:uid="{37972054-207E-4C6C-9799-D7BB5C897A01}"/>
    <hyperlink ref="J15" location="'5) EE Invoices'!A1" display="Link to Schedule 5 - Extra Expense" xr:uid="{DE44CADD-F2E9-441A-99B2-AB35A93F24AA}"/>
    <hyperlink ref="J22" location="'1C) Saved Expense'!A1" display="Link to Schedule 1C - Saved Expense" xr:uid="{1FE7C408-E710-4726-B41E-1B72CBD92C9B}"/>
  </hyperlinks>
  <printOptions horizontalCentered="1"/>
  <pageMargins left="0.7" right="0.7" top="0.75" bottom="0.75" header="0.19" footer="0.19"/>
  <pageSetup orientation="landscape" r:id="rId1"/>
  <headerFooter>
    <oddFooter>&amp;LThis document was provided by:&amp;CAcentria Insurance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22"/>
  <sheetViews>
    <sheetView zoomScaleNormal="100" workbookViewId="0">
      <selection activeCell="A22" sqref="A22:D22"/>
    </sheetView>
  </sheetViews>
  <sheetFormatPr defaultRowHeight="16.5" x14ac:dyDescent="0.3"/>
  <cols>
    <col min="1" max="1" width="30" customWidth="1"/>
    <col min="2" max="2" width="12.5" customWidth="1"/>
    <col min="3" max="3" width="17.625" customWidth="1"/>
    <col min="4" max="4" width="18.75" customWidth="1"/>
  </cols>
  <sheetData>
    <row r="2" spans="1:4" ht="17.25" thickBot="1" x14ac:dyDescent="0.35"/>
    <row r="3" spans="1:4" ht="28.5" thickBot="1" x14ac:dyDescent="0.5">
      <c r="A3" s="160" t="s">
        <v>79</v>
      </c>
      <c r="B3" s="161"/>
      <c r="C3" s="161"/>
      <c r="D3" s="161"/>
    </row>
    <row r="5" spans="1:4" ht="35.1" customHeight="1" x14ac:dyDescent="0.3">
      <c r="A5" s="1" t="s">
        <v>196</v>
      </c>
      <c r="B5" s="141" t="s">
        <v>135</v>
      </c>
      <c r="C5" s="141"/>
    </row>
    <row r="6" spans="1:4" ht="35.1" customHeight="1" x14ac:dyDescent="0.3">
      <c r="A6" s="2" t="s">
        <v>75</v>
      </c>
      <c r="B6" s="142" t="s">
        <v>76</v>
      </c>
      <c r="C6" s="142"/>
    </row>
    <row r="7" spans="1:4" ht="35.1" customHeight="1" x14ac:dyDescent="0.3">
      <c r="A7" s="2" t="s">
        <v>77</v>
      </c>
      <c r="B7" s="142" t="s">
        <v>76</v>
      </c>
      <c r="C7" s="142"/>
    </row>
    <row r="8" spans="1:4" ht="35.1" customHeight="1" x14ac:dyDescent="0.3">
      <c r="A8" s="2" t="s">
        <v>78</v>
      </c>
      <c r="B8" s="140">
        <f ca="1">IFERROR(TODAY()-B6,0)</f>
        <v>0</v>
      </c>
      <c r="C8" s="143"/>
    </row>
    <row r="9" spans="1:4" ht="37.5" customHeight="1" x14ac:dyDescent="0.3">
      <c r="A9" s="2" t="s">
        <v>80</v>
      </c>
      <c r="B9" s="139" t="s">
        <v>81</v>
      </c>
      <c r="C9" s="140"/>
    </row>
    <row r="10" spans="1:4" ht="17.25" thickBot="1" x14ac:dyDescent="0.35"/>
    <row r="11" spans="1:4" ht="17.25" thickBot="1" x14ac:dyDescent="0.35">
      <c r="A11" s="163" t="s">
        <v>68</v>
      </c>
      <c r="B11" s="164"/>
      <c r="C11" s="164"/>
      <c r="D11" s="165"/>
    </row>
    <row r="12" spans="1:4" ht="17.25" thickBot="1" x14ac:dyDescent="0.35">
      <c r="A12" s="94" t="s">
        <v>69</v>
      </c>
      <c r="B12" s="122" t="s">
        <v>52</v>
      </c>
      <c r="C12" s="122" t="s">
        <v>70</v>
      </c>
      <c r="D12" s="96" t="s">
        <v>71</v>
      </c>
    </row>
    <row r="13" spans="1:4" x14ac:dyDescent="0.3">
      <c r="A13" s="41"/>
      <c r="B13" s="6"/>
      <c r="C13" s="10"/>
      <c r="D13" s="42"/>
    </row>
    <row r="14" spans="1:4" x14ac:dyDescent="0.3">
      <c r="A14" s="41" t="s">
        <v>96</v>
      </c>
      <c r="B14" s="36" t="s">
        <v>95</v>
      </c>
      <c r="C14" s="13">
        <f>IFERROR('1) BI Summary'!C8+'3) Cancelled Events'!E16,0)</f>
        <v>0</v>
      </c>
      <c r="D14" s="42"/>
    </row>
    <row r="15" spans="1:4" x14ac:dyDescent="0.3">
      <c r="A15" s="41"/>
      <c r="B15" s="6"/>
      <c r="C15" s="10"/>
      <c r="D15" s="42"/>
    </row>
    <row r="16" spans="1:4" x14ac:dyDescent="0.3">
      <c r="A16" s="41" t="s">
        <v>85</v>
      </c>
      <c r="B16" s="36" t="s">
        <v>97</v>
      </c>
      <c r="C16" s="10">
        <f>'4) PD Invoices'!I30</f>
        <v>0</v>
      </c>
      <c r="D16" s="42"/>
    </row>
    <row r="17" spans="1:4" x14ac:dyDescent="0.3">
      <c r="A17" s="41"/>
      <c r="B17" s="36"/>
      <c r="C17" s="10"/>
      <c r="D17" s="42"/>
    </row>
    <row r="18" spans="1:4" x14ac:dyDescent="0.3">
      <c r="A18" s="41" t="s">
        <v>84</v>
      </c>
      <c r="B18" s="36" t="s">
        <v>98</v>
      </c>
      <c r="C18" s="10">
        <f>'5) EE Invoices'!I30</f>
        <v>0</v>
      </c>
      <c r="D18" s="42"/>
    </row>
    <row r="19" spans="1:4" ht="17.25" thickBot="1" x14ac:dyDescent="0.35">
      <c r="A19" s="41"/>
      <c r="B19" s="6"/>
      <c r="C19" s="10"/>
      <c r="D19" s="42"/>
    </row>
    <row r="20" spans="1:4" ht="17.25" thickBot="1" x14ac:dyDescent="0.35">
      <c r="A20" s="45" t="s">
        <v>72</v>
      </c>
      <c r="B20" s="8"/>
      <c r="C20" s="15">
        <f>SUM(C13:C19)</f>
        <v>0</v>
      </c>
      <c r="D20" s="131"/>
    </row>
    <row r="21" spans="1:4" ht="17.25" thickBot="1" x14ac:dyDescent="0.35">
      <c r="A21" s="130" t="s">
        <v>73</v>
      </c>
      <c r="B21" s="34"/>
      <c r="C21" s="40"/>
      <c r="D21" s="93"/>
    </row>
    <row r="22" spans="1:4" x14ac:dyDescent="0.3">
      <c r="A22" s="166" t="s">
        <v>74</v>
      </c>
      <c r="B22" s="167"/>
      <c r="C22" s="168">
        <f>C20+C21</f>
        <v>0</v>
      </c>
      <c r="D22" s="169"/>
    </row>
  </sheetData>
  <mergeCells count="7">
    <mergeCell ref="A11:D11"/>
    <mergeCell ref="B9:C9"/>
    <mergeCell ref="A3:D3"/>
    <mergeCell ref="B5:C5"/>
    <mergeCell ref="B6:C6"/>
    <mergeCell ref="B7:C7"/>
    <mergeCell ref="B8:C8"/>
  </mergeCells>
  <hyperlinks>
    <hyperlink ref="B14" location="'1) BI Summary'!A1" display="Sch. 1" xr:uid="{00000000-0004-0000-0200-000000000000}"/>
    <hyperlink ref="B16" location="'4) PD Invoices'!A1" display="Sch. 4" xr:uid="{00000000-0004-0000-0200-000001000000}"/>
    <hyperlink ref="B18" location="'5) EE Invoices'!A1" display="Sch. 5" xr:uid="{00000000-0004-0000-0200-000002000000}"/>
  </hyperlinks>
  <printOptions horizontalCentered="1"/>
  <pageMargins left="0.7" right="0.7" top="0.75" bottom="0.75" header="0.19" footer="0.19"/>
  <pageSetup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&amp;"arial,Bold"&amp;N&amp;R&amp;G</oddFoot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10"/>
  <sheetViews>
    <sheetView zoomScaleNormal="100" workbookViewId="0">
      <selection activeCell="A3" sqref="A3:C4"/>
    </sheetView>
  </sheetViews>
  <sheetFormatPr defaultRowHeight="16.5" x14ac:dyDescent="0.3"/>
  <cols>
    <col min="1" max="1" width="23.875" customWidth="1"/>
    <col min="2" max="2" width="10.75" customWidth="1"/>
    <col min="3" max="3" width="17.75" customWidth="1"/>
  </cols>
  <sheetData>
    <row r="2" spans="1:3" ht="17.25" thickBot="1" x14ac:dyDescent="0.35"/>
    <row r="3" spans="1:3" ht="28.5" thickBot="1" x14ac:dyDescent="0.5">
      <c r="A3" s="160" t="s">
        <v>86</v>
      </c>
      <c r="B3" s="161"/>
      <c r="C3" s="161"/>
    </row>
    <row r="4" spans="1:3" ht="18.75" thickBot="1" x14ac:dyDescent="0.4">
      <c r="A4" s="172" t="s">
        <v>57</v>
      </c>
      <c r="B4" s="173"/>
      <c r="C4" s="174"/>
    </row>
    <row r="5" spans="1:3" ht="17.25" thickBot="1" x14ac:dyDescent="0.35">
      <c r="A5" s="127" t="s">
        <v>1</v>
      </c>
      <c r="B5" s="128" t="s">
        <v>52</v>
      </c>
      <c r="C5" s="129" t="s">
        <v>56</v>
      </c>
    </row>
    <row r="6" spans="1:3" x14ac:dyDescent="0.3">
      <c r="A6" s="41" t="s">
        <v>53</v>
      </c>
      <c r="B6" s="36" t="s">
        <v>99</v>
      </c>
      <c r="C6" s="125">
        <f>IFERROR('1A) Lost Revenue'!G18,0)</f>
        <v>0</v>
      </c>
    </row>
    <row r="7" spans="1:3" ht="17.25" thickBot="1" x14ac:dyDescent="0.35">
      <c r="A7" s="124" t="s">
        <v>54</v>
      </c>
      <c r="B7" s="37" t="s">
        <v>100</v>
      </c>
      <c r="C7" s="126">
        <f>IFERROR('1C) Saved Expense'!B48,0)</f>
        <v>1</v>
      </c>
    </row>
    <row r="8" spans="1:3" ht="17.25" thickBot="1" x14ac:dyDescent="0.35">
      <c r="A8" s="166" t="s">
        <v>55</v>
      </c>
      <c r="B8" s="170"/>
      <c r="C8" s="171">
        <f>C6*C7</f>
        <v>0</v>
      </c>
    </row>
    <row r="9" spans="1:3" x14ac:dyDescent="0.3">
      <c r="A9" s="38"/>
      <c r="B9" s="38"/>
      <c r="C9" s="38"/>
    </row>
    <row r="10" spans="1:3" x14ac:dyDescent="0.3">
      <c r="A10" s="39"/>
      <c r="B10" s="39"/>
      <c r="C10" s="39"/>
    </row>
  </sheetData>
  <mergeCells count="2">
    <mergeCell ref="A4:C4"/>
    <mergeCell ref="A3:C3"/>
  </mergeCells>
  <hyperlinks>
    <hyperlink ref="B6" location="'1A) Lost Revenue'!A1" display="Sch. 1A" xr:uid="{00000000-0004-0000-0300-000000000000}"/>
    <hyperlink ref="B7" location="'1C) Saved Expense'!A1" display="Sch. 1C" xr:uid="{00000000-0004-0000-0300-000001000000}"/>
  </hyperlinks>
  <printOptions horizontalCentered="1"/>
  <pageMargins left="0.7" right="0.7" top="0.75" bottom="0.75" header="0.19" footer="0.19"/>
  <pageSetup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&amp;"arial,Bold"&amp;N&amp;R&amp;G</oddFooter>
  </headerFooter>
  <legacyDrawingHF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18"/>
  <sheetViews>
    <sheetView zoomScaleNormal="100" workbookViewId="0">
      <selection activeCell="A3" sqref="A3:G4"/>
    </sheetView>
  </sheetViews>
  <sheetFormatPr defaultColWidth="9" defaultRowHeight="12.75" x14ac:dyDescent="0.2"/>
  <cols>
    <col min="1" max="1" width="18.625" style="3" customWidth="1"/>
    <col min="2" max="2" width="10" style="3" customWidth="1"/>
    <col min="3" max="3" width="18.25" style="3" customWidth="1"/>
    <col min="4" max="4" width="13.625" style="3" customWidth="1"/>
    <col min="5" max="5" width="17.875" style="3" customWidth="1"/>
    <col min="6" max="6" width="15.25" style="3" customWidth="1"/>
    <col min="7" max="8" width="13.625" style="3" customWidth="1"/>
    <col min="9" max="10" width="12" style="3" customWidth="1"/>
    <col min="11" max="16384" width="9" style="3"/>
  </cols>
  <sheetData>
    <row r="2" spans="1:7" ht="13.5" thickBot="1" x14ac:dyDescent="0.25"/>
    <row r="3" spans="1:7" ht="28.5" thickBot="1" x14ac:dyDescent="0.5">
      <c r="A3" s="160" t="s">
        <v>87</v>
      </c>
      <c r="B3" s="161"/>
      <c r="C3" s="161"/>
      <c r="D3" s="161"/>
      <c r="E3" s="161"/>
      <c r="F3" s="161"/>
      <c r="G3" s="161"/>
    </row>
    <row r="4" spans="1:7" ht="18.75" thickBot="1" x14ac:dyDescent="0.4">
      <c r="A4" s="172" t="s">
        <v>51</v>
      </c>
      <c r="B4" s="173"/>
      <c r="C4" s="173"/>
      <c r="D4" s="173"/>
      <c r="E4" s="173"/>
      <c r="F4" s="173"/>
      <c r="G4" s="173"/>
    </row>
    <row r="5" spans="1:7" ht="13.5" thickBot="1" x14ac:dyDescent="0.25">
      <c r="A5" s="98" t="s">
        <v>28</v>
      </c>
      <c r="B5" s="98" t="s">
        <v>52</v>
      </c>
      <c r="C5" s="95" t="s">
        <v>45</v>
      </c>
      <c r="D5" s="95" t="s">
        <v>46</v>
      </c>
      <c r="E5" s="95" t="s">
        <v>47</v>
      </c>
      <c r="F5" s="95" t="s">
        <v>48</v>
      </c>
      <c r="G5" s="99" t="s">
        <v>49</v>
      </c>
    </row>
    <row r="6" spans="1:7" x14ac:dyDescent="0.2">
      <c r="A6" s="41"/>
      <c r="B6" s="41"/>
      <c r="C6" s="6"/>
      <c r="D6" s="6"/>
      <c r="E6" s="6"/>
      <c r="F6" s="6"/>
      <c r="G6" s="42"/>
    </row>
    <row r="7" spans="1:7" x14ac:dyDescent="0.2">
      <c r="A7" s="41" t="s">
        <v>31</v>
      </c>
      <c r="B7" s="47" t="s">
        <v>101</v>
      </c>
      <c r="C7" s="13">
        <f>'1B) Revenue Trend Analysis'!D9</f>
        <v>0</v>
      </c>
      <c r="D7" s="49">
        <f>IFERROR('1B) Revenue Trend Analysis'!$G$22,0)</f>
        <v>0</v>
      </c>
      <c r="E7" s="13">
        <f>C7*D7</f>
        <v>0</v>
      </c>
      <c r="F7" s="35">
        <f>'1B) Revenue Trend Analysis'!E9</f>
        <v>0</v>
      </c>
      <c r="G7" s="123">
        <f>E7-F7</f>
        <v>0</v>
      </c>
    </row>
    <row r="8" spans="1:7" x14ac:dyDescent="0.2">
      <c r="A8" s="41" t="s">
        <v>32</v>
      </c>
      <c r="B8" s="47" t="s">
        <v>101</v>
      </c>
      <c r="C8" s="35">
        <f>'1B) Revenue Trend Analysis'!D10</f>
        <v>0</v>
      </c>
      <c r="D8" s="49">
        <f>IFERROR('1B) Revenue Trend Analysis'!$G$22,0)</f>
        <v>0</v>
      </c>
      <c r="E8" s="10">
        <f t="shared" ref="E8:E16" si="0">C8*D8</f>
        <v>0</v>
      </c>
      <c r="F8" s="35">
        <f>'1B) Revenue Trend Analysis'!E10</f>
        <v>0</v>
      </c>
      <c r="G8" s="123">
        <f t="shared" ref="G8:G16" si="1">E8-F8</f>
        <v>0</v>
      </c>
    </row>
    <row r="9" spans="1:7" x14ac:dyDescent="0.2">
      <c r="A9" s="41" t="s">
        <v>33</v>
      </c>
      <c r="B9" s="47" t="s">
        <v>101</v>
      </c>
      <c r="C9" s="35">
        <f>'1B) Revenue Trend Analysis'!D11</f>
        <v>0</v>
      </c>
      <c r="D9" s="49">
        <f>IFERROR('1B) Revenue Trend Analysis'!$G$22,0)</f>
        <v>0</v>
      </c>
      <c r="E9" s="10">
        <f t="shared" si="0"/>
        <v>0</v>
      </c>
      <c r="F9" s="35">
        <f>'1B) Revenue Trend Analysis'!E11</f>
        <v>0</v>
      </c>
      <c r="G9" s="123">
        <f t="shared" si="1"/>
        <v>0</v>
      </c>
    </row>
    <row r="10" spans="1:7" x14ac:dyDescent="0.2">
      <c r="A10" s="41" t="s">
        <v>34</v>
      </c>
      <c r="B10" s="47" t="s">
        <v>101</v>
      </c>
      <c r="C10" s="35">
        <f>'1B) Revenue Trend Analysis'!D12</f>
        <v>0</v>
      </c>
      <c r="D10" s="49">
        <f>IFERROR('1B) Revenue Trend Analysis'!$G$22,0)</f>
        <v>0</v>
      </c>
      <c r="E10" s="10">
        <f t="shared" si="0"/>
        <v>0</v>
      </c>
      <c r="F10" s="35">
        <f>'1B) Revenue Trend Analysis'!E12</f>
        <v>0</v>
      </c>
      <c r="G10" s="123">
        <f t="shared" si="1"/>
        <v>0</v>
      </c>
    </row>
    <row r="11" spans="1:7" x14ac:dyDescent="0.2">
      <c r="A11" s="41" t="s">
        <v>35</v>
      </c>
      <c r="B11" s="47" t="s">
        <v>101</v>
      </c>
      <c r="C11" s="35">
        <f>'1B) Revenue Trend Analysis'!D13</f>
        <v>0</v>
      </c>
      <c r="D11" s="49">
        <f>IFERROR('1B) Revenue Trend Analysis'!$G$22,0)</f>
        <v>0</v>
      </c>
      <c r="E11" s="10">
        <f t="shared" si="0"/>
        <v>0</v>
      </c>
      <c r="F11" s="35">
        <f>'1B) Revenue Trend Analysis'!E13</f>
        <v>0</v>
      </c>
      <c r="G11" s="123">
        <f t="shared" si="1"/>
        <v>0</v>
      </c>
    </row>
    <row r="12" spans="1:7" x14ac:dyDescent="0.2">
      <c r="A12" s="41" t="s">
        <v>36</v>
      </c>
      <c r="B12" s="47" t="s">
        <v>101</v>
      </c>
      <c r="C12" s="35">
        <f>'1B) Revenue Trend Analysis'!D14</f>
        <v>0</v>
      </c>
      <c r="D12" s="49">
        <f>IFERROR('1B) Revenue Trend Analysis'!$G$22,0)</f>
        <v>0</v>
      </c>
      <c r="E12" s="10">
        <f t="shared" si="0"/>
        <v>0</v>
      </c>
      <c r="F12" s="35">
        <f>'1B) Revenue Trend Analysis'!E14</f>
        <v>0</v>
      </c>
      <c r="G12" s="123">
        <f t="shared" si="1"/>
        <v>0</v>
      </c>
    </row>
    <row r="13" spans="1:7" x14ac:dyDescent="0.2">
      <c r="A13" s="41" t="s">
        <v>37</v>
      </c>
      <c r="B13" s="47" t="s">
        <v>101</v>
      </c>
      <c r="C13" s="35">
        <f>'1B) Revenue Trend Analysis'!D15</f>
        <v>0</v>
      </c>
      <c r="D13" s="49">
        <f>IFERROR('1B) Revenue Trend Analysis'!$G$22,0)</f>
        <v>0</v>
      </c>
      <c r="E13" s="10">
        <f t="shared" si="0"/>
        <v>0</v>
      </c>
      <c r="F13" s="35">
        <f>'1B) Revenue Trend Analysis'!E15</f>
        <v>0</v>
      </c>
      <c r="G13" s="123">
        <f t="shared" si="1"/>
        <v>0</v>
      </c>
    </row>
    <row r="14" spans="1:7" x14ac:dyDescent="0.2">
      <c r="A14" s="41" t="s">
        <v>38</v>
      </c>
      <c r="B14" s="47" t="s">
        <v>101</v>
      </c>
      <c r="C14" s="35">
        <f>'1B) Revenue Trend Analysis'!D16</f>
        <v>0</v>
      </c>
      <c r="D14" s="49">
        <f>IFERROR('1B) Revenue Trend Analysis'!$G$22,0)</f>
        <v>0</v>
      </c>
      <c r="E14" s="10">
        <f t="shared" si="0"/>
        <v>0</v>
      </c>
      <c r="F14" s="35">
        <f>'1B) Revenue Trend Analysis'!E16</f>
        <v>0</v>
      </c>
      <c r="G14" s="123">
        <f t="shared" si="1"/>
        <v>0</v>
      </c>
    </row>
    <row r="15" spans="1:7" x14ac:dyDescent="0.2">
      <c r="A15" s="41" t="s">
        <v>39</v>
      </c>
      <c r="B15" s="47" t="s">
        <v>101</v>
      </c>
      <c r="C15" s="35">
        <f>'1B) Revenue Trend Analysis'!D17</f>
        <v>0</v>
      </c>
      <c r="D15" s="49">
        <f>IFERROR('1B) Revenue Trend Analysis'!$G$22,0)</f>
        <v>0</v>
      </c>
      <c r="E15" s="10">
        <f t="shared" si="0"/>
        <v>0</v>
      </c>
      <c r="F15" s="35">
        <f>'1B) Revenue Trend Analysis'!E17</f>
        <v>0</v>
      </c>
      <c r="G15" s="123">
        <f t="shared" si="1"/>
        <v>0</v>
      </c>
    </row>
    <row r="16" spans="1:7" x14ac:dyDescent="0.2">
      <c r="A16" s="41" t="s">
        <v>40</v>
      </c>
      <c r="B16" s="47" t="s">
        <v>101</v>
      </c>
      <c r="C16" s="35">
        <f>'1B) Revenue Trend Analysis'!D18</f>
        <v>0</v>
      </c>
      <c r="D16" s="49">
        <f>IFERROR('1B) Revenue Trend Analysis'!$G$22,0)</f>
        <v>0</v>
      </c>
      <c r="E16" s="10">
        <f t="shared" si="0"/>
        <v>0</v>
      </c>
      <c r="F16" s="35">
        <f>'1B) Revenue Trend Analysis'!E18</f>
        <v>0</v>
      </c>
      <c r="G16" s="123">
        <f t="shared" si="1"/>
        <v>0</v>
      </c>
    </row>
    <row r="17" spans="1:7" ht="13.5" thickBot="1" x14ac:dyDescent="0.25">
      <c r="A17" s="41"/>
      <c r="B17" s="41"/>
      <c r="C17" s="6"/>
      <c r="D17" s="6"/>
      <c r="E17" s="6"/>
      <c r="F17" s="6"/>
      <c r="G17" s="42"/>
    </row>
    <row r="18" spans="1:7" x14ac:dyDescent="0.2">
      <c r="A18" s="166" t="s">
        <v>50</v>
      </c>
      <c r="B18" s="166"/>
      <c r="C18" s="175">
        <f>SUM(C7:C16)</f>
        <v>0</v>
      </c>
      <c r="D18" s="167"/>
      <c r="E18" s="175">
        <f>SUM(E7:E16)</f>
        <v>0</v>
      </c>
      <c r="F18" s="167"/>
      <c r="G18" s="176">
        <f>SUM(G7:G16)</f>
        <v>0</v>
      </c>
    </row>
  </sheetData>
  <mergeCells count="2">
    <mergeCell ref="A4:G4"/>
    <mergeCell ref="A3:G3"/>
  </mergeCells>
  <phoneticPr fontId="5" type="noConversion"/>
  <printOptions horizontalCentered="1"/>
  <pageMargins left="0.7" right="0.7" top="0.75" bottom="0.75" header="0.19" footer="0.19"/>
  <pageSetup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&amp;"arial,Bold"&amp;N&amp;R&amp;G</oddFooter>
  </headerFooter>
  <legacyDrawingHF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G22"/>
  <sheetViews>
    <sheetView zoomScaleNormal="100" workbookViewId="0">
      <selection activeCell="A3" sqref="A3:G4"/>
    </sheetView>
  </sheetViews>
  <sheetFormatPr defaultColWidth="9" defaultRowHeight="12.75" x14ac:dyDescent="0.2"/>
  <cols>
    <col min="1" max="1" width="23.375" style="3" customWidth="1"/>
    <col min="2" max="2" width="10.875" style="3" customWidth="1"/>
    <col min="3" max="7" width="13.625" style="3" customWidth="1"/>
    <col min="8" max="16384" width="9" style="3"/>
  </cols>
  <sheetData>
    <row r="2" spans="1:7" ht="13.5" thickBot="1" x14ac:dyDescent="0.25"/>
    <row r="3" spans="1:7" ht="28.5" thickBot="1" x14ac:dyDescent="0.5">
      <c r="A3" s="160" t="s">
        <v>88</v>
      </c>
      <c r="B3" s="161"/>
      <c r="C3" s="161"/>
      <c r="D3" s="161"/>
      <c r="E3" s="161"/>
      <c r="F3" s="161"/>
      <c r="G3" s="161"/>
    </row>
    <row r="4" spans="1:7" ht="18.75" thickBot="1" x14ac:dyDescent="0.4">
      <c r="A4" s="172" t="s">
        <v>44</v>
      </c>
      <c r="B4" s="173"/>
      <c r="C4" s="173"/>
      <c r="D4" s="173"/>
      <c r="E4" s="173"/>
      <c r="F4" s="173"/>
      <c r="G4" s="173"/>
    </row>
    <row r="5" spans="1:7" s="12" customFormat="1" ht="24.95" customHeight="1" thickBot="1" x14ac:dyDescent="0.35">
      <c r="A5" s="94" t="s">
        <v>28</v>
      </c>
      <c r="B5" s="94" t="s">
        <v>52</v>
      </c>
      <c r="C5" s="122" t="s">
        <v>193</v>
      </c>
      <c r="D5" s="122" t="s">
        <v>194</v>
      </c>
      <c r="E5" s="122" t="s">
        <v>195</v>
      </c>
      <c r="F5" s="122" t="s">
        <v>41</v>
      </c>
      <c r="G5" s="96" t="s">
        <v>42</v>
      </c>
    </row>
    <row r="6" spans="1:7" x14ac:dyDescent="0.2">
      <c r="A6" s="41"/>
      <c r="B6" s="41"/>
      <c r="C6" s="6"/>
      <c r="D6" s="6"/>
      <c r="E6" s="6"/>
      <c r="F6" s="6"/>
      <c r="G6" s="42"/>
    </row>
    <row r="7" spans="1:7" x14ac:dyDescent="0.2">
      <c r="A7" s="41" t="s">
        <v>29</v>
      </c>
      <c r="B7" s="47" t="s">
        <v>102</v>
      </c>
      <c r="C7" s="6"/>
      <c r="D7" s="14">
        <f>'2) P&amp;L Statements'!L15</f>
        <v>0</v>
      </c>
      <c r="E7" s="13">
        <f>'2) P&amp;L Statements'!X15</f>
        <v>0</v>
      </c>
      <c r="F7" s="6"/>
      <c r="G7" s="121">
        <f>IFERROR(E7/D7,0)</f>
        <v>0</v>
      </c>
    </row>
    <row r="8" spans="1:7" x14ac:dyDescent="0.2">
      <c r="A8" s="41" t="s">
        <v>30</v>
      </c>
      <c r="B8" s="47" t="s">
        <v>102</v>
      </c>
      <c r="C8" s="6"/>
      <c r="D8" s="10">
        <f>'2) P&amp;L Statements'!M15</f>
        <v>0</v>
      </c>
      <c r="E8" s="10">
        <f>'2) P&amp;L Statements'!Y15</f>
        <v>0</v>
      </c>
      <c r="F8" s="6"/>
      <c r="G8" s="121">
        <f t="shared" ref="G8:G18" si="0">IFERROR(E8/D8,0)</f>
        <v>0</v>
      </c>
    </row>
    <row r="9" spans="1:7" x14ac:dyDescent="0.2">
      <c r="A9" s="41" t="s">
        <v>31</v>
      </c>
      <c r="B9" s="47" t="s">
        <v>102</v>
      </c>
      <c r="C9" s="10">
        <f>'2) P&amp;L Statements'!B15</f>
        <v>0</v>
      </c>
      <c r="D9" s="10">
        <f>'2) P&amp;L Statements'!N15</f>
        <v>0</v>
      </c>
      <c r="E9" s="10">
        <f>'2) P&amp;L Statements'!AC15</f>
        <v>0</v>
      </c>
      <c r="F9" s="48">
        <f>IFERROR(D9/C9,0)</f>
        <v>0</v>
      </c>
      <c r="G9" s="121">
        <f t="shared" si="0"/>
        <v>0</v>
      </c>
    </row>
    <row r="10" spans="1:7" x14ac:dyDescent="0.2">
      <c r="A10" s="41" t="s">
        <v>32</v>
      </c>
      <c r="B10" s="47" t="s">
        <v>102</v>
      </c>
      <c r="C10" s="10">
        <f>'2) P&amp;L Statements'!C15</f>
        <v>0</v>
      </c>
      <c r="D10" s="10">
        <f>'2) P&amp;L Statements'!O15</f>
        <v>0</v>
      </c>
      <c r="E10" s="10">
        <f>'2) P&amp;L Statements'!AD15</f>
        <v>0</v>
      </c>
      <c r="F10" s="48">
        <f t="shared" ref="F10:F18" si="1">IFERROR(D10/C10,0)</f>
        <v>0</v>
      </c>
      <c r="G10" s="121">
        <f t="shared" si="0"/>
        <v>0</v>
      </c>
    </row>
    <row r="11" spans="1:7" x14ac:dyDescent="0.2">
      <c r="A11" s="41" t="s">
        <v>33</v>
      </c>
      <c r="B11" s="47" t="s">
        <v>102</v>
      </c>
      <c r="C11" s="10">
        <f>'2) P&amp;L Statements'!D15</f>
        <v>0</v>
      </c>
      <c r="D11" s="10">
        <f>'2) P&amp;L Statements'!P15</f>
        <v>0</v>
      </c>
      <c r="E11" s="10">
        <f>'2) P&amp;L Statements'!AE15</f>
        <v>0</v>
      </c>
      <c r="F11" s="48">
        <f t="shared" si="1"/>
        <v>0</v>
      </c>
      <c r="G11" s="121">
        <f t="shared" si="0"/>
        <v>0</v>
      </c>
    </row>
    <row r="12" spans="1:7" x14ac:dyDescent="0.2">
      <c r="A12" s="41" t="s">
        <v>34</v>
      </c>
      <c r="B12" s="47" t="s">
        <v>102</v>
      </c>
      <c r="C12" s="10">
        <f>'2) P&amp;L Statements'!E15</f>
        <v>0</v>
      </c>
      <c r="D12" s="10">
        <f>'2) P&amp;L Statements'!Q15</f>
        <v>0</v>
      </c>
      <c r="E12" s="10">
        <f>'2) P&amp;L Statements'!AF15</f>
        <v>0</v>
      </c>
      <c r="F12" s="48">
        <f t="shared" si="1"/>
        <v>0</v>
      </c>
      <c r="G12" s="121">
        <f t="shared" si="0"/>
        <v>0</v>
      </c>
    </row>
    <row r="13" spans="1:7" x14ac:dyDescent="0.2">
      <c r="A13" s="41" t="s">
        <v>35</v>
      </c>
      <c r="B13" s="47" t="s">
        <v>102</v>
      </c>
      <c r="C13" s="10">
        <f>'2) P&amp;L Statements'!F15</f>
        <v>0</v>
      </c>
      <c r="D13" s="10">
        <f>'2) P&amp;L Statements'!R15</f>
        <v>0</v>
      </c>
      <c r="E13" s="10">
        <f>'2) P&amp;L Statements'!AG15</f>
        <v>0</v>
      </c>
      <c r="F13" s="48">
        <f t="shared" si="1"/>
        <v>0</v>
      </c>
      <c r="G13" s="121">
        <f t="shared" si="0"/>
        <v>0</v>
      </c>
    </row>
    <row r="14" spans="1:7" x14ac:dyDescent="0.2">
      <c r="A14" s="41" t="s">
        <v>36</v>
      </c>
      <c r="B14" s="47" t="s">
        <v>102</v>
      </c>
      <c r="C14" s="10">
        <f>'2) P&amp;L Statements'!G15</f>
        <v>0</v>
      </c>
      <c r="D14" s="10">
        <f>'2) P&amp;L Statements'!S15</f>
        <v>0</v>
      </c>
      <c r="E14" s="10">
        <f>'2) P&amp;L Statements'!AH15</f>
        <v>0</v>
      </c>
      <c r="F14" s="48">
        <f t="shared" si="1"/>
        <v>0</v>
      </c>
      <c r="G14" s="121">
        <f t="shared" si="0"/>
        <v>0</v>
      </c>
    </row>
    <row r="15" spans="1:7" x14ac:dyDescent="0.2">
      <c r="A15" s="41" t="s">
        <v>37</v>
      </c>
      <c r="B15" s="47" t="s">
        <v>102</v>
      </c>
      <c r="C15" s="10">
        <f>'2) P&amp;L Statements'!H15</f>
        <v>0</v>
      </c>
      <c r="D15" s="10">
        <f>'2) P&amp;L Statements'!T15</f>
        <v>0</v>
      </c>
      <c r="E15" s="10">
        <f>'2) P&amp;L Statements'!AI15</f>
        <v>0</v>
      </c>
      <c r="F15" s="48">
        <f t="shared" si="1"/>
        <v>0</v>
      </c>
      <c r="G15" s="121">
        <f t="shared" si="0"/>
        <v>0</v>
      </c>
    </row>
    <row r="16" spans="1:7" x14ac:dyDescent="0.2">
      <c r="A16" s="41" t="s">
        <v>38</v>
      </c>
      <c r="B16" s="47" t="s">
        <v>102</v>
      </c>
      <c r="C16" s="10">
        <f>'2) P&amp;L Statements'!I15</f>
        <v>0</v>
      </c>
      <c r="D16" s="10">
        <f>'2) P&amp;L Statements'!U15</f>
        <v>0</v>
      </c>
      <c r="E16" s="10">
        <f>'2) P&amp;L Statements'!AJ15</f>
        <v>0</v>
      </c>
      <c r="F16" s="48">
        <f t="shared" si="1"/>
        <v>0</v>
      </c>
      <c r="G16" s="121">
        <f t="shared" si="0"/>
        <v>0</v>
      </c>
    </row>
    <row r="17" spans="1:7" x14ac:dyDescent="0.2">
      <c r="A17" s="41" t="s">
        <v>39</v>
      </c>
      <c r="B17" s="47" t="s">
        <v>102</v>
      </c>
      <c r="C17" s="10">
        <f>'2) P&amp;L Statements'!J15</f>
        <v>0</v>
      </c>
      <c r="D17" s="10">
        <f>'2) P&amp;L Statements'!V15</f>
        <v>0</v>
      </c>
      <c r="E17" s="10">
        <f>'2) P&amp;L Statements'!AK15</f>
        <v>0</v>
      </c>
      <c r="F17" s="48">
        <f t="shared" si="1"/>
        <v>0</v>
      </c>
      <c r="G17" s="121">
        <f t="shared" si="0"/>
        <v>0</v>
      </c>
    </row>
    <row r="18" spans="1:7" x14ac:dyDescent="0.2">
      <c r="A18" s="41" t="s">
        <v>40</v>
      </c>
      <c r="B18" s="47" t="s">
        <v>102</v>
      </c>
      <c r="C18" s="10">
        <f>'2) P&amp;L Statements'!K15</f>
        <v>0</v>
      </c>
      <c r="D18" s="10">
        <f>'2) P&amp;L Statements'!W15</f>
        <v>0</v>
      </c>
      <c r="E18" s="10">
        <f>'2) P&amp;L Statements'!AL15</f>
        <v>0</v>
      </c>
      <c r="F18" s="48">
        <f t="shared" si="1"/>
        <v>0</v>
      </c>
      <c r="G18" s="121">
        <f t="shared" si="0"/>
        <v>0</v>
      </c>
    </row>
    <row r="19" spans="1:7" ht="13.5" thickBot="1" x14ac:dyDescent="0.25">
      <c r="A19" s="41"/>
      <c r="B19" s="41"/>
      <c r="C19" s="6"/>
      <c r="D19" s="6"/>
      <c r="E19" s="6"/>
      <c r="F19" s="6"/>
      <c r="G19" s="42"/>
    </row>
    <row r="20" spans="1:7" ht="13.5" thickBot="1" x14ac:dyDescent="0.25">
      <c r="A20" s="178" t="s">
        <v>8</v>
      </c>
      <c r="B20" s="178"/>
      <c r="C20" s="179">
        <f>SUM(C7:C18)</f>
        <v>0</v>
      </c>
      <c r="D20" s="179">
        <f t="shared" ref="D20:E20" si="2">SUM(D7:D18)</f>
        <v>0</v>
      </c>
      <c r="E20" s="179">
        <f t="shared" si="2"/>
        <v>0</v>
      </c>
      <c r="F20" s="180"/>
      <c r="G20" s="181"/>
    </row>
    <row r="21" spans="1:7" ht="13.5" thickBot="1" x14ac:dyDescent="0.25">
      <c r="A21" s="41"/>
      <c r="B21" s="41"/>
      <c r="C21" s="6"/>
      <c r="D21" s="6"/>
      <c r="E21" s="6"/>
      <c r="F21" s="6"/>
      <c r="G21" s="42"/>
    </row>
    <row r="22" spans="1:7" x14ac:dyDescent="0.2">
      <c r="A22" s="166" t="s">
        <v>43</v>
      </c>
      <c r="B22" s="166"/>
      <c r="C22" s="167"/>
      <c r="D22" s="168">
        <f>SUM(C9:C18,D7:D8)</f>
        <v>0</v>
      </c>
      <c r="E22" s="168">
        <f>SUM(D9:D18,E7:E8)</f>
        <v>0</v>
      </c>
      <c r="F22" s="167"/>
      <c r="G22" s="177">
        <f>IFERROR(E22/D22,0)</f>
        <v>0</v>
      </c>
    </row>
  </sheetData>
  <mergeCells count="2">
    <mergeCell ref="A4:G4"/>
    <mergeCell ref="A3:G3"/>
  </mergeCells>
  <phoneticPr fontId="5" type="noConversion"/>
  <printOptions horizontalCentered="1"/>
  <pageMargins left="0.7" right="0.7" top="0.75" bottom="0.75" header="0.19" footer="0.19"/>
  <pageSetup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&amp;"arial,Bold"&amp;N&amp;R&amp;G</oddFooter>
  </headerFooter>
  <legacyDrawingHF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E48"/>
  <sheetViews>
    <sheetView zoomScaleNormal="100" workbookViewId="0">
      <pane xSplit="1" ySplit="5" topLeftCell="B21" activePane="bottomRight" state="frozen"/>
      <selection pane="topRight" activeCell="B1" sqref="B1"/>
      <selection pane="bottomLeft" activeCell="A6" sqref="A6"/>
      <selection pane="bottomRight" activeCell="A3" sqref="A3:E4"/>
    </sheetView>
  </sheetViews>
  <sheetFormatPr defaultColWidth="8.5" defaultRowHeight="12.75" x14ac:dyDescent="0.2"/>
  <cols>
    <col min="1" max="1" width="29.375" style="3" customWidth="1"/>
    <col min="2" max="2" width="18.25" style="3" customWidth="1"/>
    <col min="3" max="3" width="14.25" style="3" customWidth="1"/>
    <col min="4" max="4" width="12.5" style="3" customWidth="1"/>
    <col min="5" max="5" width="15.125" style="3" customWidth="1"/>
    <col min="6" max="16384" width="8.5" style="3"/>
  </cols>
  <sheetData>
    <row r="2" spans="1:5" ht="13.5" thickBot="1" x14ac:dyDescent="0.25"/>
    <row r="3" spans="1:5" ht="28.5" thickBot="1" x14ac:dyDescent="0.5">
      <c r="A3" s="160" t="s">
        <v>89</v>
      </c>
      <c r="B3" s="161"/>
      <c r="C3" s="161"/>
      <c r="D3" s="161"/>
      <c r="E3" s="161"/>
    </row>
    <row r="4" spans="1:5" ht="18.75" thickBot="1" x14ac:dyDescent="0.4">
      <c r="A4" s="172" t="s">
        <v>20</v>
      </c>
      <c r="B4" s="173"/>
      <c r="C4" s="173"/>
      <c r="D4" s="173"/>
      <c r="E4" s="173"/>
    </row>
    <row r="5" spans="1:5" ht="13.5" thickBot="1" x14ac:dyDescent="0.25">
      <c r="A5" s="115" t="s">
        <v>1</v>
      </c>
      <c r="B5" s="116" t="s">
        <v>21</v>
      </c>
      <c r="C5" s="117" t="s">
        <v>14</v>
      </c>
      <c r="D5" s="117" t="s">
        <v>22</v>
      </c>
      <c r="E5" s="117" t="s">
        <v>192</v>
      </c>
    </row>
    <row r="6" spans="1:5" ht="13.5" thickBot="1" x14ac:dyDescent="0.25">
      <c r="A6" s="109"/>
      <c r="B6" s="16"/>
      <c r="C6" s="17"/>
      <c r="D6" s="17"/>
      <c r="E6" s="17"/>
    </row>
    <row r="7" spans="1:5" ht="13.5" thickBot="1" x14ac:dyDescent="0.25">
      <c r="A7" s="118" t="s">
        <v>8</v>
      </c>
      <c r="B7" s="119">
        <f>'2) P&amp;L Statements'!Z15</f>
        <v>0</v>
      </c>
      <c r="C7" s="120">
        <f>'2) P&amp;L Statements'!AB15</f>
        <v>0</v>
      </c>
      <c r="D7" s="120"/>
      <c r="E7" s="120"/>
    </row>
    <row r="8" spans="1:5" x14ac:dyDescent="0.2">
      <c r="A8" s="41"/>
      <c r="B8" s="20"/>
      <c r="C8" s="21"/>
      <c r="D8" s="17"/>
      <c r="E8" s="17"/>
    </row>
    <row r="9" spans="1:5" x14ac:dyDescent="0.2">
      <c r="A9" s="41"/>
      <c r="B9" s="22">
        <f>'2) P&amp;L Statements'!Z17</f>
        <v>0</v>
      </c>
      <c r="C9" s="21">
        <f>'2) P&amp;L Statements'!AB17</f>
        <v>0</v>
      </c>
      <c r="D9" s="21">
        <v>1</v>
      </c>
      <c r="E9" s="25">
        <f t="shared" ref="E9" si="0">C9*D9</f>
        <v>0</v>
      </c>
    </row>
    <row r="10" spans="1:5" x14ac:dyDescent="0.2">
      <c r="A10" s="41"/>
      <c r="B10" s="22">
        <f>'2) P&amp;L Statements'!Z18</f>
        <v>0</v>
      </c>
      <c r="C10" s="21">
        <f>'2) P&amp;L Statements'!AB18</f>
        <v>0</v>
      </c>
      <c r="D10" s="21">
        <v>1</v>
      </c>
      <c r="E10" s="25">
        <f t="shared" ref="E10:E17" si="1">C10*D10</f>
        <v>0</v>
      </c>
    </row>
    <row r="11" spans="1:5" x14ac:dyDescent="0.2">
      <c r="A11" s="41"/>
      <c r="B11" s="22">
        <f>'2) P&amp;L Statements'!Z19</f>
        <v>0</v>
      </c>
      <c r="C11" s="21">
        <f>'2) P&amp;L Statements'!AB19</f>
        <v>0</v>
      </c>
      <c r="D11" s="21">
        <v>1</v>
      </c>
      <c r="E11" s="25">
        <f t="shared" si="1"/>
        <v>0</v>
      </c>
    </row>
    <row r="12" spans="1:5" x14ac:dyDescent="0.2">
      <c r="A12" s="41"/>
      <c r="B12" s="22">
        <f>'2) P&amp;L Statements'!Z20</f>
        <v>0</v>
      </c>
      <c r="C12" s="21">
        <f>'2) P&amp;L Statements'!AB20</f>
        <v>0</v>
      </c>
      <c r="D12" s="21">
        <v>1</v>
      </c>
      <c r="E12" s="25">
        <f t="shared" si="1"/>
        <v>0</v>
      </c>
    </row>
    <row r="13" spans="1:5" x14ac:dyDescent="0.2">
      <c r="A13" s="41"/>
      <c r="B13" s="22">
        <f>'2) P&amp;L Statements'!Z21</f>
        <v>0</v>
      </c>
      <c r="C13" s="21">
        <f>'2) P&amp;L Statements'!AB21</f>
        <v>0</v>
      </c>
      <c r="D13" s="21">
        <v>1</v>
      </c>
      <c r="E13" s="25">
        <f t="shared" si="1"/>
        <v>0</v>
      </c>
    </row>
    <row r="14" spans="1:5" x14ac:dyDescent="0.2">
      <c r="A14" s="41"/>
      <c r="B14" s="22">
        <f>'2) P&amp;L Statements'!Z22</f>
        <v>0</v>
      </c>
      <c r="C14" s="21">
        <f>'2) P&amp;L Statements'!AB22</f>
        <v>0</v>
      </c>
      <c r="D14" s="21">
        <v>1</v>
      </c>
      <c r="E14" s="25">
        <f t="shared" si="1"/>
        <v>0</v>
      </c>
    </row>
    <row r="15" spans="1:5" x14ac:dyDescent="0.2">
      <c r="A15" s="41"/>
      <c r="B15" s="22">
        <f>'2) P&amp;L Statements'!Z23</f>
        <v>0</v>
      </c>
      <c r="C15" s="21">
        <f>'2) P&amp;L Statements'!AB23</f>
        <v>0</v>
      </c>
      <c r="D15" s="21">
        <v>1</v>
      </c>
      <c r="E15" s="25">
        <f t="shared" si="1"/>
        <v>0</v>
      </c>
    </row>
    <row r="16" spans="1:5" x14ac:dyDescent="0.2">
      <c r="A16" s="41"/>
      <c r="B16" s="22">
        <f>'2) P&amp;L Statements'!Z24</f>
        <v>0</v>
      </c>
      <c r="C16" s="21">
        <f>'2) P&amp;L Statements'!AB24</f>
        <v>0</v>
      </c>
      <c r="D16" s="21">
        <v>1</v>
      </c>
      <c r="E16" s="25">
        <f t="shared" si="1"/>
        <v>0</v>
      </c>
    </row>
    <row r="17" spans="1:5" ht="13.5" thickBot="1" x14ac:dyDescent="0.25">
      <c r="A17" s="41"/>
      <c r="B17" s="22">
        <f>'2) P&amp;L Statements'!Z25</f>
        <v>0</v>
      </c>
      <c r="C17" s="21">
        <f>'2) P&amp;L Statements'!AB25</f>
        <v>0</v>
      </c>
      <c r="D17" s="21">
        <v>1</v>
      </c>
      <c r="E17" s="25">
        <f t="shared" si="1"/>
        <v>0</v>
      </c>
    </row>
    <row r="18" spans="1:5" ht="13.5" thickBot="1" x14ac:dyDescent="0.25">
      <c r="A18" s="118" t="s">
        <v>9</v>
      </c>
      <c r="B18" s="119">
        <f>SUM(B9:B17)</f>
        <v>0</v>
      </c>
      <c r="C18" s="120">
        <f>IFERROR(B18/$B$7,0)</f>
        <v>0</v>
      </c>
      <c r="D18" s="120"/>
      <c r="E18" s="120"/>
    </row>
    <row r="19" spans="1:5" ht="13.5" thickBot="1" x14ac:dyDescent="0.25">
      <c r="A19" s="110" t="s">
        <v>15</v>
      </c>
      <c r="B19" s="18">
        <f>B7</f>
        <v>0</v>
      </c>
      <c r="C19" s="19">
        <f>IFERROR(B19/$B$7,0)</f>
        <v>0</v>
      </c>
      <c r="D19" s="19"/>
      <c r="E19" s="19"/>
    </row>
    <row r="20" spans="1:5" x14ac:dyDescent="0.2">
      <c r="A20" s="111"/>
      <c r="B20" s="32"/>
      <c r="C20" s="33"/>
      <c r="D20" s="33"/>
      <c r="E20" s="33"/>
    </row>
    <row r="21" spans="1:5" x14ac:dyDescent="0.2">
      <c r="A21" s="112" t="s">
        <v>26</v>
      </c>
      <c r="B21" s="23"/>
      <c r="C21" s="24"/>
      <c r="D21" s="25"/>
      <c r="E21" s="25"/>
    </row>
    <row r="22" spans="1:5" x14ac:dyDescent="0.2">
      <c r="A22" s="41" t="s">
        <v>23</v>
      </c>
      <c r="B22" s="26">
        <f>'2) P&amp;L Statements'!Z28</f>
        <v>0</v>
      </c>
      <c r="C22" s="21">
        <f>'2) P&amp;L Statements'!AB28</f>
        <v>0</v>
      </c>
      <c r="D22" s="21">
        <v>1</v>
      </c>
      <c r="E22" s="25">
        <f t="shared" ref="E22" si="2">C22*D22</f>
        <v>0</v>
      </c>
    </row>
    <row r="23" spans="1:5" x14ac:dyDescent="0.2">
      <c r="A23" s="41" t="s">
        <v>24</v>
      </c>
      <c r="B23" s="26">
        <f>'2) P&amp;L Statements'!Z29</f>
        <v>0</v>
      </c>
      <c r="C23" s="21">
        <f>'2) P&amp;L Statements'!AB29</f>
        <v>0</v>
      </c>
      <c r="D23" s="21"/>
      <c r="E23" s="25"/>
    </row>
    <row r="24" spans="1:5" x14ac:dyDescent="0.2">
      <c r="A24" s="41" t="s">
        <v>25</v>
      </c>
      <c r="B24" s="26">
        <f>'2) P&amp;L Statements'!Z30</f>
        <v>0</v>
      </c>
      <c r="C24" s="21">
        <f>'2) P&amp;L Statements'!AB30</f>
        <v>0</v>
      </c>
      <c r="D24" s="21">
        <v>0.5</v>
      </c>
      <c r="E24" s="25">
        <f t="shared" ref="E24:E25" si="3">C24*D24</f>
        <v>0</v>
      </c>
    </row>
    <row r="25" spans="1:5" x14ac:dyDescent="0.2">
      <c r="A25" s="41" t="s">
        <v>16</v>
      </c>
      <c r="B25" s="26">
        <f>'2) P&amp;L Statements'!Z31</f>
        <v>0</v>
      </c>
      <c r="C25" s="21">
        <f>'2) P&amp;L Statements'!AB31</f>
        <v>0</v>
      </c>
      <c r="D25" s="21">
        <v>1</v>
      </c>
      <c r="E25" s="25">
        <f t="shared" si="3"/>
        <v>0</v>
      </c>
    </row>
    <row r="26" spans="1:5" x14ac:dyDescent="0.2">
      <c r="A26" s="41" t="s">
        <v>27</v>
      </c>
      <c r="B26" s="26">
        <f>'2) P&amp;L Statements'!Z32</f>
        <v>0</v>
      </c>
      <c r="C26" s="21">
        <f>'2) P&amp;L Statements'!AB32</f>
        <v>0</v>
      </c>
      <c r="D26" s="21">
        <v>0.5</v>
      </c>
      <c r="E26" s="25">
        <f t="shared" ref="E26" si="4">C26*D26</f>
        <v>0</v>
      </c>
    </row>
    <row r="27" spans="1:5" x14ac:dyDescent="0.2">
      <c r="A27" s="41"/>
      <c r="B27" s="26">
        <f>'2) P&amp;L Statements'!Z33</f>
        <v>0</v>
      </c>
      <c r="C27" s="21">
        <f>'2) P&amp;L Statements'!AB33</f>
        <v>0</v>
      </c>
      <c r="D27" s="21"/>
      <c r="E27" s="25"/>
    </row>
    <row r="28" spans="1:5" x14ac:dyDescent="0.2">
      <c r="A28" s="41"/>
      <c r="B28" s="26">
        <f>'2) P&amp;L Statements'!Z34</f>
        <v>0</v>
      </c>
      <c r="C28" s="21">
        <f>'2) P&amp;L Statements'!AB34</f>
        <v>0</v>
      </c>
      <c r="D28" s="21"/>
      <c r="E28" s="25"/>
    </row>
    <row r="29" spans="1:5" x14ac:dyDescent="0.2">
      <c r="A29" s="113"/>
      <c r="B29" s="26">
        <f>'2) P&amp;L Statements'!Z35</f>
        <v>0</v>
      </c>
      <c r="C29" s="21">
        <f>'2) P&amp;L Statements'!AB35</f>
        <v>0</v>
      </c>
      <c r="D29" s="21"/>
      <c r="E29" s="25"/>
    </row>
    <row r="30" spans="1:5" x14ac:dyDescent="0.2">
      <c r="A30" s="113"/>
      <c r="B30" s="26">
        <f>'2) P&amp;L Statements'!Z36</f>
        <v>0</v>
      </c>
      <c r="C30" s="21">
        <f>'2) P&amp;L Statements'!AB36</f>
        <v>0</v>
      </c>
      <c r="D30" s="21"/>
      <c r="E30" s="25"/>
    </row>
    <row r="31" spans="1:5" x14ac:dyDescent="0.2">
      <c r="A31" s="113"/>
      <c r="B31" s="26">
        <f>'2) P&amp;L Statements'!Z37</f>
        <v>0</v>
      </c>
      <c r="C31" s="21">
        <f>'2) P&amp;L Statements'!AB37</f>
        <v>0</v>
      </c>
      <c r="D31" s="21"/>
      <c r="E31" s="25"/>
    </row>
    <row r="32" spans="1:5" x14ac:dyDescent="0.2">
      <c r="A32" s="113"/>
      <c r="B32" s="26">
        <f>'2) P&amp;L Statements'!Z38</f>
        <v>0</v>
      </c>
      <c r="C32" s="21">
        <f>'2) P&amp;L Statements'!AB38</f>
        <v>0</v>
      </c>
      <c r="D32" s="21"/>
      <c r="E32" s="25"/>
    </row>
    <row r="33" spans="1:5" x14ac:dyDescent="0.2">
      <c r="A33" s="113"/>
      <c r="B33" s="26">
        <f>'2) P&amp;L Statements'!Z39</f>
        <v>0</v>
      </c>
      <c r="C33" s="21">
        <f>'2) P&amp;L Statements'!AB39</f>
        <v>0</v>
      </c>
      <c r="D33" s="21"/>
      <c r="E33" s="21"/>
    </row>
    <row r="34" spans="1:5" x14ac:dyDescent="0.2">
      <c r="A34" s="113"/>
      <c r="B34" s="26">
        <f>'2) P&amp;L Statements'!Z40</f>
        <v>0</v>
      </c>
      <c r="C34" s="21">
        <f>'2) P&amp;L Statements'!AB40</f>
        <v>0</v>
      </c>
      <c r="D34" s="21"/>
      <c r="E34" s="21"/>
    </row>
    <row r="35" spans="1:5" x14ac:dyDescent="0.2">
      <c r="A35" s="113"/>
      <c r="B35" s="26">
        <f>'2) P&amp;L Statements'!Z41</f>
        <v>0</v>
      </c>
      <c r="C35" s="21">
        <f>'2) P&amp;L Statements'!AB41</f>
        <v>0</v>
      </c>
      <c r="D35" s="21"/>
      <c r="E35" s="21"/>
    </row>
    <row r="36" spans="1:5" x14ac:dyDescent="0.2">
      <c r="A36" s="113"/>
      <c r="B36" s="26">
        <f>'2) P&amp;L Statements'!Z42</f>
        <v>0</v>
      </c>
      <c r="C36" s="21">
        <f>'2) P&amp;L Statements'!AB42</f>
        <v>0</v>
      </c>
      <c r="D36" s="21"/>
      <c r="E36" s="21"/>
    </row>
    <row r="37" spans="1:5" x14ac:dyDescent="0.2">
      <c r="A37" s="113"/>
      <c r="B37" s="26">
        <f>'2) P&amp;L Statements'!Z43</f>
        <v>0</v>
      </c>
      <c r="C37" s="21">
        <f>'2) P&amp;L Statements'!AB43</f>
        <v>0</v>
      </c>
      <c r="D37" s="21"/>
      <c r="E37" s="21"/>
    </row>
    <row r="38" spans="1:5" x14ac:dyDescent="0.2">
      <c r="A38" s="113"/>
      <c r="B38" s="26">
        <f>'2) P&amp;L Statements'!Z44</f>
        <v>0</v>
      </c>
      <c r="C38" s="21">
        <f>'2) P&amp;L Statements'!AB44</f>
        <v>0</v>
      </c>
      <c r="D38" s="21"/>
      <c r="E38" s="21"/>
    </row>
    <row r="39" spans="1:5" x14ac:dyDescent="0.2">
      <c r="A39" s="113"/>
      <c r="B39" s="26">
        <f>'2) P&amp;L Statements'!Z45</f>
        <v>0</v>
      </c>
      <c r="C39" s="21">
        <f>'2) P&amp;L Statements'!AB45</f>
        <v>0</v>
      </c>
      <c r="D39" s="21"/>
      <c r="E39" s="21"/>
    </row>
    <row r="40" spans="1:5" x14ac:dyDescent="0.2">
      <c r="A40" s="113"/>
      <c r="B40" s="26">
        <f>'2) P&amp;L Statements'!Z46</f>
        <v>0</v>
      </c>
      <c r="C40" s="21">
        <f>'2) P&amp;L Statements'!AB46</f>
        <v>0</v>
      </c>
      <c r="D40" s="25"/>
      <c r="E40" s="25"/>
    </row>
    <row r="41" spans="1:5" x14ac:dyDescent="0.2">
      <c r="A41" s="41"/>
      <c r="B41" s="26">
        <f>'2) P&amp;L Statements'!Z47</f>
        <v>0</v>
      </c>
      <c r="C41" s="21">
        <f>'2) P&amp;L Statements'!AB47</f>
        <v>0</v>
      </c>
      <c r="D41" s="21"/>
      <c r="E41" s="21"/>
    </row>
    <row r="42" spans="1:5" x14ac:dyDescent="0.2">
      <c r="A42" s="41"/>
      <c r="B42" s="26">
        <f>'2) P&amp;L Statements'!Z48</f>
        <v>0</v>
      </c>
      <c r="C42" s="21">
        <f>'2) P&amp;L Statements'!AB48</f>
        <v>0</v>
      </c>
      <c r="D42" s="21"/>
      <c r="E42" s="25"/>
    </row>
    <row r="43" spans="1:5" ht="13.5" thickBot="1" x14ac:dyDescent="0.25">
      <c r="A43" s="41"/>
      <c r="B43" s="26">
        <f>'2) P&amp;L Statements'!Z49</f>
        <v>0</v>
      </c>
      <c r="C43" s="21">
        <f>'2) P&amp;L Statements'!AB49</f>
        <v>0</v>
      </c>
      <c r="D43" s="21"/>
      <c r="E43" s="25"/>
    </row>
    <row r="44" spans="1:5" ht="13.5" thickBot="1" x14ac:dyDescent="0.25">
      <c r="A44" s="182" t="s">
        <v>10</v>
      </c>
      <c r="B44" s="183">
        <f>SUM(B22:B43)</f>
        <v>0</v>
      </c>
      <c r="C44" s="184">
        <f>IFERROR(B44/$B$7,0)</f>
        <v>0</v>
      </c>
      <c r="D44" s="184"/>
      <c r="E44" s="184">
        <f>SUM(E19:E43)</f>
        <v>0</v>
      </c>
    </row>
    <row r="45" spans="1:5" ht="13.5" thickBot="1" x14ac:dyDescent="0.25">
      <c r="A45" s="114"/>
      <c r="B45" s="27"/>
      <c r="C45" s="27"/>
      <c r="D45" s="28"/>
      <c r="E45" s="28"/>
    </row>
    <row r="46" spans="1:5" ht="13.5" thickBot="1" x14ac:dyDescent="0.25">
      <c r="A46" s="185" t="s">
        <v>17</v>
      </c>
      <c r="B46" s="186">
        <f>B19-B44</f>
        <v>0</v>
      </c>
      <c r="C46" s="187">
        <f>IFERROR(B46/$B$7,0)</f>
        <v>0</v>
      </c>
      <c r="D46" s="187"/>
      <c r="E46" s="187"/>
    </row>
    <row r="47" spans="1:5" ht="13.5" thickBot="1" x14ac:dyDescent="0.25">
      <c r="A47" s="29" t="s">
        <v>18</v>
      </c>
      <c r="B47" s="30">
        <f>SUM(E9:E43)</f>
        <v>0</v>
      </c>
      <c r="D47" s="31"/>
      <c r="E47" s="31"/>
    </row>
    <row r="48" spans="1:5" ht="13.5" thickBot="1" x14ac:dyDescent="0.25">
      <c r="A48" s="188" t="s">
        <v>19</v>
      </c>
      <c r="B48" s="189">
        <f>1-B47</f>
        <v>1</v>
      </c>
      <c r="D48" s="31"/>
      <c r="E48" s="31"/>
    </row>
  </sheetData>
  <mergeCells count="2">
    <mergeCell ref="A3:E3"/>
    <mergeCell ref="A4:E4"/>
  </mergeCells>
  <printOptions horizontalCentered="1"/>
  <pageMargins left="0.7" right="0.7" top="0.75" bottom="0.75" header="0.19" footer="0.19"/>
  <pageSetup scale="82"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&amp;"arial,Bold"&amp;N&amp;R&amp;G</oddFooter>
  </headerFooter>
  <legacyDrawingHF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L51"/>
  <sheetViews>
    <sheetView zoomScaleNormal="100" workbookViewId="0">
      <pane xSplit="1" ySplit="5" topLeftCell="Z9" activePane="bottomRight" state="frozen"/>
      <selection pane="topRight" activeCell="B1" sqref="B1"/>
      <selection pane="bottomLeft" activeCell="A4" sqref="A4"/>
      <selection pane="bottomRight" activeCell="A3" sqref="A3:AL4"/>
    </sheetView>
  </sheetViews>
  <sheetFormatPr defaultColWidth="9" defaultRowHeight="12.75" outlineLevelCol="1" x14ac:dyDescent="0.2"/>
  <cols>
    <col min="1" max="1" width="24.375" style="3" customWidth="1"/>
    <col min="2" max="25" width="13.625" style="3" hidden="1" customWidth="1" outlineLevel="1"/>
    <col min="26" max="26" width="23.5" style="3" customWidth="1" collapsed="1"/>
    <col min="27" max="27" width="16.125" style="3" customWidth="1"/>
    <col min="28" max="38" width="13.625" style="3" customWidth="1"/>
    <col min="39" max="16384" width="9" style="3"/>
  </cols>
  <sheetData>
    <row r="2" spans="1:38" ht="13.5" thickBot="1" x14ac:dyDescent="0.25"/>
    <row r="3" spans="1:38" ht="28.5" thickBot="1" x14ac:dyDescent="0.5">
      <c r="A3" s="160" t="s">
        <v>91</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row>
    <row r="4" spans="1:38" ht="18.75" thickBot="1" x14ac:dyDescent="0.4">
      <c r="A4" s="172" t="s">
        <v>90</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row>
    <row r="5" spans="1:38" s="12" customFormat="1" ht="13.5" thickBot="1" x14ac:dyDescent="0.35">
      <c r="A5" s="101" t="s">
        <v>1</v>
      </c>
      <c r="B5" s="102" t="s">
        <v>158</v>
      </c>
      <c r="C5" s="103" t="s">
        <v>159</v>
      </c>
      <c r="D5" s="103" t="s">
        <v>160</v>
      </c>
      <c r="E5" s="103" t="s">
        <v>161</v>
      </c>
      <c r="F5" s="103" t="s">
        <v>162</v>
      </c>
      <c r="G5" s="103" t="s">
        <v>163</v>
      </c>
      <c r="H5" s="103" t="s">
        <v>164</v>
      </c>
      <c r="I5" s="103" t="s">
        <v>165</v>
      </c>
      <c r="J5" s="103" t="s">
        <v>166</v>
      </c>
      <c r="K5" s="103" t="s">
        <v>167</v>
      </c>
      <c r="L5" s="103" t="s">
        <v>168</v>
      </c>
      <c r="M5" s="103" t="s">
        <v>169</v>
      </c>
      <c r="N5" s="103" t="s">
        <v>170</v>
      </c>
      <c r="O5" s="103" t="s">
        <v>171</v>
      </c>
      <c r="P5" s="103" t="s">
        <v>172</v>
      </c>
      <c r="Q5" s="103" t="s">
        <v>173</v>
      </c>
      <c r="R5" s="103" t="s">
        <v>174</v>
      </c>
      <c r="S5" s="103" t="s">
        <v>175</v>
      </c>
      <c r="T5" s="103" t="s">
        <v>176</v>
      </c>
      <c r="U5" s="103" t="s">
        <v>177</v>
      </c>
      <c r="V5" s="103" t="s">
        <v>178</v>
      </c>
      <c r="W5" s="103" t="s">
        <v>179</v>
      </c>
      <c r="X5" s="103" t="s">
        <v>180</v>
      </c>
      <c r="Y5" s="104" t="s">
        <v>181</v>
      </c>
      <c r="Z5" s="105" t="s">
        <v>12</v>
      </c>
      <c r="AA5" s="106" t="s">
        <v>13</v>
      </c>
      <c r="AB5" s="107" t="s">
        <v>0</v>
      </c>
      <c r="AC5" s="108" t="s">
        <v>182</v>
      </c>
      <c r="AD5" s="103" t="s">
        <v>183</v>
      </c>
      <c r="AE5" s="103" t="s">
        <v>184</v>
      </c>
      <c r="AF5" s="103" t="s">
        <v>185</v>
      </c>
      <c r="AG5" s="103" t="s">
        <v>186</v>
      </c>
      <c r="AH5" s="103" t="s">
        <v>187</v>
      </c>
      <c r="AI5" s="103" t="s">
        <v>188</v>
      </c>
      <c r="AJ5" s="103" t="s">
        <v>189</v>
      </c>
      <c r="AK5" s="103" t="s">
        <v>190</v>
      </c>
      <c r="AL5" s="104" t="s">
        <v>191</v>
      </c>
    </row>
    <row r="6" spans="1:38" x14ac:dyDescent="0.2">
      <c r="A6" s="100"/>
      <c r="B6" s="5"/>
      <c r="C6" s="6"/>
      <c r="D6" s="6"/>
      <c r="E6" s="6"/>
      <c r="F6" s="6"/>
      <c r="G6" s="6"/>
      <c r="H6" s="6"/>
      <c r="I6" s="6"/>
      <c r="J6" s="6"/>
      <c r="K6" s="6"/>
      <c r="L6" s="6"/>
      <c r="M6" s="6"/>
      <c r="N6" s="6"/>
      <c r="O6" s="6"/>
      <c r="P6" s="6"/>
      <c r="Q6" s="6"/>
      <c r="R6" s="6"/>
      <c r="S6" s="6"/>
      <c r="T6" s="6"/>
      <c r="U6" s="6"/>
      <c r="V6" s="6"/>
      <c r="W6" s="6"/>
      <c r="X6" s="6"/>
      <c r="Y6" s="42"/>
      <c r="Z6" s="43">
        <f>SUM(N6:Y6)</f>
        <v>0</v>
      </c>
      <c r="AA6" s="14">
        <f>Z6/12</f>
        <v>0</v>
      </c>
      <c r="AB6" s="50">
        <f>IFERROR(AA6/$AA$15,0)</f>
        <v>0</v>
      </c>
      <c r="AC6" s="41"/>
      <c r="AD6" s="6"/>
      <c r="AE6" s="6"/>
      <c r="AF6" s="6"/>
      <c r="AG6" s="6"/>
      <c r="AH6" s="6"/>
      <c r="AI6" s="6"/>
      <c r="AJ6" s="6"/>
      <c r="AK6" s="6"/>
      <c r="AL6" s="42"/>
    </row>
    <row r="7" spans="1:38" x14ac:dyDescent="0.2">
      <c r="A7" s="100"/>
      <c r="B7" s="5"/>
      <c r="C7" s="6"/>
      <c r="D7" s="6"/>
      <c r="E7" s="6"/>
      <c r="F7" s="6"/>
      <c r="G7" s="6"/>
      <c r="H7" s="6"/>
      <c r="I7" s="6"/>
      <c r="J7" s="6"/>
      <c r="K7" s="6"/>
      <c r="L7" s="6"/>
      <c r="M7" s="6"/>
      <c r="N7" s="6"/>
      <c r="O7" s="6"/>
      <c r="P7" s="6"/>
      <c r="Q7" s="6"/>
      <c r="R7" s="6"/>
      <c r="S7" s="6"/>
      <c r="T7" s="6"/>
      <c r="U7" s="6"/>
      <c r="V7" s="6"/>
      <c r="W7" s="6"/>
      <c r="X7" s="6"/>
      <c r="Y7" s="42"/>
      <c r="Z7" s="44">
        <f t="shared" ref="Z7:Z14" si="0">SUM(N7:Y7)</f>
        <v>0</v>
      </c>
      <c r="AA7" s="10">
        <f t="shared" ref="AA7:AA15" si="1">Z7/12</f>
        <v>0</v>
      </c>
      <c r="AB7" s="50">
        <f t="shared" ref="AB7:AB51" si="2">IFERROR(AA7/$AA$15,0)</f>
        <v>0</v>
      </c>
      <c r="AC7" s="41"/>
      <c r="AD7" s="6"/>
      <c r="AE7" s="6"/>
      <c r="AF7" s="6"/>
      <c r="AG7" s="6"/>
      <c r="AH7" s="6"/>
      <c r="AI7" s="6"/>
      <c r="AJ7" s="6"/>
      <c r="AK7" s="6"/>
      <c r="AL7" s="42"/>
    </row>
    <row r="8" spans="1:38" x14ac:dyDescent="0.2">
      <c r="A8" s="100"/>
      <c r="B8" s="5"/>
      <c r="C8" s="6"/>
      <c r="D8" s="6"/>
      <c r="E8" s="6"/>
      <c r="F8" s="6"/>
      <c r="G8" s="6"/>
      <c r="H8" s="6"/>
      <c r="I8" s="6"/>
      <c r="J8" s="6"/>
      <c r="K8" s="6"/>
      <c r="L8" s="6"/>
      <c r="M8" s="6"/>
      <c r="N8" s="6"/>
      <c r="O8" s="6"/>
      <c r="P8" s="6"/>
      <c r="Q8" s="6"/>
      <c r="R8" s="6"/>
      <c r="S8" s="6"/>
      <c r="T8" s="6"/>
      <c r="U8" s="6"/>
      <c r="V8" s="6"/>
      <c r="W8" s="6"/>
      <c r="X8" s="6"/>
      <c r="Y8" s="42"/>
      <c r="Z8" s="44">
        <f t="shared" si="0"/>
        <v>0</v>
      </c>
      <c r="AA8" s="10">
        <f t="shared" si="1"/>
        <v>0</v>
      </c>
      <c r="AB8" s="50">
        <f t="shared" si="2"/>
        <v>0</v>
      </c>
      <c r="AC8" s="41"/>
      <c r="AD8" s="6"/>
      <c r="AE8" s="6"/>
      <c r="AF8" s="6"/>
      <c r="AG8" s="6"/>
      <c r="AH8" s="6"/>
      <c r="AI8" s="6"/>
      <c r="AJ8" s="6"/>
      <c r="AK8" s="6"/>
      <c r="AL8" s="42"/>
    </row>
    <row r="9" spans="1:38" x14ac:dyDescent="0.2">
      <c r="A9" s="100"/>
      <c r="B9" s="5"/>
      <c r="C9" s="6"/>
      <c r="D9" s="6"/>
      <c r="E9" s="6"/>
      <c r="F9" s="6"/>
      <c r="G9" s="6"/>
      <c r="H9" s="6"/>
      <c r="I9" s="6"/>
      <c r="J9" s="6"/>
      <c r="K9" s="6"/>
      <c r="L9" s="6"/>
      <c r="M9" s="6"/>
      <c r="N9" s="6"/>
      <c r="O9" s="6"/>
      <c r="P9" s="6"/>
      <c r="Q9" s="6"/>
      <c r="R9" s="6"/>
      <c r="S9" s="6"/>
      <c r="T9" s="6"/>
      <c r="U9" s="6"/>
      <c r="V9" s="6"/>
      <c r="W9" s="6"/>
      <c r="X9" s="6"/>
      <c r="Y9" s="42"/>
      <c r="Z9" s="44">
        <f t="shared" si="0"/>
        <v>0</v>
      </c>
      <c r="AA9" s="10">
        <f t="shared" si="1"/>
        <v>0</v>
      </c>
      <c r="AB9" s="50">
        <f t="shared" si="2"/>
        <v>0</v>
      </c>
      <c r="AC9" s="41"/>
      <c r="AD9" s="6"/>
      <c r="AE9" s="6"/>
      <c r="AF9" s="6"/>
      <c r="AG9" s="6"/>
      <c r="AH9" s="6"/>
      <c r="AI9" s="6"/>
      <c r="AJ9" s="6"/>
      <c r="AK9" s="6"/>
      <c r="AL9" s="42"/>
    </row>
    <row r="10" spans="1:38" x14ac:dyDescent="0.2">
      <c r="A10" s="100"/>
      <c r="B10" s="5"/>
      <c r="C10" s="6"/>
      <c r="D10" s="6"/>
      <c r="E10" s="6"/>
      <c r="F10" s="6"/>
      <c r="G10" s="6"/>
      <c r="H10" s="6"/>
      <c r="I10" s="6"/>
      <c r="J10" s="6"/>
      <c r="K10" s="6"/>
      <c r="L10" s="6"/>
      <c r="M10" s="6"/>
      <c r="N10" s="6"/>
      <c r="O10" s="6"/>
      <c r="P10" s="6"/>
      <c r="Q10" s="6"/>
      <c r="R10" s="6"/>
      <c r="S10" s="6"/>
      <c r="T10" s="6"/>
      <c r="U10" s="6"/>
      <c r="V10" s="6"/>
      <c r="W10" s="6"/>
      <c r="X10" s="6"/>
      <c r="Y10" s="42"/>
      <c r="Z10" s="44">
        <f>SUM(N10:Y10)</f>
        <v>0</v>
      </c>
      <c r="AA10" s="10">
        <f>Z10/12</f>
        <v>0</v>
      </c>
      <c r="AB10" s="50">
        <f>IFERROR(AA10/$AA$15,0)</f>
        <v>0</v>
      </c>
      <c r="AC10" s="41"/>
      <c r="AD10" s="6"/>
      <c r="AE10" s="6"/>
      <c r="AF10" s="6"/>
      <c r="AG10" s="6"/>
      <c r="AH10" s="6"/>
      <c r="AI10" s="6"/>
      <c r="AJ10" s="6"/>
      <c r="AK10" s="6"/>
      <c r="AL10" s="42"/>
    </row>
    <row r="11" spans="1:38" x14ac:dyDescent="0.2">
      <c r="A11" s="100"/>
      <c r="B11" s="5"/>
      <c r="C11" s="6"/>
      <c r="D11" s="6"/>
      <c r="E11" s="6"/>
      <c r="F11" s="6"/>
      <c r="G11" s="6"/>
      <c r="H11" s="6"/>
      <c r="I11" s="6"/>
      <c r="J11" s="6"/>
      <c r="K11" s="6"/>
      <c r="L11" s="6"/>
      <c r="M11" s="6"/>
      <c r="N11" s="6"/>
      <c r="O11" s="6"/>
      <c r="P11" s="6"/>
      <c r="Q11" s="6"/>
      <c r="R11" s="6"/>
      <c r="S11" s="6"/>
      <c r="T11" s="6"/>
      <c r="U11" s="6"/>
      <c r="V11" s="6"/>
      <c r="W11" s="6"/>
      <c r="X11" s="6"/>
      <c r="Y11" s="42"/>
      <c r="Z11" s="44">
        <f>SUM(N11:Y11)</f>
        <v>0</v>
      </c>
      <c r="AA11" s="10">
        <f>Z11/12</f>
        <v>0</v>
      </c>
      <c r="AB11" s="50">
        <f>IFERROR(AA11/$AA$15,0)</f>
        <v>0</v>
      </c>
      <c r="AC11" s="41"/>
      <c r="AD11" s="6"/>
      <c r="AE11" s="6"/>
      <c r="AF11" s="6"/>
      <c r="AG11" s="6"/>
      <c r="AH11" s="6"/>
      <c r="AI11" s="6"/>
      <c r="AJ11" s="6"/>
      <c r="AK11" s="6"/>
      <c r="AL11" s="42"/>
    </row>
    <row r="12" spans="1:38" x14ac:dyDescent="0.2">
      <c r="A12" s="100"/>
      <c r="B12" s="5"/>
      <c r="C12" s="6"/>
      <c r="D12" s="6"/>
      <c r="E12" s="6"/>
      <c r="F12" s="6"/>
      <c r="G12" s="6"/>
      <c r="H12" s="6"/>
      <c r="I12" s="6"/>
      <c r="J12" s="6"/>
      <c r="K12" s="6"/>
      <c r="L12" s="6"/>
      <c r="M12" s="6"/>
      <c r="N12" s="6"/>
      <c r="O12" s="6"/>
      <c r="P12" s="6"/>
      <c r="Q12" s="6"/>
      <c r="R12" s="6"/>
      <c r="S12" s="6"/>
      <c r="T12" s="6"/>
      <c r="U12" s="6"/>
      <c r="V12" s="6"/>
      <c r="W12" s="6"/>
      <c r="X12" s="6"/>
      <c r="Y12" s="42"/>
      <c r="Z12" s="44">
        <f>SUM(N12:Y12)</f>
        <v>0</v>
      </c>
      <c r="AA12" s="10">
        <f>Z12/12</f>
        <v>0</v>
      </c>
      <c r="AB12" s="50">
        <f>IFERROR(AA12/$AA$15,0)</f>
        <v>0</v>
      </c>
      <c r="AC12" s="41"/>
      <c r="AD12" s="6"/>
      <c r="AE12" s="6"/>
      <c r="AF12" s="6"/>
      <c r="AG12" s="6"/>
      <c r="AH12" s="6"/>
      <c r="AI12" s="6"/>
      <c r="AJ12" s="6"/>
      <c r="AK12" s="6"/>
      <c r="AL12" s="42"/>
    </row>
    <row r="13" spans="1:38" x14ac:dyDescent="0.2">
      <c r="A13" s="100"/>
      <c r="B13" s="5"/>
      <c r="C13" s="6"/>
      <c r="D13" s="6"/>
      <c r="E13" s="6"/>
      <c r="F13" s="6"/>
      <c r="G13" s="6"/>
      <c r="H13" s="6"/>
      <c r="I13" s="6"/>
      <c r="J13" s="6"/>
      <c r="K13" s="6"/>
      <c r="L13" s="6"/>
      <c r="M13" s="6"/>
      <c r="N13" s="6"/>
      <c r="O13" s="6"/>
      <c r="P13" s="6"/>
      <c r="Q13" s="6"/>
      <c r="R13" s="6"/>
      <c r="S13" s="6"/>
      <c r="T13" s="6"/>
      <c r="U13" s="6"/>
      <c r="V13" s="6"/>
      <c r="W13" s="6"/>
      <c r="X13" s="6"/>
      <c r="Y13" s="42"/>
      <c r="Z13" s="44">
        <f t="shared" si="0"/>
        <v>0</v>
      </c>
      <c r="AA13" s="10">
        <f t="shared" si="1"/>
        <v>0</v>
      </c>
      <c r="AB13" s="50">
        <f t="shared" si="2"/>
        <v>0</v>
      </c>
      <c r="AC13" s="41"/>
      <c r="AD13" s="6"/>
      <c r="AE13" s="6"/>
      <c r="AF13" s="6"/>
      <c r="AG13" s="6"/>
      <c r="AH13" s="6"/>
      <c r="AI13" s="6"/>
      <c r="AJ13" s="6"/>
      <c r="AK13" s="6"/>
      <c r="AL13" s="42"/>
    </row>
    <row r="14" spans="1:38" ht="13.5" thickBot="1" x14ac:dyDescent="0.25">
      <c r="A14" s="100"/>
      <c r="B14" s="5"/>
      <c r="C14" s="6"/>
      <c r="D14" s="6"/>
      <c r="E14" s="6"/>
      <c r="F14" s="6"/>
      <c r="G14" s="6"/>
      <c r="H14" s="6"/>
      <c r="I14" s="6"/>
      <c r="J14" s="6"/>
      <c r="K14" s="6"/>
      <c r="L14" s="6"/>
      <c r="M14" s="6"/>
      <c r="N14" s="6"/>
      <c r="O14" s="6"/>
      <c r="P14" s="6"/>
      <c r="Q14" s="6"/>
      <c r="R14" s="6"/>
      <c r="S14" s="6"/>
      <c r="T14" s="6"/>
      <c r="U14" s="6"/>
      <c r="V14" s="6"/>
      <c r="W14" s="6"/>
      <c r="X14" s="6"/>
      <c r="Y14" s="42"/>
      <c r="Z14" s="44">
        <f t="shared" si="0"/>
        <v>0</v>
      </c>
      <c r="AA14" s="10">
        <f t="shared" si="1"/>
        <v>0</v>
      </c>
      <c r="AB14" s="50">
        <f t="shared" si="2"/>
        <v>0</v>
      </c>
      <c r="AC14" s="41"/>
      <c r="AD14" s="6"/>
      <c r="AE14" s="6"/>
      <c r="AF14" s="6"/>
      <c r="AG14" s="6"/>
      <c r="AH14" s="6"/>
      <c r="AI14" s="6"/>
      <c r="AJ14" s="6"/>
      <c r="AK14" s="6"/>
      <c r="AL14" s="42"/>
    </row>
    <row r="15" spans="1:38" ht="13.5" thickBot="1" x14ac:dyDescent="0.25">
      <c r="A15" s="196" t="s">
        <v>8</v>
      </c>
      <c r="B15" s="197">
        <f>SUM(B6:B14)</f>
        <v>0</v>
      </c>
      <c r="C15" s="179">
        <f t="shared" ref="C15:Z15" si="3">SUM(C6:C14)</f>
        <v>0</v>
      </c>
      <c r="D15" s="179">
        <f t="shared" si="3"/>
        <v>0</v>
      </c>
      <c r="E15" s="179">
        <f t="shared" si="3"/>
        <v>0</v>
      </c>
      <c r="F15" s="179">
        <f t="shared" si="3"/>
        <v>0</v>
      </c>
      <c r="G15" s="179">
        <f t="shared" si="3"/>
        <v>0</v>
      </c>
      <c r="H15" s="179">
        <f t="shared" si="3"/>
        <v>0</v>
      </c>
      <c r="I15" s="179">
        <f t="shared" si="3"/>
        <v>0</v>
      </c>
      <c r="J15" s="179">
        <f t="shared" si="3"/>
        <v>0</v>
      </c>
      <c r="K15" s="179">
        <f t="shared" si="3"/>
        <v>0</v>
      </c>
      <c r="L15" s="179">
        <f t="shared" si="3"/>
        <v>0</v>
      </c>
      <c r="M15" s="179">
        <f t="shared" si="3"/>
        <v>0</v>
      </c>
      <c r="N15" s="179">
        <f t="shared" si="3"/>
        <v>0</v>
      </c>
      <c r="O15" s="179">
        <f t="shared" si="3"/>
        <v>0</v>
      </c>
      <c r="P15" s="179">
        <f t="shared" si="3"/>
        <v>0</v>
      </c>
      <c r="Q15" s="179">
        <f t="shared" si="3"/>
        <v>0</v>
      </c>
      <c r="R15" s="179">
        <f t="shared" si="3"/>
        <v>0</v>
      </c>
      <c r="S15" s="179">
        <f t="shared" si="3"/>
        <v>0</v>
      </c>
      <c r="T15" s="179">
        <f t="shared" si="3"/>
        <v>0</v>
      </c>
      <c r="U15" s="179">
        <f t="shared" si="3"/>
        <v>0</v>
      </c>
      <c r="V15" s="179">
        <f t="shared" si="3"/>
        <v>0</v>
      </c>
      <c r="W15" s="179">
        <f t="shared" si="3"/>
        <v>0</v>
      </c>
      <c r="X15" s="179">
        <f t="shared" si="3"/>
        <v>0</v>
      </c>
      <c r="Y15" s="198">
        <f t="shared" si="3"/>
        <v>0</v>
      </c>
      <c r="Z15" s="197">
        <f t="shared" si="3"/>
        <v>0</v>
      </c>
      <c r="AA15" s="179">
        <f t="shared" si="1"/>
        <v>0</v>
      </c>
      <c r="AB15" s="199">
        <f t="shared" si="2"/>
        <v>0</v>
      </c>
      <c r="AC15" s="200">
        <f t="shared" ref="AC15" si="4">SUM(AC6:AC14)</f>
        <v>0</v>
      </c>
      <c r="AD15" s="179">
        <f t="shared" ref="AD15" si="5">SUM(AD6:AD14)</f>
        <v>0</v>
      </c>
      <c r="AE15" s="179">
        <f t="shared" ref="AE15" si="6">SUM(AE6:AE14)</f>
        <v>0</v>
      </c>
      <c r="AF15" s="179">
        <f t="shared" ref="AF15" si="7">SUM(AF6:AF14)</f>
        <v>0</v>
      </c>
      <c r="AG15" s="179">
        <f t="shared" ref="AG15" si="8">SUM(AG6:AG14)</f>
        <v>0</v>
      </c>
      <c r="AH15" s="179">
        <f t="shared" ref="AH15" si="9">SUM(AH6:AH14)</f>
        <v>0</v>
      </c>
      <c r="AI15" s="179">
        <f t="shared" ref="AI15" si="10">SUM(AI6:AI14)</f>
        <v>0</v>
      </c>
      <c r="AJ15" s="179">
        <f t="shared" ref="AJ15" si="11">SUM(AJ6:AJ14)</f>
        <v>0</v>
      </c>
      <c r="AK15" s="179">
        <f t="shared" ref="AK15" si="12">SUM(AK6:AK14)</f>
        <v>0</v>
      </c>
      <c r="AL15" s="198">
        <f t="shared" ref="AL15" si="13">SUM(AL6:AL14)</f>
        <v>0</v>
      </c>
    </row>
    <row r="16" spans="1:38" x14ac:dyDescent="0.2">
      <c r="A16" s="100"/>
      <c r="B16" s="5"/>
      <c r="C16" s="6"/>
      <c r="D16" s="6"/>
      <c r="E16" s="6"/>
      <c r="F16" s="6"/>
      <c r="G16" s="6"/>
      <c r="H16" s="6"/>
      <c r="I16" s="6"/>
      <c r="J16" s="6"/>
      <c r="K16" s="6"/>
      <c r="L16" s="6"/>
      <c r="M16" s="6"/>
      <c r="N16" s="6"/>
      <c r="O16" s="6"/>
      <c r="P16" s="6"/>
      <c r="Q16" s="6"/>
      <c r="R16" s="6"/>
      <c r="S16" s="6"/>
      <c r="T16" s="6"/>
      <c r="U16" s="6"/>
      <c r="V16" s="6"/>
      <c r="W16" s="6"/>
      <c r="X16" s="6"/>
      <c r="Y16" s="42"/>
      <c r="Z16" s="5"/>
      <c r="AA16" s="6"/>
      <c r="AB16" s="7"/>
      <c r="AC16" s="41"/>
      <c r="AD16" s="6"/>
      <c r="AE16" s="6"/>
      <c r="AF16" s="6"/>
      <c r="AG16" s="6"/>
      <c r="AH16" s="6"/>
      <c r="AI16" s="6"/>
      <c r="AJ16" s="6"/>
      <c r="AK16" s="6"/>
      <c r="AL16" s="42"/>
    </row>
    <row r="17" spans="1:38" x14ac:dyDescent="0.2">
      <c r="A17" s="100"/>
      <c r="B17" s="5"/>
      <c r="C17" s="6"/>
      <c r="D17" s="6"/>
      <c r="E17" s="6"/>
      <c r="F17" s="6"/>
      <c r="G17" s="6"/>
      <c r="H17" s="6"/>
      <c r="I17" s="6"/>
      <c r="J17" s="6"/>
      <c r="K17" s="6"/>
      <c r="L17" s="6"/>
      <c r="M17" s="6"/>
      <c r="N17" s="6"/>
      <c r="O17" s="6"/>
      <c r="P17" s="6"/>
      <c r="Q17" s="6"/>
      <c r="R17" s="6"/>
      <c r="S17" s="6"/>
      <c r="T17" s="6"/>
      <c r="U17" s="6"/>
      <c r="V17" s="6"/>
      <c r="W17" s="6"/>
      <c r="X17" s="6"/>
      <c r="Y17" s="42"/>
      <c r="Z17" s="44">
        <f t="shared" ref="Z17:Z25" si="14">SUM(N17:Y17)</f>
        <v>0</v>
      </c>
      <c r="AA17" s="10">
        <f t="shared" ref="AA17:AA26" si="15">Z17/12</f>
        <v>0</v>
      </c>
      <c r="AB17" s="50">
        <f t="shared" si="2"/>
        <v>0</v>
      </c>
      <c r="AC17" s="41"/>
      <c r="AD17" s="6"/>
      <c r="AE17" s="6"/>
      <c r="AF17" s="6"/>
      <c r="AG17" s="6"/>
      <c r="AH17" s="6"/>
      <c r="AI17" s="6"/>
      <c r="AJ17" s="6"/>
      <c r="AK17" s="6"/>
      <c r="AL17" s="42"/>
    </row>
    <row r="18" spans="1:38" x14ac:dyDescent="0.2">
      <c r="A18" s="100"/>
      <c r="B18" s="5"/>
      <c r="C18" s="6"/>
      <c r="D18" s="6"/>
      <c r="E18" s="6"/>
      <c r="F18" s="6"/>
      <c r="G18" s="6"/>
      <c r="H18" s="6"/>
      <c r="I18" s="6"/>
      <c r="J18" s="6"/>
      <c r="K18" s="6"/>
      <c r="L18" s="6"/>
      <c r="M18" s="6"/>
      <c r="N18" s="6"/>
      <c r="O18" s="6"/>
      <c r="P18" s="6"/>
      <c r="Q18" s="6"/>
      <c r="R18" s="6"/>
      <c r="S18" s="6"/>
      <c r="T18" s="6"/>
      <c r="U18" s="6"/>
      <c r="V18" s="6"/>
      <c r="W18" s="6"/>
      <c r="X18" s="6"/>
      <c r="Y18" s="42"/>
      <c r="Z18" s="44">
        <f t="shared" si="14"/>
        <v>0</v>
      </c>
      <c r="AA18" s="10">
        <f t="shared" si="15"/>
        <v>0</v>
      </c>
      <c r="AB18" s="50">
        <f t="shared" si="2"/>
        <v>0</v>
      </c>
      <c r="AC18" s="41"/>
      <c r="AD18" s="6"/>
      <c r="AE18" s="6"/>
      <c r="AF18" s="6"/>
      <c r="AG18" s="6"/>
      <c r="AH18" s="6"/>
      <c r="AI18" s="6"/>
      <c r="AJ18" s="6"/>
      <c r="AK18" s="6"/>
      <c r="AL18" s="42"/>
    </row>
    <row r="19" spans="1:38" x14ac:dyDescent="0.2">
      <c r="A19" s="100"/>
      <c r="B19" s="5"/>
      <c r="C19" s="6"/>
      <c r="D19" s="6"/>
      <c r="E19" s="6"/>
      <c r="F19" s="6"/>
      <c r="G19" s="6"/>
      <c r="H19" s="6"/>
      <c r="I19" s="6"/>
      <c r="J19" s="6"/>
      <c r="K19" s="6"/>
      <c r="L19" s="6"/>
      <c r="M19" s="6"/>
      <c r="N19" s="6"/>
      <c r="O19" s="6"/>
      <c r="P19" s="6"/>
      <c r="Q19" s="6"/>
      <c r="R19" s="6"/>
      <c r="S19" s="6"/>
      <c r="T19" s="6"/>
      <c r="U19" s="6"/>
      <c r="V19" s="6"/>
      <c r="W19" s="6"/>
      <c r="X19" s="6"/>
      <c r="Y19" s="42"/>
      <c r="Z19" s="44">
        <f t="shared" si="14"/>
        <v>0</v>
      </c>
      <c r="AA19" s="10">
        <f t="shared" si="15"/>
        <v>0</v>
      </c>
      <c r="AB19" s="50">
        <f t="shared" si="2"/>
        <v>0</v>
      </c>
      <c r="AC19" s="41"/>
      <c r="AD19" s="6"/>
      <c r="AE19" s="6"/>
      <c r="AF19" s="6"/>
      <c r="AG19" s="6"/>
      <c r="AH19" s="6"/>
      <c r="AI19" s="6"/>
      <c r="AJ19" s="6"/>
      <c r="AK19" s="6"/>
      <c r="AL19" s="42"/>
    </row>
    <row r="20" spans="1:38" x14ac:dyDescent="0.2">
      <c r="A20" s="100"/>
      <c r="B20" s="5"/>
      <c r="C20" s="6"/>
      <c r="D20" s="6"/>
      <c r="E20" s="6"/>
      <c r="F20" s="6"/>
      <c r="G20" s="6"/>
      <c r="H20" s="6"/>
      <c r="I20" s="6"/>
      <c r="J20" s="6"/>
      <c r="K20" s="6"/>
      <c r="L20" s="6"/>
      <c r="M20" s="6"/>
      <c r="N20" s="6"/>
      <c r="O20" s="6"/>
      <c r="P20" s="6"/>
      <c r="Q20" s="6"/>
      <c r="R20" s="6"/>
      <c r="S20" s="6"/>
      <c r="T20" s="6"/>
      <c r="U20" s="6"/>
      <c r="V20" s="6"/>
      <c r="W20" s="6"/>
      <c r="X20" s="6"/>
      <c r="Y20" s="42"/>
      <c r="Z20" s="44">
        <f t="shared" si="14"/>
        <v>0</v>
      </c>
      <c r="AA20" s="10">
        <f t="shared" si="15"/>
        <v>0</v>
      </c>
      <c r="AB20" s="50">
        <f t="shared" si="2"/>
        <v>0</v>
      </c>
      <c r="AC20" s="41"/>
      <c r="AD20" s="6"/>
      <c r="AE20" s="6"/>
      <c r="AF20" s="6"/>
      <c r="AG20" s="6"/>
      <c r="AH20" s="6"/>
      <c r="AI20" s="6"/>
      <c r="AJ20" s="6"/>
      <c r="AK20" s="6"/>
      <c r="AL20" s="42"/>
    </row>
    <row r="21" spans="1:38" x14ac:dyDescent="0.2">
      <c r="A21" s="100"/>
      <c r="B21" s="5"/>
      <c r="C21" s="6"/>
      <c r="D21" s="6"/>
      <c r="E21" s="6"/>
      <c r="F21" s="6"/>
      <c r="G21" s="6"/>
      <c r="H21" s="6"/>
      <c r="I21" s="6"/>
      <c r="J21" s="6"/>
      <c r="K21" s="6"/>
      <c r="L21" s="6"/>
      <c r="M21" s="6"/>
      <c r="N21" s="6"/>
      <c r="O21" s="6"/>
      <c r="P21" s="6"/>
      <c r="Q21" s="6"/>
      <c r="R21" s="6"/>
      <c r="S21" s="6"/>
      <c r="T21" s="6"/>
      <c r="U21" s="6"/>
      <c r="V21" s="6"/>
      <c r="W21" s="6"/>
      <c r="X21" s="6"/>
      <c r="Y21" s="42"/>
      <c r="Z21" s="44">
        <f t="shared" si="14"/>
        <v>0</v>
      </c>
      <c r="AA21" s="10">
        <f t="shared" si="15"/>
        <v>0</v>
      </c>
      <c r="AB21" s="50">
        <f t="shared" si="2"/>
        <v>0</v>
      </c>
      <c r="AC21" s="41"/>
      <c r="AD21" s="6"/>
      <c r="AE21" s="6"/>
      <c r="AF21" s="6"/>
      <c r="AG21" s="6"/>
      <c r="AH21" s="6"/>
      <c r="AI21" s="6"/>
      <c r="AJ21" s="6"/>
      <c r="AK21" s="6"/>
      <c r="AL21" s="42"/>
    </row>
    <row r="22" spans="1:38" x14ac:dyDescent="0.2">
      <c r="A22" s="100"/>
      <c r="B22" s="5"/>
      <c r="C22" s="6"/>
      <c r="D22" s="6"/>
      <c r="E22" s="6"/>
      <c r="F22" s="6"/>
      <c r="G22" s="6"/>
      <c r="H22" s="6"/>
      <c r="I22" s="6"/>
      <c r="J22" s="6"/>
      <c r="K22" s="6"/>
      <c r="L22" s="6"/>
      <c r="M22" s="6"/>
      <c r="N22" s="6"/>
      <c r="O22" s="6"/>
      <c r="P22" s="6"/>
      <c r="Q22" s="6"/>
      <c r="R22" s="6"/>
      <c r="S22" s="6"/>
      <c r="T22" s="6"/>
      <c r="U22" s="6"/>
      <c r="V22" s="6"/>
      <c r="W22" s="6"/>
      <c r="X22" s="6"/>
      <c r="Y22" s="42"/>
      <c r="Z22" s="44">
        <f t="shared" si="14"/>
        <v>0</v>
      </c>
      <c r="AA22" s="10">
        <f t="shared" si="15"/>
        <v>0</v>
      </c>
      <c r="AB22" s="50">
        <f t="shared" si="2"/>
        <v>0</v>
      </c>
      <c r="AC22" s="41"/>
      <c r="AD22" s="6"/>
      <c r="AE22" s="6"/>
      <c r="AF22" s="6"/>
      <c r="AG22" s="6"/>
      <c r="AH22" s="6"/>
      <c r="AI22" s="6"/>
      <c r="AJ22" s="6"/>
      <c r="AK22" s="6"/>
      <c r="AL22" s="42"/>
    </row>
    <row r="23" spans="1:38" x14ac:dyDescent="0.2">
      <c r="A23" s="100"/>
      <c r="B23" s="5"/>
      <c r="C23" s="6"/>
      <c r="D23" s="6"/>
      <c r="E23" s="6"/>
      <c r="F23" s="6"/>
      <c r="G23" s="6"/>
      <c r="H23" s="6"/>
      <c r="I23" s="6"/>
      <c r="J23" s="6"/>
      <c r="K23" s="6"/>
      <c r="L23" s="6"/>
      <c r="M23" s="6"/>
      <c r="N23" s="6"/>
      <c r="O23" s="6"/>
      <c r="P23" s="6"/>
      <c r="Q23" s="6"/>
      <c r="R23" s="6"/>
      <c r="S23" s="6"/>
      <c r="T23" s="6"/>
      <c r="U23" s="6"/>
      <c r="V23" s="6"/>
      <c r="W23" s="6"/>
      <c r="X23" s="6"/>
      <c r="Y23" s="42"/>
      <c r="Z23" s="44">
        <f t="shared" si="14"/>
        <v>0</v>
      </c>
      <c r="AA23" s="10">
        <f t="shared" si="15"/>
        <v>0</v>
      </c>
      <c r="AB23" s="50">
        <f t="shared" si="2"/>
        <v>0</v>
      </c>
      <c r="AC23" s="41"/>
      <c r="AD23" s="6"/>
      <c r="AE23" s="6"/>
      <c r="AF23" s="6"/>
      <c r="AG23" s="6"/>
      <c r="AH23" s="6"/>
      <c r="AI23" s="6"/>
      <c r="AJ23" s="6"/>
      <c r="AK23" s="6"/>
      <c r="AL23" s="42"/>
    </row>
    <row r="24" spans="1:38" x14ac:dyDescent="0.2">
      <c r="A24" s="100"/>
      <c r="B24" s="5"/>
      <c r="C24" s="6"/>
      <c r="D24" s="6"/>
      <c r="E24" s="6"/>
      <c r="F24" s="6"/>
      <c r="G24" s="6"/>
      <c r="H24" s="6"/>
      <c r="I24" s="6"/>
      <c r="J24" s="6"/>
      <c r="K24" s="6"/>
      <c r="L24" s="6"/>
      <c r="M24" s="6"/>
      <c r="N24" s="6"/>
      <c r="O24" s="6"/>
      <c r="P24" s="6"/>
      <c r="Q24" s="6"/>
      <c r="R24" s="6"/>
      <c r="S24" s="6"/>
      <c r="T24" s="6"/>
      <c r="U24" s="6"/>
      <c r="V24" s="6"/>
      <c r="W24" s="6"/>
      <c r="X24" s="6"/>
      <c r="Y24" s="42"/>
      <c r="Z24" s="44">
        <f t="shared" si="14"/>
        <v>0</v>
      </c>
      <c r="AA24" s="10">
        <f t="shared" si="15"/>
        <v>0</v>
      </c>
      <c r="AB24" s="50">
        <f t="shared" si="2"/>
        <v>0</v>
      </c>
      <c r="AC24" s="41"/>
      <c r="AD24" s="6"/>
      <c r="AE24" s="6"/>
      <c r="AF24" s="6"/>
      <c r="AG24" s="6"/>
      <c r="AH24" s="6"/>
      <c r="AI24" s="6"/>
      <c r="AJ24" s="6"/>
      <c r="AK24" s="6"/>
      <c r="AL24" s="42"/>
    </row>
    <row r="25" spans="1:38" ht="13.5" thickBot="1" x14ac:dyDescent="0.25">
      <c r="A25" s="100"/>
      <c r="B25" s="5"/>
      <c r="C25" s="6"/>
      <c r="D25" s="6"/>
      <c r="E25" s="6"/>
      <c r="F25" s="6"/>
      <c r="G25" s="6"/>
      <c r="H25" s="6"/>
      <c r="I25" s="6"/>
      <c r="J25" s="6"/>
      <c r="K25" s="6"/>
      <c r="L25" s="6"/>
      <c r="M25" s="6"/>
      <c r="N25" s="6"/>
      <c r="O25" s="6"/>
      <c r="P25" s="6"/>
      <c r="Q25" s="6"/>
      <c r="R25" s="6"/>
      <c r="S25" s="6"/>
      <c r="T25" s="6"/>
      <c r="U25" s="6"/>
      <c r="V25" s="6"/>
      <c r="W25" s="6"/>
      <c r="X25" s="6"/>
      <c r="Y25" s="42"/>
      <c r="Z25" s="44">
        <f t="shared" si="14"/>
        <v>0</v>
      </c>
      <c r="AA25" s="10">
        <f t="shared" si="15"/>
        <v>0</v>
      </c>
      <c r="AB25" s="50">
        <f t="shared" si="2"/>
        <v>0</v>
      </c>
      <c r="AC25" s="41"/>
      <c r="AD25" s="6"/>
      <c r="AE25" s="6"/>
      <c r="AF25" s="6"/>
      <c r="AG25" s="6"/>
      <c r="AH25" s="6"/>
      <c r="AI25" s="6"/>
      <c r="AJ25" s="6"/>
      <c r="AK25" s="6"/>
      <c r="AL25" s="42"/>
    </row>
    <row r="26" spans="1:38" ht="13.5" thickBot="1" x14ac:dyDescent="0.25">
      <c r="A26" s="196" t="s">
        <v>9</v>
      </c>
      <c r="B26" s="197">
        <f>SUM(B17:B25)</f>
        <v>0</v>
      </c>
      <c r="C26" s="179">
        <f t="shared" ref="C26:Z26" si="16">SUM(C17:C25)</f>
        <v>0</v>
      </c>
      <c r="D26" s="179">
        <f t="shared" si="16"/>
        <v>0</v>
      </c>
      <c r="E26" s="179">
        <f t="shared" si="16"/>
        <v>0</v>
      </c>
      <c r="F26" s="179">
        <f t="shared" si="16"/>
        <v>0</v>
      </c>
      <c r="G26" s="179">
        <f t="shared" si="16"/>
        <v>0</v>
      </c>
      <c r="H26" s="179">
        <f t="shared" si="16"/>
        <v>0</v>
      </c>
      <c r="I26" s="179">
        <f t="shared" si="16"/>
        <v>0</v>
      </c>
      <c r="J26" s="179">
        <f t="shared" si="16"/>
        <v>0</v>
      </c>
      <c r="K26" s="179">
        <f t="shared" si="16"/>
        <v>0</v>
      </c>
      <c r="L26" s="179">
        <f t="shared" si="16"/>
        <v>0</v>
      </c>
      <c r="M26" s="179">
        <f t="shared" si="16"/>
        <v>0</v>
      </c>
      <c r="N26" s="179">
        <f t="shared" si="16"/>
        <v>0</v>
      </c>
      <c r="O26" s="179">
        <f t="shared" si="16"/>
        <v>0</v>
      </c>
      <c r="P26" s="179">
        <f t="shared" si="16"/>
        <v>0</v>
      </c>
      <c r="Q26" s="179">
        <f t="shared" si="16"/>
        <v>0</v>
      </c>
      <c r="R26" s="179">
        <f t="shared" si="16"/>
        <v>0</v>
      </c>
      <c r="S26" s="179">
        <f t="shared" si="16"/>
        <v>0</v>
      </c>
      <c r="T26" s="179">
        <f t="shared" si="16"/>
        <v>0</v>
      </c>
      <c r="U26" s="179">
        <f t="shared" si="16"/>
        <v>0</v>
      </c>
      <c r="V26" s="179">
        <f t="shared" si="16"/>
        <v>0</v>
      </c>
      <c r="W26" s="179">
        <f t="shared" si="16"/>
        <v>0</v>
      </c>
      <c r="X26" s="179">
        <f t="shared" si="16"/>
        <v>0</v>
      </c>
      <c r="Y26" s="198">
        <f t="shared" si="16"/>
        <v>0</v>
      </c>
      <c r="Z26" s="197">
        <f t="shared" si="16"/>
        <v>0</v>
      </c>
      <c r="AA26" s="179">
        <f t="shared" si="15"/>
        <v>0</v>
      </c>
      <c r="AB26" s="199">
        <f t="shared" si="2"/>
        <v>0</v>
      </c>
      <c r="AC26" s="200">
        <f t="shared" ref="AC26" si="17">SUM(AC17:AC25)</f>
        <v>0</v>
      </c>
      <c r="AD26" s="179">
        <f t="shared" ref="AD26" si="18">SUM(AD17:AD25)</f>
        <v>0</v>
      </c>
      <c r="AE26" s="179">
        <f t="shared" ref="AE26" si="19">SUM(AE17:AE25)</f>
        <v>0</v>
      </c>
      <c r="AF26" s="179">
        <f t="shared" ref="AF26" si="20">SUM(AF17:AF25)</f>
        <v>0</v>
      </c>
      <c r="AG26" s="179">
        <f t="shared" ref="AG26" si="21">SUM(AG17:AG25)</f>
        <v>0</v>
      </c>
      <c r="AH26" s="179">
        <f t="shared" ref="AH26" si="22">SUM(AH17:AH25)</f>
        <v>0</v>
      </c>
      <c r="AI26" s="179">
        <f t="shared" ref="AI26" si="23">SUM(AI17:AI25)</f>
        <v>0</v>
      </c>
      <c r="AJ26" s="179">
        <f t="shared" ref="AJ26" si="24">SUM(AJ17:AJ25)</f>
        <v>0</v>
      </c>
      <c r="AK26" s="179">
        <f t="shared" ref="AK26" si="25">SUM(AK17:AK25)</f>
        <v>0</v>
      </c>
      <c r="AL26" s="198">
        <f t="shared" ref="AL26" si="26">SUM(AL17:AL25)</f>
        <v>0</v>
      </c>
    </row>
    <row r="27" spans="1:38" x14ac:dyDescent="0.2">
      <c r="A27" s="100"/>
      <c r="B27" s="5"/>
      <c r="C27" s="6"/>
      <c r="D27" s="6"/>
      <c r="E27" s="6"/>
      <c r="F27" s="6"/>
      <c r="G27" s="6"/>
      <c r="H27" s="6"/>
      <c r="I27" s="6"/>
      <c r="J27" s="6"/>
      <c r="K27" s="6"/>
      <c r="L27" s="6"/>
      <c r="M27" s="6"/>
      <c r="N27" s="6"/>
      <c r="O27" s="6"/>
      <c r="P27" s="6"/>
      <c r="Q27" s="6"/>
      <c r="R27" s="6"/>
      <c r="S27" s="6"/>
      <c r="T27" s="6"/>
      <c r="U27" s="6"/>
      <c r="V27" s="6"/>
      <c r="W27" s="6"/>
      <c r="X27" s="6"/>
      <c r="Y27" s="42"/>
      <c r="Z27" s="5"/>
      <c r="AA27" s="6"/>
      <c r="AB27" s="7"/>
      <c r="AC27" s="41"/>
      <c r="AD27" s="6"/>
      <c r="AE27" s="6"/>
      <c r="AF27" s="6"/>
      <c r="AG27" s="6"/>
      <c r="AH27" s="6"/>
      <c r="AI27" s="6"/>
      <c r="AJ27" s="6"/>
      <c r="AK27" s="6"/>
      <c r="AL27" s="42"/>
    </row>
    <row r="28" spans="1:38" x14ac:dyDescent="0.2">
      <c r="A28" s="100"/>
      <c r="B28" s="5"/>
      <c r="C28" s="6"/>
      <c r="D28" s="6"/>
      <c r="E28" s="6"/>
      <c r="F28" s="6"/>
      <c r="G28" s="6"/>
      <c r="H28" s="6"/>
      <c r="I28" s="6"/>
      <c r="J28" s="6"/>
      <c r="K28" s="6"/>
      <c r="L28" s="6"/>
      <c r="M28" s="6"/>
      <c r="N28" s="6"/>
      <c r="O28" s="6"/>
      <c r="P28" s="6"/>
      <c r="Q28" s="6"/>
      <c r="R28" s="6"/>
      <c r="S28" s="6"/>
      <c r="T28" s="6"/>
      <c r="U28" s="6"/>
      <c r="V28" s="6"/>
      <c r="W28" s="6"/>
      <c r="X28" s="6"/>
      <c r="Y28" s="42"/>
      <c r="Z28" s="44">
        <f t="shared" ref="Z28:Z49" si="27">SUM(N28:Y28)</f>
        <v>0</v>
      </c>
      <c r="AA28" s="10">
        <f t="shared" ref="AA28:AA51" si="28">Z28/12</f>
        <v>0</v>
      </c>
      <c r="AB28" s="50">
        <f t="shared" si="2"/>
        <v>0</v>
      </c>
      <c r="AC28" s="41"/>
      <c r="AD28" s="6"/>
      <c r="AE28" s="6"/>
      <c r="AF28" s="6"/>
      <c r="AG28" s="6"/>
      <c r="AH28" s="6"/>
      <c r="AI28" s="6"/>
      <c r="AJ28" s="6"/>
      <c r="AK28" s="6"/>
      <c r="AL28" s="42"/>
    </row>
    <row r="29" spans="1:38" x14ac:dyDescent="0.2">
      <c r="A29" s="100"/>
      <c r="B29" s="5"/>
      <c r="C29" s="6"/>
      <c r="D29" s="6"/>
      <c r="E29" s="6"/>
      <c r="F29" s="6"/>
      <c r="G29" s="6"/>
      <c r="H29" s="6"/>
      <c r="I29" s="6"/>
      <c r="J29" s="6"/>
      <c r="K29" s="6"/>
      <c r="L29" s="6"/>
      <c r="M29" s="6"/>
      <c r="N29" s="6"/>
      <c r="O29" s="6"/>
      <c r="P29" s="6"/>
      <c r="Q29" s="6"/>
      <c r="R29" s="6"/>
      <c r="S29" s="6"/>
      <c r="T29" s="6"/>
      <c r="U29" s="6"/>
      <c r="V29" s="6"/>
      <c r="W29" s="6"/>
      <c r="X29" s="6"/>
      <c r="Y29" s="42"/>
      <c r="Z29" s="44">
        <f t="shared" si="27"/>
        <v>0</v>
      </c>
      <c r="AA29" s="10">
        <f t="shared" si="28"/>
        <v>0</v>
      </c>
      <c r="AB29" s="50">
        <f t="shared" si="2"/>
        <v>0</v>
      </c>
      <c r="AC29" s="41"/>
      <c r="AD29" s="6"/>
      <c r="AE29" s="6"/>
      <c r="AF29" s="6"/>
      <c r="AG29" s="6"/>
      <c r="AH29" s="6"/>
      <c r="AI29" s="6"/>
      <c r="AJ29" s="6"/>
      <c r="AK29" s="6"/>
      <c r="AL29" s="42"/>
    </row>
    <row r="30" spans="1:38" x14ac:dyDescent="0.2">
      <c r="A30" s="100"/>
      <c r="B30" s="5"/>
      <c r="C30" s="6"/>
      <c r="D30" s="6"/>
      <c r="E30" s="6"/>
      <c r="F30" s="6"/>
      <c r="G30" s="6"/>
      <c r="H30" s="6"/>
      <c r="I30" s="6"/>
      <c r="J30" s="6"/>
      <c r="K30" s="6"/>
      <c r="L30" s="6"/>
      <c r="M30" s="6"/>
      <c r="N30" s="6"/>
      <c r="O30" s="6"/>
      <c r="P30" s="6"/>
      <c r="Q30" s="6"/>
      <c r="R30" s="6"/>
      <c r="S30" s="6"/>
      <c r="T30" s="6"/>
      <c r="U30" s="6"/>
      <c r="V30" s="6"/>
      <c r="W30" s="6"/>
      <c r="X30" s="6"/>
      <c r="Y30" s="42"/>
      <c r="Z30" s="44">
        <f t="shared" si="27"/>
        <v>0</v>
      </c>
      <c r="AA30" s="10">
        <f t="shared" si="28"/>
        <v>0</v>
      </c>
      <c r="AB30" s="50">
        <f t="shared" si="2"/>
        <v>0</v>
      </c>
      <c r="AC30" s="41"/>
      <c r="AD30" s="6"/>
      <c r="AE30" s="6"/>
      <c r="AF30" s="6"/>
      <c r="AG30" s="6"/>
      <c r="AH30" s="6"/>
      <c r="AI30" s="6"/>
      <c r="AJ30" s="6"/>
      <c r="AK30" s="6"/>
      <c r="AL30" s="42"/>
    </row>
    <row r="31" spans="1:38" x14ac:dyDescent="0.2">
      <c r="A31" s="100"/>
      <c r="B31" s="5"/>
      <c r="C31" s="6"/>
      <c r="D31" s="6"/>
      <c r="E31" s="6"/>
      <c r="F31" s="6"/>
      <c r="G31" s="6"/>
      <c r="H31" s="6"/>
      <c r="I31" s="6"/>
      <c r="J31" s="6"/>
      <c r="K31" s="6"/>
      <c r="L31" s="6"/>
      <c r="M31" s="6"/>
      <c r="N31" s="6"/>
      <c r="O31" s="6"/>
      <c r="P31" s="6"/>
      <c r="Q31" s="6"/>
      <c r="R31" s="6"/>
      <c r="S31" s="6"/>
      <c r="T31" s="6"/>
      <c r="U31" s="6"/>
      <c r="V31" s="6"/>
      <c r="W31" s="6"/>
      <c r="X31" s="6"/>
      <c r="Y31" s="42"/>
      <c r="Z31" s="44">
        <f t="shared" si="27"/>
        <v>0</v>
      </c>
      <c r="AA31" s="10">
        <f t="shared" si="28"/>
        <v>0</v>
      </c>
      <c r="AB31" s="50">
        <f t="shared" si="2"/>
        <v>0</v>
      </c>
      <c r="AC31" s="41"/>
      <c r="AD31" s="6"/>
      <c r="AE31" s="6"/>
      <c r="AF31" s="6"/>
      <c r="AG31" s="6"/>
      <c r="AH31" s="6"/>
      <c r="AI31" s="6"/>
      <c r="AJ31" s="6"/>
      <c r="AK31" s="6"/>
      <c r="AL31" s="42"/>
    </row>
    <row r="32" spans="1:38" x14ac:dyDescent="0.2">
      <c r="A32" s="100"/>
      <c r="B32" s="5"/>
      <c r="C32" s="6"/>
      <c r="D32" s="6"/>
      <c r="E32" s="6"/>
      <c r="F32" s="6"/>
      <c r="G32" s="6"/>
      <c r="H32" s="6"/>
      <c r="I32" s="6"/>
      <c r="J32" s="6"/>
      <c r="K32" s="6"/>
      <c r="L32" s="6"/>
      <c r="M32" s="6"/>
      <c r="N32" s="6"/>
      <c r="O32" s="6"/>
      <c r="P32" s="6"/>
      <c r="Q32" s="6"/>
      <c r="R32" s="6"/>
      <c r="S32" s="6"/>
      <c r="T32" s="6"/>
      <c r="U32" s="6"/>
      <c r="V32" s="6"/>
      <c r="W32" s="6"/>
      <c r="X32" s="6"/>
      <c r="Y32" s="42"/>
      <c r="Z32" s="44">
        <f t="shared" si="27"/>
        <v>0</v>
      </c>
      <c r="AA32" s="10">
        <f t="shared" si="28"/>
        <v>0</v>
      </c>
      <c r="AB32" s="50">
        <f t="shared" si="2"/>
        <v>0</v>
      </c>
      <c r="AC32" s="41"/>
      <c r="AD32" s="6"/>
      <c r="AE32" s="6"/>
      <c r="AF32" s="6"/>
      <c r="AG32" s="6"/>
      <c r="AH32" s="6"/>
      <c r="AI32" s="6"/>
      <c r="AJ32" s="6"/>
      <c r="AK32" s="6"/>
      <c r="AL32" s="42"/>
    </row>
    <row r="33" spans="1:38" x14ac:dyDescent="0.2">
      <c r="A33" s="100"/>
      <c r="B33" s="5"/>
      <c r="C33" s="6"/>
      <c r="D33" s="6"/>
      <c r="E33" s="6"/>
      <c r="F33" s="6"/>
      <c r="G33" s="6"/>
      <c r="H33" s="6"/>
      <c r="I33" s="6"/>
      <c r="J33" s="6"/>
      <c r="K33" s="6"/>
      <c r="L33" s="6"/>
      <c r="M33" s="6"/>
      <c r="N33" s="6"/>
      <c r="O33" s="6"/>
      <c r="P33" s="6"/>
      <c r="Q33" s="6"/>
      <c r="R33" s="6"/>
      <c r="S33" s="6"/>
      <c r="T33" s="6"/>
      <c r="U33" s="6"/>
      <c r="V33" s="6"/>
      <c r="W33" s="6"/>
      <c r="X33" s="6"/>
      <c r="Y33" s="42"/>
      <c r="Z33" s="44">
        <f t="shared" si="27"/>
        <v>0</v>
      </c>
      <c r="AA33" s="10">
        <f t="shared" si="28"/>
        <v>0</v>
      </c>
      <c r="AB33" s="50">
        <f t="shared" si="2"/>
        <v>0</v>
      </c>
      <c r="AC33" s="41"/>
      <c r="AD33" s="6"/>
      <c r="AE33" s="6"/>
      <c r="AF33" s="6"/>
      <c r="AG33" s="6"/>
      <c r="AH33" s="6"/>
      <c r="AI33" s="6"/>
      <c r="AJ33" s="6"/>
      <c r="AK33" s="6"/>
      <c r="AL33" s="42"/>
    </row>
    <row r="34" spans="1:38" x14ac:dyDescent="0.2">
      <c r="A34" s="100"/>
      <c r="B34" s="5"/>
      <c r="C34" s="6"/>
      <c r="D34" s="6"/>
      <c r="E34" s="6"/>
      <c r="F34" s="6"/>
      <c r="G34" s="6"/>
      <c r="H34" s="6"/>
      <c r="I34" s="6"/>
      <c r="J34" s="6"/>
      <c r="K34" s="6"/>
      <c r="L34" s="6"/>
      <c r="M34" s="6"/>
      <c r="N34" s="6"/>
      <c r="O34" s="6"/>
      <c r="P34" s="6"/>
      <c r="Q34" s="6"/>
      <c r="R34" s="6"/>
      <c r="S34" s="6"/>
      <c r="T34" s="6"/>
      <c r="U34" s="6"/>
      <c r="V34" s="6"/>
      <c r="W34" s="6"/>
      <c r="X34" s="6"/>
      <c r="Y34" s="42"/>
      <c r="Z34" s="44">
        <f t="shared" si="27"/>
        <v>0</v>
      </c>
      <c r="AA34" s="10">
        <f t="shared" si="28"/>
        <v>0</v>
      </c>
      <c r="AB34" s="50">
        <f t="shared" si="2"/>
        <v>0</v>
      </c>
      <c r="AC34" s="41"/>
      <c r="AD34" s="6"/>
      <c r="AE34" s="6"/>
      <c r="AF34" s="6"/>
      <c r="AG34" s="6"/>
      <c r="AH34" s="6"/>
      <c r="AI34" s="6"/>
      <c r="AJ34" s="6"/>
      <c r="AK34" s="6"/>
      <c r="AL34" s="42"/>
    </row>
    <row r="35" spans="1:38" x14ac:dyDescent="0.2">
      <c r="A35" s="100"/>
      <c r="B35" s="5"/>
      <c r="C35" s="6"/>
      <c r="D35" s="6"/>
      <c r="E35" s="6"/>
      <c r="F35" s="6"/>
      <c r="G35" s="6"/>
      <c r="H35" s="6"/>
      <c r="I35" s="6"/>
      <c r="J35" s="6"/>
      <c r="K35" s="6"/>
      <c r="L35" s="6"/>
      <c r="M35" s="6"/>
      <c r="N35" s="6"/>
      <c r="O35" s="6"/>
      <c r="P35" s="6"/>
      <c r="Q35" s="6"/>
      <c r="R35" s="6"/>
      <c r="S35" s="6"/>
      <c r="T35" s="6"/>
      <c r="U35" s="6"/>
      <c r="V35" s="6"/>
      <c r="W35" s="6"/>
      <c r="X35" s="6"/>
      <c r="Y35" s="42"/>
      <c r="Z35" s="44">
        <f t="shared" si="27"/>
        <v>0</v>
      </c>
      <c r="AA35" s="10">
        <f t="shared" si="28"/>
        <v>0</v>
      </c>
      <c r="AB35" s="50">
        <f t="shared" si="2"/>
        <v>0</v>
      </c>
      <c r="AC35" s="41"/>
      <c r="AD35" s="6"/>
      <c r="AE35" s="6"/>
      <c r="AF35" s="6"/>
      <c r="AG35" s="6"/>
      <c r="AH35" s="6"/>
      <c r="AI35" s="6"/>
      <c r="AJ35" s="6"/>
      <c r="AK35" s="6"/>
      <c r="AL35" s="42"/>
    </row>
    <row r="36" spans="1:38" x14ac:dyDescent="0.2">
      <c r="A36" s="100"/>
      <c r="B36" s="5"/>
      <c r="C36" s="6"/>
      <c r="D36" s="6"/>
      <c r="E36" s="6"/>
      <c r="F36" s="6"/>
      <c r="G36" s="6"/>
      <c r="H36" s="6"/>
      <c r="I36" s="6"/>
      <c r="J36" s="6"/>
      <c r="K36" s="6"/>
      <c r="L36" s="6"/>
      <c r="M36" s="6"/>
      <c r="N36" s="6"/>
      <c r="O36" s="6"/>
      <c r="P36" s="6"/>
      <c r="Q36" s="6"/>
      <c r="R36" s="6"/>
      <c r="S36" s="6"/>
      <c r="T36" s="6"/>
      <c r="U36" s="6"/>
      <c r="V36" s="6"/>
      <c r="W36" s="6"/>
      <c r="X36" s="6"/>
      <c r="Y36" s="42"/>
      <c r="Z36" s="44">
        <f t="shared" si="27"/>
        <v>0</v>
      </c>
      <c r="AA36" s="10">
        <f t="shared" si="28"/>
        <v>0</v>
      </c>
      <c r="AB36" s="50">
        <f t="shared" si="2"/>
        <v>0</v>
      </c>
      <c r="AC36" s="41"/>
      <c r="AD36" s="6"/>
      <c r="AE36" s="6"/>
      <c r="AF36" s="6"/>
      <c r="AG36" s="6"/>
      <c r="AH36" s="6"/>
      <c r="AI36" s="6"/>
      <c r="AJ36" s="6"/>
      <c r="AK36" s="6"/>
      <c r="AL36" s="42"/>
    </row>
    <row r="37" spans="1:38" x14ac:dyDescent="0.2">
      <c r="A37" s="100"/>
      <c r="B37" s="5"/>
      <c r="C37" s="6"/>
      <c r="D37" s="6"/>
      <c r="E37" s="6"/>
      <c r="F37" s="6"/>
      <c r="G37" s="6"/>
      <c r="H37" s="6"/>
      <c r="I37" s="6"/>
      <c r="J37" s="6"/>
      <c r="K37" s="6"/>
      <c r="L37" s="6"/>
      <c r="M37" s="6"/>
      <c r="N37" s="6"/>
      <c r="O37" s="6"/>
      <c r="P37" s="6"/>
      <c r="Q37" s="6"/>
      <c r="R37" s="6"/>
      <c r="S37" s="6"/>
      <c r="T37" s="6"/>
      <c r="U37" s="6"/>
      <c r="V37" s="6"/>
      <c r="W37" s="6"/>
      <c r="X37" s="6"/>
      <c r="Y37" s="42"/>
      <c r="Z37" s="44">
        <f t="shared" si="27"/>
        <v>0</v>
      </c>
      <c r="AA37" s="10">
        <f t="shared" si="28"/>
        <v>0</v>
      </c>
      <c r="AB37" s="50">
        <f t="shared" si="2"/>
        <v>0</v>
      </c>
      <c r="AC37" s="41"/>
      <c r="AD37" s="6"/>
      <c r="AE37" s="6"/>
      <c r="AF37" s="6"/>
      <c r="AG37" s="6"/>
      <c r="AH37" s="6"/>
      <c r="AI37" s="6"/>
      <c r="AJ37" s="6"/>
      <c r="AK37" s="6"/>
      <c r="AL37" s="42"/>
    </row>
    <row r="38" spans="1:38" x14ac:dyDescent="0.2">
      <c r="A38" s="100"/>
      <c r="B38" s="5"/>
      <c r="C38" s="6"/>
      <c r="D38" s="6"/>
      <c r="E38" s="6"/>
      <c r="F38" s="6"/>
      <c r="G38" s="6"/>
      <c r="H38" s="6"/>
      <c r="I38" s="6"/>
      <c r="J38" s="6"/>
      <c r="K38" s="6"/>
      <c r="L38" s="6"/>
      <c r="M38" s="6"/>
      <c r="N38" s="6"/>
      <c r="O38" s="6"/>
      <c r="P38" s="6"/>
      <c r="Q38" s="6"/>
      <c r="R38" s="6"/>
      <c r="S38" s="6"/>
      <c r="T38" s="6"/>
      <c r="U38" s="6"/>
      <c r="V38" s="6"/>
      <c r="W38" s="6"/>
      <c r="X38" s="6"/>
      <c r="Y38" s="42"/>
      <c r="Z38" s="44">
        <f t="shared" si="27"/>
        <v>0</v>
      </c>
      <c r="AA38" s="10">
        <f t="shared" si="28"/>
        <v>0</v>
      </c>
      <c r="AB38" s="50">
        <f t="shared" si="2"/>
        <v>0</v>
      </c>
      <c r="AC38" s="41"/>
      <c r="AD38" s="6"/>
      <c r="AE38" s="6"/>
      <c r="AF38" s="6"/>
      <c r="AG38" s="6"/>
      <c r="AH38" s="6"/>
      <c r="AI38" s="6"/>
      <c r="AJ38" s="6"/>
      <c r="AK38" s="6"/>
      <c r="AL38" s="42"/>
    </row>
    <row r="39" spans="1:38" x14ac:dyDescent="0.2">
      <c r="A39" s="100"/>
      <c r="B39" s="5"/>
      <c r="C39" s="6"/>
      <c r="D39" s="6"/>
      <c r="E39" s="6"/>
      <c r="F39" s="6"/>
      <c r="G39" s="6"/>
      <c r="H39" s="6"/>
      <c r="I39" s="6"/>
      <c r="J39" s="6"/>
      <c r="K39" s="6"/>
      <c r="L39" s="6"/>
      <c r="M39" s="6"/>
      <c r="N39" s="6"/>
      <c r="O39" s="6"/>
      <c r="P39" s="6"/>
      <c r="Q39" s="6"/>
      <c r="R39" s="6"/>
      <c r="S39" s="6"/>
      <c r="T39" s="6"/>
      <c r="U39" s="6"/>
      <c r="V39" s="6"/>
      <c r="W39" s="6"/>
      <c r="X39" s="6"/>
      <c r="Y39" s="42"/>
      <c r="Z39" s="44">
        <f t="shared" si="27"/>
        <v>0</v>
      </c>
      <c r="AA39" s="10">
        <f t="shared" si="28"/>
        <v>0</v>
      </c>
      <c r="AB39" s="50">
        <f t="shared" si="2"/>
        <v>0</v>
      </c>
      <c r="AC39" s="41"/>
      <c r="AD39" s="6"/>
      <c r="AE39" s="6"/>
      <c r="AF39" s="6"/>
      <c r="AG39" s="6"/>
      <c r="AH39" s="6"/>
      <c r="AI39" s="6"/>
      <c r="AJ39" s="6"/>
      <c r="AK39" s="6"/>
      <c r="AL39" s="42"/>
    </row>
    <row r="40" spans="1:38" x14ac:dyDescent="0.2">
      <c r="A40" s="100"/>
      <c r="B40" s="5"/>
      <c r="C40" s="6"/>
      <c r="D40" s="6"/>
      <c r="E40" s="6"/>
      <c r="F40" s="6"/>
      <c r="G40" s="6"/>
      <c r="H40" s="6"/>
      <c r="I40" s="6"/>
      <c r="J40" s="6"/>
      <c r="K40" s="6"/>
      <c r="L40" s="6"/>
      <c r="M40" s="6"/>
      <c r="N40" s="6"/>
      <c r="O40" s="6"/>
      <c r="P40" s="6"/>
      <c r="Q40" s="6"/>
      <c r="R40" s="6"/>
      <c r="S40" s="6"/>
      <c r="T40" s="6"/>
      <c r="U40" s="6"/>
      <c r="V40" s="6"/>
      <c r="W40" s="6"/>
      <c r="X40" s="6"/>
      <c r="Y40" s="42"/>
      <c r="Z40" s="44">
        <f t="shared" si="27"/>
        <v>0</v>
      </c>
      <c r="AA40" s="10">
        <f t="shared" si="28"/>
        <v>0</v>
      </c>
      <c r="AB40" s="50">
        <f t="shared" si="2"/>
        <v>0</v>
      </c>
      <c r="AC40" s="41"/>
      <c r="AD40" s="6"/>
      <c r="AE40" s="6"/>
      <c r="AF40" s="6"/>
      <c r="AG40" s="6"/>
      <c r="AH40" s="6"/>
      <c r="AI40" s="6"/>
      <c r="AJ40" s="6"/>
      <c r="AK40" s="6"/>
      <c r="AL40" s="42"/>
    </row>
    <row r="41" spans="1:38" x14ac:dyDescent="0.2">
      <c r="A41" s="100"/>
      <c r="B41" s="5"/>
      <c r="C41" s="6"/>
      <c r="D41" s="6"/>
      <c r="E41" s="6"/>
      <c r="F41" s="6"/>
      <c r="G41" s="6"/>
      <c r="H41" s="6"/>
      <c r="I41" s="6"/>
      <c r="J41" s="6"/>
      <c r="K41" s="6"/>
      <c r="L41" s="6"/>
      <c r="M41" s="6"/>
      <c r="N41" s="6"/>
      <c r="O41" s="6"/>
      <c r="P41" s="6"/>
      <c r="Q41" s="6"/>
      <c r="R41" s="6"/>
      <c r="S41" s="6"/>
      <c r="T41" s="6"/>
      <c r="U41" s="6"/>
      <c r="V41" s="6"/>
      <c r="W41" s="6"/>
      <c r="X41" s="6"/>
      <c r="Y41" s="42"/>
      <c r="Z41" s="44">
        <f t="shared" si="27"/>
        <v>0</v>
      </c>
      <c r="AA41" s="10">
        <f t="shared" si="28"/>
        <v>0</v>
      </c>
      <c r="AB41" s="50">
        <f t="shared" si="2"/>
        <v>0</v>
      </c>
      <c r="AC41" s="41"/>
      <c r="AD41" s="6"/>
      <c r="AE41" s="6"/>
      <c r="AF41" s="6"/>
      <c r="AG41" s="6"/>
      <c r="AH41" s="6"/>
      <c r="AI41" s="6"/>
      <c r="AJ41" s="6"/>
      <c r="AK41" s="6"/>
      <c r="AL41" s="42"/>
    </row>
    <row r="42" spans="1:38" x14ac:dyDescent="0.2">
      <c r="A42" s="100"/>
      <c r="B42" s="5"/>
      <c r="C42" s="6"/>
      <c r="D42" s="6"/>
      <c r="E42" s="6"/>
      <c r="F42" s="6"/>
      <c r="G42" s="6"/>
      <c r="H42" s="6"/>
      <c r="I42" s="6"/>
      <c r="J42" s="6"/>
      <c r="K42" s="6"/>
      <c r="L42" s="6"/>
      <c r="M42" s="6"/>
      <c r="N42" s="6"/>
      <c r="O42" s="6"/>
      <c r="P42" s="6"/>
      <c r="Q42" s="6"/>
      <c r="R42" s="6"/>
      <c r="S42" s="6"/>
      <c r="T42" s="6"/>
      <c r="U42" s="6"/>
      <c r="V42" s="6"/>
      <c r="W42" s="6"/>
      <c r="X42" s="6"/>
      <c r="Y42" s="42"/>
      <c r="Z42" s="44">
        <f t="shared" si="27"/>
        <v>0</v>
      </c>
      <c r="AA42" s="10">
        <f t="shared" si="28"/>
        <v>0</v>
      </c>
      <c r="AB42" s="50">
        <f t="shared" si="2"/>
        <v>0</v>
      </c>
      <c r="AC42" s="41"/>
      <c r="AD42" s="6"/>
      <c r="AE42" s="6"/>
      <c r="AF42" s="6"/>
      <c r="AG42" s="6"/>
      <c r="AH42" s="6"/>
      <c r="AI42" s="6"/>
      <c r="AJ42" s="6"/>
      <c r="AK42" s="6"/>
      <c r="AL42" s="42"/>
    </row>
    <row r="43" spans="1:38" x14ac:dyDescent="0.2">
      <c r="A43" s="100"/>
      <c r="B43" s="5"/>
      <c r="C43" s="6"/>
      <c r="D43" s="6"/>
      <c r="E43" s="6"/>
      <c r="F43" s="6"/>
      <c r="G43" s="6"/>
      <c r="H43" s="6"/>
      <c r="I43" s="6"/>
      <c r="J43" s="6"/>
      <c r="K43" s="6"/>
      <c r="L43" s="6"/>
      <c r="M43" s="6"/>
      <c r="N43" s="6"/>
      <c r="O43" s="6"/>
      <c r="P43" s="6"/>
      <c r="Q43" s="6"/>
      <c r="R43" s="6"/>
      <c r="S43" s="6"/>
      <c r="T43" s="6"/>
      <c r="U43" s="6"/>
      <c r="V43" s="6"/>
      <c r="W43" s="6"/>
      <c r="X43" s="6"/>
      <c r="Y43" s="42"/>
      <c r="Z43" s="44">
        <f t="shared" si="27"/>
        <v>0</v>
      </c>
      <c r="AA43" s="10">
        <f t="shared" si="28"/>
        <v>0</v>
      </c>
      <c r="AB43" s="50">
        <f t="shared" si="2"/>
        <v>0</v>
      </c>
      <c r="AC43" s="41"/>
      <c r="AD43" s="6"/>
      <c r="AE43" s="6"/>
      <c r="AF43" s="6"/>
      <c r="AG43" s="6"/>
      <c r="AH43" s="6"/>
      <c r="AI43" s="6"/>
      <c r="AJ43" s="6"/>
      <c r="AK43" s="6"/>
      <c r="AL43" s="42"/>
    </row>
    <row r="44" spans="1:38" x14ac:dyDescent="0.2">
      <c r="A44" s="100"/>
      <c r="B44" s="5"/>
      <c r="C44" s="6"/>
      <c r="D44" s="6"/>
      <c r="E44" s="6"/>
      <c r="F44" s="6"/>
      <c r="G44" s="6"/>
      <c r="H44" s="6"/>
      <c r="I44" s="6"/>
      <c r="J44" s="6"/>
      <c r="K44" s="6"/>
      <c r="L44" s="6"/>
      <c r="M44" s="6"/>
      <c r="N44" s="6"/>
      <c r="O44" s="6"/>
      <c r="P44" s="6"/>
      <c r="Q44" s="6"/>
      <c r="R44" s="6"/>
      <c r="S44" s="6"/>
      <c r="T44" s="6"/>
      <c r="U44" s="6"/>
      <c r="V44" s="6"/>
      <c r="W44" s="6"/>
      <c r="X44" s="6"/>
      <c r="Y44" s="42"/>
      <c r="Z44" s="44">
        <f t="shared" si="27"/>
        <v>0</v>
      </c>
      <c r="AA44" s="10">
        <f t="shared" si="28"/>
        <v>0</v>
      </c>
      <c r="AB44" s="50">
        <f t="shared" si="2"/>
        <v>0</v>
      </c>
      <c r="AC44" s="41"/>
      <c r="AD44" s="6"/>
      <c r="AE44" s="6"/>
      <c r="AF44" s="6"/>
      <c r="AG44" s="6"/>
      <c r="AH44" s="6"/>
      <c r="AI44" s="6"/>
      <c r="AJ44" s="6"/>
      <c r="AK44" s="6"/>
      <c r="AL44" s="42"/>
    </row>
    <row r="45" spans="1:38" x14ac:dyDescent="0.2">
      <c r="A45" s="100"/>
      <c r="B45" s="5"/>
      <c r="C45" s="6"/>
      <c r="D45" s="6"/>
      <c r="E45" s="6"/>
      <c r="F45" s="6"/>
      <c r="G45" s="6"/>
      <c r="H45" s="6"/>
      <c r="I45" s="6"/>
      <c r="J45" s="6"/>
      <c r="K45" s="6"/>
      <c r="L45" s="6"/>
      <c r="M45" s="6"/>
      <c r="N45" s="6"/>
      <c r="O45" s="6"/>
      <c r="P45" s="6"/>
      <c r="Q45" s="6"/>
      <c r="R45" s="6"/>
      <c r="S45" s="6"/>
      <c r="T45" s="6"/>
      <c r="U45" s="6"/>
      <c r="V45" s="6"/>
      <c r="W45" s="6"/>
      <c r="X45" s="6"/>
      <c r="Y45" s="42"/>
      <c r="Z45" s="44">
        <f t="shared" si="27"/>
        <v>0</v>
      </c>
      <c r="AA45" s="10">
        <f t="shared" si="28"/>
        <v>0</v>
      </c>
      <c r="AB45" s="50">
        <f t="shared" si="2"/>
        <v>0</v>
      </c>
      <c r="AC45" s="41"/>
      <c r="AD45" s="6"/>
      <c r="AE45" s="6"/>
      <c r="AF45" s="6"/>
      <c r="AG45" s="6"/>
      <c r="AH45" s="6"/>
      <c r="AI45" s="6"/>
      <c r="AJ45" s="6"/>
      <c r="AK45" s="6"/>
      <c r="AL45" s="42"/>
    </row>
    <row r="46" spans="1:38" x14ac:dyDescent="0.2">
      <c r="A46" s="100"/>
      <c r="B46" s="5"/>
      <c r="C46" s="6"/>
      <c r="D46" s="6"/>
      <c r="E46" s="6"/>
      <c r="F46" s="6"/>
      <c r="G46" s="6"/>
      <c r="H46" s="6"/>
      <c r="I46" s="6"/>
      <c r="J46" s="6"/>
      <c r="K46" s="6"/>
      <c r="L46" s="6"/>
      <c r="M46" s="6"/>
      <c r="N46" s="6"/>
      <c r="O46" s="6"/>
      <c r="P46" s="6"/>
      <c r="Q46" s="6"/>
      <c r="R46" s="6"/>
      <c r="S46" s="6"/>
      <c r="T46" s="6"/>
      <c r="U46" s="6"/>
      <c r="V46" s="6"/>
      <c r="W46" s="6"/>
      <c r="X46" s="6"/>
      <c r="Y46" s="42"/>
      <c r="Z46" s="44">
        <f t="shared" si="27"/>
        <v>0</v>
      </c>
      <c r="AA46" s="10">
        <f t="shared" si="28"/>
        <v>0</v>
      </c>
      <c r="AB46" s="50">
        <f t="shared" si="2"/>
        <v>0</v>
      </c>
      <c r="AC46" s="41"/>
      <c r="AD46" s="6"/>
      <c r="AE46" s="6"/>
      <c r="AF46" s="6"/>
      <c r="AG46" s="6"/>
      <c r="AH46" s="6"/>
      <c r="AI46" s="6"/>
      <c r="AJ46" s="6"/>
      <c r="AK46" s="6"/>
      <c r="AL46" s="42"/>
    </row>
    <row r="47" spans="1:38" x14ac:dyDescent="0.2">
      <c r="A47" s="100"/>
      <c r="B47" s="5"/>
      <c r="C47" s="6"/>
      <c r="D47" s="6"/>
      <c r="E47" s="6"/>
      <c r="F47" s="6"/>
      <c r="G47" s="6"/>
      <c r="H47" s="6"/>
      <c r="I47" s="6"/>
      <c r="J47" s="6"/>
      <c r="K47" s="6"/>
      <c r="L47" s="6"/>
      <c r="M47" s="6"/>
      <c r="N47" s="6"/>
      <c r="O47" s="6"/>
      <c r="P47" s="6"/>
      <c r="Q47" s="6"/>
      <c r="R47" s="6"/>
      <c r="S47" s="6"/>
      <c r="T47" s="6"/>
      <c r="U47" s="6"/>
      <c r="V47" s="6"/>
      <c r="W47" s="6"/>
      <c r="X47" s="6"/>
      <c r="Y47" s="42"/>
      <c r="Z47" s="44">
        <f t="shared" si="27"/>
        <v>0</v>
      </c>
      <c r="AA47" s="10">
        <f t="shared" si="28"/>
        <v>0</v>
      </c>
      <c r="AB47" s="50">
        <f t="shared" si="2"/>
        <v>0</v>
      </c>
      <c r="AC47" s="41"/>
      <c r="AD47" s="6"/>
      <c r="AE47" s="6"/>
      <c r="AF47" s="6"/>
      <c r="AG47" s="6"/>
      <c r="AH47" s="6"/>
      <c r="AI47" s="6"/>
      <c r="AJ47" s="6"/>
      <c r="AK47" s="6"/>
      <c r="AL47" s="42"/>
    </row>
    <row r="48" spans="1:38" x14ac:dyDescent="0.2">
      <c r="A48" s="100"/>
      <c r="B48" s="5"/>
      <c r="C48" s="6"/>
      <c r="D48" s="6"/>
      <c r="E48" s="6"/>
      <c r="F48" s="6"/>
      <c r="G48" s="6"/>
      <c r="H48" s="6"/>
      <c r="I48" s="6"/>
      <c r="J48" s="6"/>
      <c r="K48" s="6"/>
      <c r="L48" s="6"/>
      <c r="M48" s="6"/>
      <c r="N48" s="6"/>
      <c r="O48" s="6"/>
      <c r="P48" s="6"/>
      <c r="Q48" s="6"/>
      <c r="R48" s="6"/>
      <c r="S48" s="6"/>
      <c r="T48" s="6"/>
      <c r="U48" s="6"/>
      <c r="V48" s="6"/>
      <c r="W48" s="6"/>
      <c r="X48" s="6"/>
      <c r="Y48" s="42"/>
      <c r="Z48" s="44">
        <f t="shared" si="27"/>
        <v>0</v>
      </c>
      <c r="AA48" s="10">
        <f t="shared" si="28"/>
        <v>0</v>
      </c>
      <c r="AB48" s="50">
        <f t="shared" si="2"/>
        <v>0</v>
      </c>
      <c r="AC48" s="41"/>
      <c r="AD48" s="6"/>
      <c r="AE48" s="6"/>
      <c r="AF48" s="6"/>
      <c r="AG48" s="6"/>
      <c r="AH48" s="6"/>
      <c r="AI48" s="6"/>
      <c r="AJ48" s="6"/>
      <c r="AK48" s="6"/>
      <c r="AL48" s="42"/>
    </row>
    <row r="49" spans="1:38" ht="13.5" thickBot="1" x14ac:dyDescent="0.25">
      <c r="A49" s="100"/>
      <c r="B49" s="5"/>
      <c r="C49" s="6"/>
      <c r="D49" s="6"/>
      <c r="E49" s="6"/>
      <c r="F49" s="6"/>
      <c r="G49" s="6"/>
      <c r="H49" s="6"/>
      <c r="I49" s="6"/>
      <c r="J49" s="6"/>
      <c r="K49" s="6"/>
      <c r="L49" s="6"/>
      <c r="M49" s="6"/>
      <c r="N49" s="6"/>
      <c r="O49" s="6"/>
      <c r="P49" s="6"/>
      <c r="Q49" s="6"/>
      <c r="R49" s="6"/>
      <c r="S49" s="6"/>
      <c r="T49" s="6"/>
      <c r="U49" s="6"/>
      <c r="V49" s="6"/>
      <c r="W49" s="6"/>
      <c r="X49" s="6"/>
      <c r="Y49" s="42"/>
      <c r="Z49" s="44">
        <f t="shared" si="27"/>
        <v>0</v>
      </c>
      <c r="AA49" s="10">
        <f t="shared" si="28"/>
        <v>0</v>
      </c>
      <c r="AB49" s="50">
        <f t="shared" si="2"/>
        <v>0</v>
      </c>
      <c r="AC49" s="41"/>
      <c r="AD49" s="6"/>
      <c r="AE49" s="6"/>
      <c r="AF49" s="6"/>
      <c r="AG49" s="6"/>
      <c r="AH49" s="6"/>
      <c r="AI49" s="6"/>
      <c r="AJ49" s="6"/>
      <c r="AK49" s="6"/>
      <c r="AL49" s="42"/>
    </row>
    <row r="50" spans="1:38" ht="13.5" thickBot="1" x14ac:dyDescent="0.25">
      <c r="A50" s="196" t="s">
        <v>10</v>
      </c>
      <c r="B50" s="197">
        <f>SUM(B28:B49)</f>
        <v>0</v>
      </c>
      <c r="C50" s="179">
        <f t="shared" ref="C50:Z50" si="29">SUM(C28:C49)</f>
        <v>0</v>
      </c>
      <c r="D50" s="179">
        <f t="shared" si="29"/>
        <v>0</v>
      </c>
      <c r="E50" s="179">
        <f t="shared" si="29"/>
        <v>0</v>
      </c>
      <c r="F50" s="179">
        <f t="shared" si="29"/>
        <v>0</v>
      </c>
      <c r="G50" s="179">
        <f t="shared" si="29"/>
        <v>0</v>
      </c>
      <c r="H50" s="179">
        <f t="shared" si="29"/>
        <v>0</v>
      </c>
      <c r="I50" s="179">
        <f t="shared" si="29"/>
        <v>0</v>
      </c>
      <c r="J50" s="179">
        <f t="shared" si="29"/>
        <v>0</v>
      </c>
      <c r="K50" s="179">
        <f t="shared" si="29"/>
        <v>0</v>
      </c>
      <c r="L50" s="179">
        <f t="shared" si="29"/>
        <v>0</v>
      </c>
      <c r="M50" s="179">
        <f t="shared" si="29"/>
        <v>0</v>
      </c>
      <c r="N50" s="179">
        <f t="shared" si="29"/>
        <v>0</v>
      </c>
      <c r="O50" s="179">
        <f t="shared" si="29"/>
        <v>0</v>
      </c>
      <c r="P50" s="179">
        <f t="shared" si="29"/>
        <v>0</v>
      </c>
      <c r="Q50" s="179">
        <f t="shared" si="29"/>
        <v>0</v>
      </c>
      <c r="R50" s="179">
        <f t="shared" si="29"/>
        <v>0</v>
      </c>
      <c r="S50" s="179">
        <f t="shared" si="29"/>
        <v>0</v>
      </c>
      <c r="T50" s="179">
        <f t="shared" si="29"/>
        <v>0</v>
      </c>
      <c r="U50" s="179">
        <f t="shared" si="29"/>
        <v>0</v>
      </c>
      <c r="V50" s="179">
        <f t="shared" si="29"/>
        <v>0</v>
      </c>
      <c r="W50" s="179">
        <f t="shared" si="29"/>
        <v>0</v>
      </c>
      <c r="X50" s="179">
        <f t="shared" si="29"/>
        <v>0</v>
      </c>
      <c r="Y50" s="198">
        <f t="shared" si="29"/>
        <v>0</v>
      </c>
      <c r="Z50" s="197">
        <f t="shared" si="29"/>
        <v>0</v>
      </c>
      <c r="AA50" s="179">
        <f t="shared" si="28"/>
        <v>0</v>
      </c>
      <c r="AB50" s="199">
        <f t="shared" si="2"/>
        <v>0</v>
      </c>
      <c r="AC50" s="200">
        <f t="shared" ref="AC50" si="30">SUM(AC28:AC49)</f>
        <v>0</v>
      </c>
      <c r="AD50" s="179">
        <f t="shared" ref="AD50" si="31">SUM(AD28:AD49)</f>
        <v>0</v>
      </c>
      <c r="AE50" s="179">
        <f t="shared" ref="AE50" si="32">SUM(AE28:AE49)</f>
        <v>0</v>
      </c>
      <c r="AF50" s="179">
        <f t="shared" ref="AF50" si="33">SUM(AF28:AF49)</f>
        <v>0</v>
      </c>
      <c r="AG50" s="179">
        <f t="shared" ref="AG50" si="34">SUM(AG28:AG49)</f>
        <v>0</v>
      </c>
      <c r="AH50" s="179">
        <f t="shared" ref="AH50" si="35">SUM(AH28:AH49)</f>
        <v>0</v>
      </c>
      <c r="AI50" s="179">
        <f t="shared" ref="AI50" si="36">SUM(AI28:AI49)</f>
        <v>0</v>
      </c>
      <c r="AJ50" s="179">
        <f t="shared" ref="AJ50" si="37">SUM(AJ28:AJ49)</f>
        <v>0</v>
      </c>
      <c r="AK50" s="179">
        <f t="shared" ref="AK50" si="38">SUM(AK28:AK49)</f>
        <v>0</v>
      </c>
      <c r="AL50" s="198">
        <f t="shared" ref="AL50" si="39">SUM(AL28:AL49)</f>
        <v>0</v>
      </c>
    </row>
    <row r="51" spans="1:38" x14ac:dyDescent="0.2">
      <c r="A51" s="190" t="s">
        <v>11</v>
      </c>
      <c r="B51" s="191">
        <f>B15-B26-B50</f>
        <v>0</v>
      </c>
      <c r="C51" s="192">
        <f t="shared" ref="C51:Z51" si="40">C15-C26-C50</f>
        <v>0</v>
      </c>
      <c r="D51" s="192">
        <f t="shared" si="40"/>
        <v>0</v>
      </c>
      <c r="E51" s="192">
        <f t="shared" si="40"/>
        <v>0</v>
      </c>
      <c r="F51" s="192">
        <f t="shared" si="40"/>
        <v>0</v>
      </c>
      <c r="G51" s="192">
        <f t="shared" si="40"/>
        <v>0</v>
      </c>
      <c r="H51" s="192">
        <f t="shared" si="40"/>
        <v>0</v>
      </c>
      <c r="I51" s="192">
        <f t="shared" si="40"/>
        <v>0</v>
      </c>
      <c r="J51" s="192">
        <f t="shared" si="40"/>
        <v>0</v>
      </c>
      <c r="K51" s="192">
        <f t="shared" si="40"/>
        <v>0</v>
      </c>
      <c r="L51" s="192">
        <f t="shared" si="40"/>
        <v>0</v>
      </c>
      <c r="M51" s="192">
        <f t="shared" si="40"/>
        <v>0</v>
      </c>
      <c r="N51" s="192">
        <f t="shared" si="40"/>
        <v>0</v>
      </c>
      <c r="O51" s="192">
        <f t="shared" si="40"/>
        <v>0</v>
      </c>
      <c r="P51" s="192">
        <f t="shared" si="40"/>
        <v>0</v>
      </c>
      <c r="Q51" s="192">
        <f t="shared" si="40"/>
        <v>0</v>
      </c>
      <c r="R51" s="192">
        <f t="shared" si="40"/>
        <v>0</v>
      </c>
      <c r="S51" s="192">
        <f t="shared" si="40"/>
        <v>0</v>
      </c>
      <c r="T51" s="192">
        <f t="shared" si="40"/>
        <v>0</v>
      </c>
      <c r="U51" s="192">
        <f t="shared" si="40"/>
        <v>0</v>
      </c>
      <c r="V51" s="192">
        <f t="shared" si="40"/>
        <v>0</v>
      </c>
      <c r="W51" s="192">
        <f t="shared" si="40"/>
        <v>0</v>
      </c>
      <c r="X51" s="192">
        <f t="shared" si="40"/>
        <v>0</v>
      </c>
      <c r="Y51" s="193">
        <f t="shared" si="40"/>
        <v>0</v>
      </c>
      <c r="Z51" s="191">
        <f t="shared" si="40"/>
        <v>0</v>
      </c>
      <c r="AA51" s="192">
        <f t="shared" si="28"/>
        <v>0</v>
      </c>
      <c r="AB51" s="194">
        <f t="shared" si="2"/>
        <v>0</v>
      </c>
      <c r="AC51" s="195">
        <f t="shared" ref="AC51" si="41">AC15-AC26-AC50</f>
        <v>0</v>
      </c>
      <c r="AD51" s="192">
        <f t="shared" ref="AD51" si="42">AD15-AD26-AD50</f>
        <v>0</v>
      </c>
      <c r="AE51" s="192">
        <f t="shared" ref="AE51" si="43">AE15-AE26-AE50</f>
        <v>0</v>
      </c>
      <c r="AF51" s="192">
        <f t="shared" ref="AF51" si="44">AF15-AF26-AF50</f>
        <v>0</v>
      </c>
      <c r="AG51" s="192">
        <f t="shared" ref="AG51" si="45">AG15-AG26-AG50</f>
        <v>0</v>
      </c>
      <c r="AH51" s="192">
        <f t="shared" ref="AH51" si="46">AH15-AH26-AH50</f>
        <v>0</v>
      </c>
      <c r="AI51" s="192">
        <f t="shared" ref="AI51" si="47">AI15-AI26-AI50</f>
        <v>0</v>
      </c>
      <c r="AJ51" s="192">
        <f t="shared" ref="AJ51" si="48">AJ15-AJ26-AJ50</f>
        <v>0</v>
      </c>
      <c r="AK51" s="192">
        <f t="shared" ref="AK51" si="49">AK15-AK26-AK50</f>
        <v>0</v>
      </c>
      <c r="AL51" s="193">
        <f t="shared" ref="AL51" si="50">AL15-AL26-AL50</f>
        <v>0</v>
      </c>
    </row>
  </sheetData>
  <mergeCells count="2">
    <mergeCell ref="A4:AL4"/>
    <mergeCell ref="A3:AL3"/>
  </mergeCells>
  <printOptions horizontalCentered="1"/>
  <pageMargins left="0.7" right="0.7" top="0.75" bottom="0.75" header="0.19" footer="0.19"/>
  <pageSetup scale="60"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&amp;"arial,Bold"&amp;N&amp;R&amp;G</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9256CAAB012540A727B47E5BB60C3F" ma:contentTypeVersion="13" ma:contentTypeDescription="Create a new document." ma:contentTypeScope="" ma:versionID="58471012a4d4c976f88faee3e358c6f4">
  <xsd:schema xmlns:xsd="http://www.w3.org/2001/XMLSchema" xmlns:xs="http://www.w3.org/2001/XMLSchema" xmlns:p="http://schemas.microsoft.com/office/2006/metadata/properties" xmlns:ns3="b35df0b8-be47-4ad9-b4d6-66c20ef9c457" xmlns:ns4="662364e9-80f3-4fa5-822b-04f230c1109e" targetNamespace="http://schemas.microsoft.com/office/2006/metadata/properties" ma:root="true" ma:fieldsID="24c1a2aba356981435a8ca3df8b98353" ns3:_="" ns4:_="">
    <xsd:import namespace="b35df0b8-be47-4ad9-b4d6-66c20ef9c457"/>
    <xsd:import namespace="662364e9-80f3-4fa5-822b-04f230c1109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5df0b8-be47-4ad9-b4d6-66c20ef9c45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2364e9-80f3-4fa5-822b-04f230c1109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C6FA14-C409-48BB-AD15-E8A67D15FDEA}">
  <ds:schemaRefs>
    <ds:schemaRef ds:uri="http://schemas.microsoft.com/sharepoint/v3/contenttype/forms"/>
  </ds:schemaRefs>
</ds:datastoreItem>
</file>

<file path=customXml/itemProps2.xml><?xml version="1.0" encoding="utf-8"?>
<ds:datastoreItem xmlns:ds="http://schemas.openxmlformats.org/officeDocument/2006/customXml" ds:itemID="{270D393C-B3E8-46F0-A0AA-B667C043D596}">
  <ds:schemaRefs>
    <ds:schemaRef ds:uri="http://schemas.microsoft.com/office/2006/metadata/properties"/>
    <ds:schemaRef ds:uri="b35df0b8-be47-4ad9-b4d6-66c20ef9c457"/>
    <ds:schemaRef ds:uri="http://purl.org/dc/terms/"/>
    <ds:schemaRef ds:uri="http://schemas.openxmlformats.org/package/2006/metadata/core-properties"/>
    <ds:schemaRef ds:uri="http://schemas.microsoft.com/office/2006/documentManagement/types"/>
    <ds:schemaRef ds:uri="662364e9-80f3-4fa5-822b-04f230c1109e"/>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EBD2EC6-62E5-4441-9950-D5C67A951D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5df0b8-be47-4ad9-b4d6-66c20ef9c457"/>
    <ds:schemaRef ds:uri="662364e9-80f3-4fa5-822b-04f230c110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Checklist</vt:lpstr>
      <vt:lpstr>EVENT TRACKER</vt:lpstr>
      <vt:lpstr>NOTES &amp; INSTRUCTIONS</vt:lpstr>
      <vt:lpstr>Cover Page</vt:lpstr>
      <vt:lpstr>1) BI Summary</vt:lpstr>
      <vt:lpstr>1A) Lost Revenue</vt:lpstr>
      <vt:lpstr>1B) Revenue Trend Analysis</vt:lpstr>
      <vt:lpstr>1C) Saved Expense</vt:lpstr>
      <vt:lpstr>2) P&amp;L Statements</vt:lpstr>
      <vt:lpstr>3) Cancelled Events</vt:lpstr>
      <vt:lpstr>4) PD Invoices</vt:lpstr>
      <vt:lpstr>5) EE Invoices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Ginnie Littrell</cp:lastModifiedBy>
  <cp:lastPrinted>2020-03-31T19:38:04Z</cp:lastPrinted>
  <dcterms:created xsi:type="dcterms:W3CDTF">2020-03-17T16:56:45Z</dcterms:created>
  <dcterms:modified xsi:type="dcterms:W3CDTF">2020-04-03T16:00:16Z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0x010100929256CAAB012540A727B47E5BB60C3F</vt:lpwstr>
  </property>
</Properties>
</file>