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stant Contact\August 2022\"/>
    </mc:Choice>
  </mc:AlternateContent>
  <xr:revisionPtr revIDLastSave="0" documentId="8_{C71E58CF-3A1B-413B-A1CB-64D5810ABB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artment Membership Goals" sheetId="1" r:id="rId1"/>
    <sheet name="District Summary" sheetId="2" r:id="rId2"/>
    <sheet name="County 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2" i="1" l="1"/>
  <c r="K52" i="1"/>
  <c r="M52" i="1" s="1"/>
  <c r="J52" i="1"/>
  <c r="I52" i="1"/>
  <c r="H52" i="1"/>
</calcChain>
</file>

<file path=xl/sharedStrings.xml><?xml version="1.0" encoding="utf-8"?>
<sst xmlns="http://schemas.openxmlformats.org/spreadsheetml/2006/main" count="668" uniqueCount="481">
  <si>
    <t>Post</t>
  </si>
  <si>
    <t>Name</t>
  </si>
  <si>
    <t>Location</t>
  </si>
  <si>
    <t>New</t>
  </si>
  <si>
    <t>PUFL</t>
  </si>
  <si>
    <t>Renewal</t>
  </si>
  <si>
    <t>HQ Tran</t>
  </si>
  <si>
    <t>Totals</t>
  </si>
  <si>
    <t>Goal</t>
  </si>
  <si>
    <t>% of Goal</t>
  </si>
  <si>
    <t>WA-0001</t>
  </si>
  <si>
    <t>Seattle Inc</t>
  </si>
  <si>
    <t>Seattle</t>
  </si>
  <si>
    <t>WA-0040</t>
  </si>
  <si>
    <t>Ballard-Cochran Inc</t>
  </si>
  <si>
    <t>WA-0159</t>
  </si>
  <si>
    <t>1st Lieutenant Benjamin F Wilson Inc</t>
  </si>
  <si>
    <t>Vashon</t>
  </si>
  <si>
    <t>WA-0160</t>
  </si>
  <si>
    <t>West Seattle Inc</t>
  </si>
  <si>
    <t>WA-0186</t>
  </si>
  <si>
    <t>Cathay Inc</t>
  </si>
  <si>
    <t>WA-0206</t>
  </si>
  <si>
    <t>William C Stacey Inc</t>
  </si>
  <si>
    <t>SUM:</t>
  </si>
  <si>
    <t>WA-0006</t>
  </si>
  <si>
    <t>Senator Henry M Scoop Jackson Inc</t>
  </si>
  <si>
    <t>Everett</t>
  </si>
  <si>
    <t>WA-0007</t>
  </si>
  <si>
    <t>Albert J Hamilton Inc</t>
  </si>
  <si>
    <t>Bellingham</t>
  </si>
  <si>
    <t>WA-0013</t>
  </si>
  <si>
    <t>Causland Inc</t>
  </si>
  <si>
    <t>Anacortes</t>
  </si>
  <si>
    <t>WA-0033</t>
  </si>
  <si>
    <t>Lummi Inc</t>
  </si>
  <si>
    <t>Lummi</t>
  </si>
  <si>
    <t>WA-0037</t>
  </si>
  <si>
    <t>Lynnwood Inc</t>
  </si>
  <si>
    <t>Lynnwood</t>
  </si>
  <si>
    <t>WA-0043</t>
  </si>
  <si>
    <t>George Baldridge Inc</t>
  </si>
  <si>
    <t>Sedro-Woolley</t>
  </si>
  <si>
    <t>WA-0058</t>
  </si>
  <si>
    <t>Arthur Kincaid Inc</t>
  </si>
  <si>
    <t>Monroe</t>
  </si>
  <si>
    <t>WA-0066</t>
  </si>
  <si>
    <t>Frank Freese Inc</t>
  </si>
  <si>
    <t>Edmonds</t>
  </si>
  <si>
    <t>WA-0076</t>
  </si>
  <si>
    <t>Arlington Inc</t>
  </si>
  <si>
    <t>Arlington</t>
  </si>
  <si>
    <t>WA-0083</t>
  </si>
  <si>
    <t>Wendell H Fidele Inc</t>
  </si>
  <si>
    <t>Deming</t>
  </si>
  <si>
    <t>WA-0086</t>
  </si>
  <si>
    <t>Peace Arch Inc</t>
  </si>
  <si>
    <t>Blaine</t>
  </si>
  <si>
    <t>WA-0091</t>
  </si>
  <si>
    <t>Memorial Inc</t>
  </si>
  <si>
    <t>Burlington</t>
  </si>
  <si>
    <t>WA-0092</t>
  </si>
  <si>
    <t>Frank H Hancock Inc</t>
  </si>
  <si>
    <t>Stanwood</t>
  </si>
  <si>
    <t>WA-0093</t>
  </si>
  <si>
    <t>Voyle B Martin Inc</t>
  </si>
  <si>
    <t>Orcas Island</t>
  </si>
  <si>
    <t>WA-0096</t>
  </si>
  <si>
    <t>Earl Winehart, Inc.</t>
  </si>
  <si>
    <t>Snohomish</t>
  </si>
  <si>
    <t>WA-0125</t>
  </si>
  <si>
    <t>Granite Falls Inc</t>
  </si>
  <si>
    <t>Granite Falls</t>
  </si>
  <si>
    <t>WA-0129</t>
  </si>
  <si>
    <t>George Morris Inc</t>
  </si>
  <si>
    <t>Oak Harbor</t>
  </si>
  <si>
    <t>WA-0132</t>
  </si>
  <si>
    <t>Heskett-Arnold Inc</t>
  </si>
  <si>
    <t>Concrete</t>
  </si>
  <si>
    <t>WA-0141</t>
  </si>
  <si>
    <t>South Whidbey Inc</t>
  </si>
  <si>
    <t>Langley</t>
  </si>
  <si>
    <t>WA-0147</t>
  </si>
  <si>
    <t>Mason-Mc Conkey Inc</t>
  </si>
  <si>
    <t>Conway</t>
  </si>
  <si>
    <t>WA-0154</t>
  </si>
  <si>
    <t>Kulshan Inc</t>
  </si>
  <si>
    <t>Ferndale</t>
  </si>
  <si>
    <t>WA-0163</t>
  </si>
  <si>
    <t>Hackett-Larson Inc</t>
  </si>
  <si>
    <t>Friday Harbor</t>
  </si>
  <si>
    <t>WA-0178</t>
  </si>
  <si>
    <t>Marysville Inc</t>
  </si>
  <si>
    <t>Marysville</t>
  </si>
  <si>
    <t>WA-0181</t>
  </si>
  <si>
    <t>Lake Stevens Memorial Inc</t>
  </si>
  <si>
    <t>Lake Stevens</t>
  </si>
  <si>
    <t>WA-0207</t>
  </si>
  <si>
    <t>Camano Island Inc</t>
  </si>
  <si>
    <t>Camano Island</t>
  </si>
  <si>
    <t>WA-0212</t>
  </si>
  <si>
    <t>Sumas Memorial Inc</t>
  </si>
  <si>
    <t>Sumas</t>
  </si>
  <si>
    <t>WA-0224</t>
  </si>
  <si>
    <t>Mt Shuksan Inc</t>
  </si>
  <si>
    <t>WA-0234</t>
  </si>
  <si>
    <t>S Al Wilcox Inc</t>
  </si>
  <si>
    <t>Mountlake Terrace</t>
  </si>
  <si>
    <t>WA-0247</t>
  </si>
  <si>
    <t>Pluma Sager Wacek Memorial Inc</t>
  </si>
  <si>
    <t>WA-CN75</t>
  </si>
  <si>
    <t>Charles A Dunn Inc</t>
  </si>
  <si>
    <t>Vancouver</t>
  </si>
  <si>
    <t>WA-0026</t>
  </si>
  <si>
    <t>Marvin G Shields Memorial Inc</t>
  </si>
  <si>
    <t>Port Townsend</t>
  </si>
  <si>
    <t>WA-0029</t>
  </si>
  <si>
    <t>Walter Akeley Inc</t>
  </si>
  <si>
    <t>Port Angeles</t>
  </si>
  <si>
    <t>WA-0030</t>
  </si>
  <si>
    <t>Port Orchard Inc</t>
  </si>
  <si>
    <t>P T Orchard</t>
  </si>
  <si>
    <t>WA-0062</t>
  </si>
  <si>
    <t>Jack Grennan Inc</t>
  </si>
  <si>
    <t>Sequim</t>
  </si>
  <si>
    <t>WA-0106</t>
  </si>
  <si>
    <t>Forks Inc</t>
  </si>
  <si>
    <t>Forks</t>
  </si>
  <si>
    <t>WA-0109</t>
  </si>
  <si>
    <t>John D Bud Hawk Inc</t>
  </si>
  <si>
    <t>Silverdale</t>
  </si>
  <si>
    <t>WA-0149</t>
  </si>
  <si>
    <t>Albert C Kean Inc</t>
  </si>
  <si>
    <t>Bremerton</t>
  </si>
  <si>
    <t>WA-0172</t>
  </si>
  <si>
    <t>Colin Hyde Inc</t>
  </si>
  <si>
    <t>Bainbridge Island</t>
  </si>
  <si>
    <t>WA-0200</t>
  </si>
  <si>
    <t>Belfair Inc</t>
  </si>
  <si>
    <t>Belfair</t>
  </si>
  <si>
    <t>WA-0236</t>
  </si>
  <si>
    <t>Greater Gig Harbor Inc</t>
  </si>
  <si>
    <t>Gig Harbor</t>
  </si>
  <si>
    <t>WA-0245</t>
  </si>
  <si>
    <t>Poulsbo Inc</t>
  </si>
  <si>
    <t>Poulsbo</t>
  </si>
  <si>
    <t>WA-0268</t>
  </si>
  <si>
    <t>East Bremerton Inc</t>
  </si>
  <si>
    <t>WA-0002</t>
  </si>
  <si>
    <t>Edward B Rhodes Parkland Inc</t>
  </si>
  <si>
    <t>Tacoma</t>
  </si>
  <si>
    <t>WA-0003</t>
  </si>
  <si>
    <t>Alfred William Leach Inc</t>
  </si>
  <si>
    <t>Olympia</t>
  </si>
  <si>
    <t>WA-0031</t>
  </si>
  <si>
    <t>Fred B Wivell Inc</t>
  </si>
  <si>
    <t>Shelton</t>
  </si>
  <si>
    <t>WA-0049</t>
  </si>
  <si>
    <t>Cpl Christopher Nelson</t>
  </si>
  <si>
    <t>Rochester</t>
  </si>
  <si>
    <t>WA-0053</t>
  </si>
  <si>
    <t>Pat Tillman Memorial Inc</t>
  </si>
  <si>
    <t>Dupont</t>
  </si>
  <si>
    <t>WA-0067</t>
  </si>
  <si>
    <t>R Vernon Hill Memorial Inc</t>
  </si>
  <si>
    <t>Puyallup</t>
  </si>
  <si>
    <t>WA-0069</t>
  </si>
  <si>
    <t>William T Mullaney Inc</t>
  </si>
  <si>
    <t>Tenino</t>
  </si>
  <si>
    <t>WA-0094</t>
  </si>
  <si>
    <t>R V Van Schoick Lacey Inc</t>
  </si>
  <si>
    <t>Lacey</t>
  </si>
  <si>
    <t>WA-0100</t>
  </si>
  <si>
    <t>Army Sgt Justin D Norton Inc</t>
  </si>
  <si>
    <t>WA-0118</t>
  </si>
  <si>
    <t>Elk Plain Inc</t>
  </si>
  <si>
    <t>Spanaway</t>
  </si>
  <si>
    <t>WA-0138</t>
  </si>
  <si>
    <t>The Doughboy Memorial Inc</t>
  </si>
  <si>
    <t>University Place</t>
  </si>
  <si>
    <t>WA-0148</t>
  </si>
  <si>
    <t>Mount Tacoma Inc</t>
  </si>
  <si>
    <t>Eatonville</t>
  </si>
  <si>
    <t>WA-0164</t>
  </si>
  <si>
    <t>Joseph Redberg Inc</t>
  </si>
  <si>
    <t>Yelm</t>
  </si>
  <si>
    <t>WA-0187</t>
  </si>
  <si>
    <t>Art Wrye-Lakewood Inc</t>
  </si>
  <si>
    <t>Lakewood</t>
  </si>
  <si>
    <t>WA-0222</t>
  </si>
  <si>
    <t>Dr George Washington Carver Inc</t>
  </si>
  <si>
    <t>WA-0264</t>
  </si>
  <si>
    <t>Rainier Inc</t>
  </si>
  <si>
    <t>Rainier</t>
  </si>
  <si>
    <t>WA-0265</t>
  </si>
  <si>
    <t>Ralph L Barsanti Memorial Inc</t>
  </si>
  <si>
    <t>Anderson Island</t>
  </si>
  <si>
    <t>WA-0014</t>
  </si>
  <si>
    <t>Smith-Reynolds Inc</t>
  </si>
  <si>
    <t>WA-0025</t>
  </si>
  <si>
    <t>Guy Rathbun Inc</t>
  </si>
  <si>
    <t>Kelso</t>
  </si>
  <si>
    <t>WA-0027</t>
  </si>
  <si>
    <t>Bennett-Barnett Inc</t>
  </si>
  <si>
    <t>Camas</t>
  </si>
  <si>
    <t>WA-0044</t>
  </si>
  <si>
    <t>Ridgefield Inc</t>
  </si>
  <si>
    <t>Ridgefield</t>
  </si>
  <si>
    <t>WA-0087</t>
  </si>
  <si>
    <t>Evan Childs Inc</t>
  </si>
  <si>
    <t>White Salmon</t>
  </si>
  <si>
    <t>WA-0107</t>
  </si>
  <si>
    <t>Lincoln Morris Inc</t>
  </si>
  <si>
    <t>Kalama</t>
  </si>
  <si>
    <t>WA-0111</t>
  </si>
  <si>
    <t>Barr-Johnson-Hill Inc</t>
  </si>
  <si>
    <t>Deep River</t>
  </si>
  <si>
    <t>WA-0122</t>
  </si>
  <si>
    <t>Cape Horn Inc</t>
  </si>
  <si>
    <t>Washougal</t>
  </si>
  <si>
    <t>WA-0137</t>
  </si>
  <si>
    <t>Coy-Catlin Inc</t>
  </si>
  <si>
    <t>Carson</t>
  </si>
  <si>
    <t>WA-0155</t>
  </si>
  <si>
    <t>Longview Inc</t>
  </si>
  <si>
    <t>Longview</t>
  </si>
  <si>
    <t>WA-0168</t>
  </si>
  <si>
    <t>Tum Tum Inc</t>
  </si>
  <si>
    <t>Amboy</t>
  </si>
  <si>
    <t>WA-0175</t>
  </si>
  <si>
    <t>Glen Hoyer Inc</t>
  </si>
  <si>
    <t>Castle Rock</t>
  </si>
  <si>
    <t>WA-0176</t>
  </si>
  <si>
    <t>Salmon Creek Heights Inc</t>
  </si>
  <si>
    <t>WA-0189</t>
  </si>
  <si>
    <t>La Center Inc</t>
  </si>
  <si>
    <t>La Center</t>
  </si>
  <si>
    <t>WA-0008</t>
  </si>
  <si>
    <t>Austin-Rees-Wheeler Inc</t>
  </si>
  <si>
    <t>Ellensburg</t>
  </si>
  <si>
    <t>WA-0036</t>
  </si>
  <si>
    <t>Logan Wheeler Inc</t>
  </si>
  <si>
    <t>Yakima</t>
  </si>
  <si>
    <t>WA-0050</t>
  </si>
  <si>
    <t>Malcolm Crabtree Inc</t>
  </si>
  <si>
    <t>Toppenish</t>
  </si>
  <si>
    <t>WA-0057</t>
  </si>
  <si>
    <t>Fred E Hayes Inc</t>
  </si>
  <si>
    <t>Grandview</t>
  </si>
  <si>
    <t>WA-0073</t>
  </si>
  <si>
    <t>Sunnyside Inc</t>
  </si>
  <si>
    <t>Sunnyside</t>
  </si>
  <si>
    <t>WA-0088</t>
  </si>
  <si>
    <t>Selah Inc</t>
  </si>
  <si>
    <t>Selah</t>
  </si>
  <si>
    <t>WA-0116</t>
  </si>
  <si>
    <t>Louis Leidl Inc</t>
  </si>
  <si>
    <t>Goldendale</t>
  </si>
  <si>
    <t>WA-0130</t>
  </si>
  <si>
    <t>James H Schooley Inc</t>
  </si>
  <si>
    <t>Zillah</t>
  </si>
  <si>
    <t>WA-0133</t>
  </si>
  <si>
    <t>Russell Barrett Inc</t>
  </si>
  <si>
    <t>Wapato</t>
  </si>
  <si>
    <t>WA-0194</t>
  </si>
  <si>
    <t>Don Borton Inc</t>
  </si>
  <si>
    <t>Wiley City</t>
  </si>
  <si>
    <t>WA-0223</t>
  </si>
  <si>
    <t>H Glenn Lowe Inc</t>
  </si>
  <si>
    <t>Harrah</t>
  </si>
  <si>
    <t>WA-0024</t>
  </si>
  <si>
    <t>G Raymond Mc Cown Inc</t>
  </si>
  <si>
    <t>Garfield</t>
  </si>
  <si>
    <t>WA-0041</t>
  </si>
  <si>
    <t>Codd-French Inc</t>
  </si>
  <si>
    <t>Colfax</t>
  </si>
  <si>
    <t>WA-0052</t>
  </si>
  <si>
    <t>Maynard-Price Inc</t>
  </si>
  <si>
    <t>Pullman</t>
  </si>
  <si>
    <t>WA-0128</t>
  </si>
  <si>
    <t>Boyd Maynard Inc</t>
  </si>
  <si>
    <t>Colton</t>
  </si>
  <si>
    <t>WA-0179</t>
  </si>
  <si>
    <t>St John Inc</t>
  </si>
  <si>
    <t>St John</t>
  </si>
  <si>
    <t>WA-0214</t>
  </si>
  <si>
    <t>Uniontown Inc</t>
  </si>
  <si>
    <t>Uniontown</t>
  </si>
  <si>
    <t>WA-0246</t>
  </si>
  <si>
    <t>Clarkston Inc</t>
  </si>
  <si>
    <t>Clarkston</t>
  </si>
  <si>
    <t>WA-0009</t>
  </si>
  <si>
    <t>Spokane Inc</t>
  </si>
  <si>
    <t>Spokane</t>
  </si>
  <si>
    <t>WA-0047</t>
  </si>
  <si>
    <t>Frank Starr Inc</t>
  </si>
  <si>
    <t>Colville</t>
  </si>
  <si>
    <t>WA-0051</t>
  </si>
  <si>
    <t>C J Newland Inc</t>
  </si>
  <si>
    <t>Ritzville</t>
  </si>
  <si>
    <t>WA-0054</t>
  </si>
  <si>
    <t>John V Folsom Inc</t>
  </si>
  <si>
    <t>Chewelah</t>
  </si>
  <si>
    <t>WA-0072</t>
  </si>
  <si>
    <t>Cheney Inc</t>
  </si>
  <si>
    <t>Cheney</t>
  </si>
  <si>
    <t>WA-0105</t>
  </si>
  <si>
    <t>Rudolph M Stumpf Inc</t>
  </si>
  <si>
    <t>Odessa</t>
  </si>
  <si>
    <t>WA-0113</t>
  </si>
  <si>
    <t>Robert S Mc Cutcheon Inc</t>
  </si>
  <si>
    <t>Reardan</t>
  </si>
  <si>
    <t>WA-0144</t>
  </si>
  <si>
    <t>Kaniksu Inc</t>
  </si>
  <si>
    <t>Metaline Falls</t>
  </si>
  <si>
    <t>WA-0146</t>
  </si>
  <si>
    <t>Kettle Falls Inc</t>
  </si>
  <si>
    <t>Kettle Falls</t>
  </si>
  <si>
    <t>WA-0158</t>
  </si>
  <si>
    <t>Northport Inc</t>
  </si>
  <si>
    <t>Northport</t>
  </si>
  <si>
    <t>WA-0165</t>
  </si>
  <si>
    <t>Edward Leehan Inc</t>
  </si>
  <si>
    <t>Rockford</t>
  </si>
  <si>
    <t>WA-0196</t>
  </si>
  <si>
    <t>Alfred W Bud Staples Iii Memorial</t>
  </si>
  <si>
    <t>Medical Lake</t>
  </si>
  <si>
    <t>WA-0217</t>
  </si>
  <si>
    <t>Calispel Inc</t>
  </si>
  <si>
    <t>Cusick</t>
  </si>
  <si>
    <t>WA-0241</t>
  </si>
  <si>
    <t>Vernon J Baker Inc</t>
  </si>
  <si>
    <t>Spokane Valley</t>
  </si>
  <si>
    <t>WA-0243</t>
  </si>
  <si>
    <t>North Spokane Inc</t>
  </si>
  <si>
    <t>WA-0010</t>
  </si>
  <si>
    <t>Wenatchee Inc</t>
  </si>
  <si>
    <t>Wenatchee</t>
  </si>
  <si>
    <t>WA-0028</t>
  </si>
  <si>
    <t>Art Semro Inc</t>
  </si>
  <si>
    <t>Ephrata</t>
  </si>
  <si>
    <t>WA-0056</t>
  </si>
  <si>
    <t>Okanogan Inc</t>
  </si>
  <si>
    <t>Okanogan</t>
  </si>
  <si>
    <t>WA-0064</t>
  </si>
  <si>
    <t>Cashmere Inc</t>
  </si>
  <si>
    <t>Cashmere</t>
  </si>
  <si>
    <t>WA-0082</t>
  </si>
  <si>
    <t>Brict-Smith-Schmeling Inc</t>
  </si>
  <si>
    <t>Tonasket</t>
  </si>
  <si>
    <t>WA-0084</t>
  </si>
  <si>
    <t>Hodges Inc</t>
  </si>
  <si>
    <t>Oroville</t>
  </si>
  <si>
    <t>WA-0097</t>
  </si>
  <si>
    <t>Columbia Inc</t>
  </si>
  <si>
    <t>Brewster</t>
  </si>
  <si>
    <t>WA-0108</t>
  </si>
  <si>
    <t>Wilkinson-Beeman Inc</t>
  </si>
  <si>
    <t>Manson</t>
  </si>
  <si>
    <t>WA-0143</t>
  </si>
  <si>
    <t>Methow Valley Inc</t>
  </si>
  <si>
    <t>Twisp</t>
  </si>
  <si>
    <t>WA-0157</t>
  </si>
  <si>
    <t>Grand Coulee Dam Inc</t>
  </si>
  <si>
    <t>Electric City</t>
  </si>
  <si>
    <t>WA-0183</t>
  </si>
  <si>
    <t>Lambert-Schulz Inc</t>
  </si>
  <si>
    <t>Quincy</t>
  </si>
  <si>
    <t>WA-0209</t>
  </si>
  <si>
    <t>Joseph R Hooper Inc</t>
  </si>
  <si>
    <t>Moses Lake</t>
  </si>
  <si>
    <t>WA-0005</t>
  </si>
  <si>
    <t>Aberdeen Inc</t>
  </si>
  <si>
    <t>Aberdeen</t>
  </si>
  <si>
    <t>WA-0017</t>
  </si>
  <si>
    <t>Grant Hodge Inc</t>
  </si>
  <si>
    <t>Centralia</t>
  </si>
  <si>
    <t>WA-0022</t>
  </si>
  <si>
    <t>Milton F Rosabach Inc</t>
  </si>
  <si>
    <t>Chehalis</t>
  </si>
  <si>
    <t>WA-0023</t>
  </si>
  <si>
    <t>Stafford Creek</t>
  </si>
  <si>
    <t>WA-0048</t>
  </si>
  <si>
    <t>Don R Grable Inc</t>
  </si>
  <si>
    <t>Ilwaco</t>
  </si>
  <si>
    <t>WA-0101</t>
  </si>
  <si>
    <t>Buford Rockafellow Inc</t>
  </si>
  <si>
    <t>Winlock</t>
  </si>
  <si>
    <t>WA-0140</t>
  </si>
  <si>
    <t>Westport Inc</t>
  </si>
  <si>
    <t>Westport</t>
  </si>
  <si>
    <t>WA-0150</t>
  </si>
  <si>
    <t>Raymond Inc</t>
  </si>
  <si>
    <t>Raymond</t>
  </si>
  <si>
    <t>WA-0171</t>
  </si>
  <si>
    <t>Storm King Inc</t>
  </si>
  <si>
    <t>Mineral</t>
  </si>
  <si>
    <t>WA-0215</t>
  </si>
  <si>
    <t>Tilton River Inc</t>
  </si>
  <si>
    <t>Morton</t>
  </si>
  <si>
    <t>WA-0508</t>
  </si>
  <si>
    <t>Richard C Emigh Inc</t>
  </si>
  <si>
    <t>Onalaska</t>
  </si>
  <si>
    <t>WA-0015</t>
  </si>
  <si>
    <t>Kent Inc</t>
  </si>
  <si>
    <t>Kent</t>
  </si>
  <si>
    <t>WA-0019</t>
  </si>
  <si>
    <t>Fred Hancock Inc</t>
  </si>
  <si>
    <t>Renton</t>
  </si>
  <si>
    <t>WA-0078</t>
  </si>
  <si>
    <t>Auburn Inc</t>
  </si>
  <si>
    <t>Auburn</t>
  </si>
  <si>
    <t>WA-0079</t>
  </si>
  <si>
    <t>Renton-Pickering Inc</t>
  </si>
  <si>
    <t>Snoqualmie</t>
  </si>
  <si>
    <t>WA-0099</t>
  </si>
  <si>
    <t>Kirkland-Bellevue Inc</t>
  </si>
  <si>
    <t>Kirkland-Bellevue</t>
  </si>
  <si>
    <t>WA-0127</t>
  </si>
  <si>
    <t>Bothell Inc</t>
  </si>
  <si>
    <t>Bothell</t>
  </si>
  <si>
    <t>WA-0134</t>
  </si>
  <si>
    <t>Burien Inc</t>
  </si>
  <si>
    <t>Burien</t>
  </si>
  <si>
    <t>WA-0161</t>
  </si>
  <si>
    <t>Redmond Inc</t>
  </si>
  <si>
    <t>Redmond</t>
  </si>
  <si>
    <t>WA-0199</t>
  </si>
  <si>
    <t>Lower Snoqualmie Valley Inc</t>
  </si>
  <si>
    <t>Carnation</t>
  </si>
  <si>
    <t>WA-0204</t>
  </si>
  <si>
    <t>Service Girls Inc</t>
  </si>
  <si>
    <t>WA-0227</t>
  </si>
  <si>
    <t>Starr Sutherland Jr Inc</t>
  </si>
  <si>
    <t>Shoreline</t>
  </si>
  <si>
    <t>WA-0235</t>
  </si>
  <si>
    <t>Tukwila Inc</t>
  </si>
  <si>
    <t>Tukwila</t>
  </si>
  <si>
    <t>WA-0032</t>
  </si>
  <si>
    <t>Walter C Lee Inc</t>
  </si>
  <si>
    <t>Walla Walla</t>
  </si>
  <si>
    <t>WA-0034</t>
  </si>
  <si>
    <t>Glenn M Sickels Of Kennewick-Pasco Inc</t>
  </si>
  <si>
    <t>Kenn-Pasco</t>
  </si>
  <si>
    <t>WA-0035</t>
  </si>
  <si>
    <t>Samuel W Southard Inc</t>
  </si>
  <si>
    <t>Waitsburg</t>
  </si>
  <si>
    <t>WA-0042</t>
  </si>
  <si>
    <t>Frank E Bauers Inc</t>
  </si>
  <si>
    <t>Dayton</t>
  </si>
  <si>
    <t>WA-0115</t>
  </si>
  <si>
    <t>Benton City Richland Inc</t>
  </si>
  <si>
    <t>Benton City Richland</t>
  </si>
  <si>
    <t>WA-0195</t>
  </si>
  <si>
    <t>Jesse L Colley Inc</t>
  </si>
  <si>
    <t>Connell</t>
  </si>
  <si>
    <t>WA-0110</t>
  </si>
  <si>
    <t>Evergreen Inc</t>
  </si>
  <si>
    <t>WA-0333</t>
  </si>
  <si>
    <t>HQ Transfers</t>
  </si>
  <si>
    <t>Sum:</t>
  </si>
  <si>
    <t>#DIV/0</t>
  </si>
  <si>
    <t>Department of Washington 2023 Membership 
as of 8/17/22</t>
  </si>
  <si>
    <t>Including Encumbered HQ Transfers</t>
  </si>
  <si>
    <t>WA Dist 0001 LGN</t>
  </si>
  <si>
    <t>WA Dist 0002 LGN</t>
  </si>
  <si>
    <t>WA Dist 0003 LGN</t>
  </si>
  <si>
    <t>WA Dist 0004 LGN</t>
  </si>
  <si>
    <t>WA Dist 0005 LGN</t>
  </si>
  <si>
    <t>WA Dist 0006 LGN</t>
  </si>
  <si>
    <t>WA Dist 0007 LGN</t>
  </si>
  <si>
    <t>WA Dist 0008 LGN</t>
  </si>
  <si>
    <t>WA Dist 0009 LGN</t>
  </si>
  <si>
    <t>WA Dist 0010 LGN</t>
  </si>
  <si>
    <t>WA Dist 0011 LGN</t>
  </si>
  <si>
    <t>WA Dist 0012 LGN</t>
  </si>
  <si>
    <t>WA Dist 0099 LGN</t>
  </si>
  <si>
    <t>Department of Washington Totals</t>
  </si>
  <si>
    <t>District</t>
  </si>
  <si>
    <t>District Summary Including Encumbered HQ Transfers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</si>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</sst>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FFFFFF"/>
      <name val="Arial"/>
    </font>
    <font>
      <u/>
      <sz val="9"/>
      <color rgb="FF0000FF"/>
      <name val="Arial"/>
    </font>
    <font>
      <b/>
      <sz val="9"/>
      <color rgb="FF333333"/>
      <name val="Arial"/>
    </font>
    <font>
      <b/>
      <sz val="11"/>
      <color rgb="FF333333"/>
      <name val="Arial"/>
    </font>
    <font>
      <b/>
      <sz val="10"/>
      <color rgb="FF333333"/>
      <name val="Arial"/>
    </font>
    <font>
      <u/>
      <sz val="16"/>
      <color rgb="FF333333"/>
      <name val="Arial"/>
    </font>
    <font>
      <b/>
      <i/>
      <sz val="10"/>
      <color rgb="FF333333"/>
      <name val="Arial"/>
    </font>
    <font>
      <b/>
      <sz val="10"/>
      <color rgb="FF2B6A97"/>
      <name val="Arial"/>
    </font>
    <font>
      <b/>
      <i/>
      <sz val="9"/>
      <color rgb="FF2B6A97"/>
      <name val="Arial"/>
    </font>
    <font>
      <b/>
      <sz val="12"/>
      <color rgb="FF2B6A97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00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3877A6"/>
      </right>
      <top style="thin">
        <color rgb="FF000000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000000"/>
      </top>
      <bottom style="thin">
        <color rgb="FFA5A5B1"/>
      </bottom>
      <diagonal/>
    </border>
    <border>
      <left style="thin">
        <color rgb="FF3877A6"/>
      </left>
      <right style="thin">
        <color rgb="FF000000"/>
      </right>
      <top style="thin">
        <color rgb="FF000000"/>
      </top>
      <bottom style="thin">
        <color rgb="FFA5A5B1"/>
      </bottom>
      <diagonal/>
    </border>
    <border>
      <left style="thin">
        <color rgb="FF000000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000000"/>
      </right>
      <top style="thin">
        <color rgb="FFEBEBEB"/>
      </top>
      <bottom style="thin">
        <color rgb="FFEBEBEB"/>
      </bottom>
      <diagonal/>
    </border>
    <border>
      <left style="thin">
        <color rgb="FF000000"/>
      </left>
      <right style="thin">
        <color rgb="FFEBEBEB"/>
      </right>
      <top style="thin">
        <color rgb="FFCAC9D9"/>
      </top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000000"/>
      </bottom>
      <diagonal/>
    </border>
    <border>
      <left style="thin">
        <color rgb="FFEBEBEB"/>
      </left>
      <right style="thin">
        <color rgb="FF000000"/>
      </right>
      <top style="thin">
        <color rgb="FFCAC9D9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2" fontId="1" fillId="4" borderId="6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2" fontId="1" fillId="2" borderId="6" xfId="0" applyNumberFormat="1" applyFont="1" applyFill="1" applyBorder="1" applyAlignment="1">
      <alignment horizontal="right"/>
    </xf>
    <xf numFmtId="49" fontId="4" fillId="2" borderId="7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left"/>
    </xf>
    <xf numFmtId="49" fontId="2" fillId="5" borderId="5" xfId="0" applyNumberFormat="1" applyFont="1" applyFill="1" applyBorder="1" applyAlignment="1">
      <alignment horizontal="left"/>
    </xf>
    <xf numFmtId="49" fontId="6" fillId="4" borderId="5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right"/>
    </xf>
    <xf numFmtId="2" fontId="1" fillId="4" borderId="6" xfId="0" applyNumberFormat="1" applyFont="1" applyFill="1" applyBorder="1" applyAlignment="1">
      <alignment horizontal="right"/>
    </xf>
    <xf numFmtId="2" fontId="1" fillId="2" borderId="6" xfId="0" applyNumberFormat="1" applyFont="1" applyFill="1" applyBorder="1" applyAlignment="1">
      <alignment horizontal="right"/>
    </xf>
    <xf numFmtId="49" fontId="2" fillId="5" borderId="5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left"/>
    </xf>
    <xf numFmtId="49" fontId="2" fillId="5" borderId="5" xfId="0" applyNumberFormat="1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right"/>
    </xf>
    <xf numFmtId="49" fontId="1" fillId="4" borderId="5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right"/>
    </xf>
    <xf numFmtId="49" fontId="9" fillId="2" borderId="10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Alignment="1">
      <alignment horizontal="left" vertical="center"/>
    </xf>
    <xf numFmtId="49" fontId="11" fillId="2" borderId="10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255</xdr:row>
      <xdr:rowOff>0</xdr:rowOff>
    </xdr:from>
    <xdr:to>
      <xdr:col>2</xdr:col>
      <xdr:colOff>0</xdr:colOff>
      <xdr:row>256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3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3" name="Picture 3" descr="Inserted picture RelID: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82&amp;sWindow=Same" TargetMode="External"/><Relationship Id="rId2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96&amp;sWindow=Same" TargetMode="External"/><Relationship Id="rId4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09&amp;sWindow=Same" TargetMode="External"/><Relationship Id="rId6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22&amp;sWindow=Same" TargetMode="External"/><Relationship Id="rId8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73&amp;sWindow=Same" TargetMode="External"/><Relationship Id="rId13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78&amp;sWindow=Same" TargetMode="External"/><Relationship Id="rId10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58&amp;sWindow=Same" TargetMode="External"/><Relationship Id="rId1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37&amp;sWindow=Same" TargetMode="External"/><Relationship Id="rId3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12&amp;sWindow=Same" TargetMode="External"/><Relationship Id="rId5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53&amp;sWindow=Same" TargetMode="External"/><Relationship Id="rId7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37&amp;sWindow=Same" TargetMode="External"/><Relationship Id="rId12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23&amp;sWindow=Same" TargetMode="External"/><Relationship Id="rId14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34&amp;sWindow=Same" TargetMode="External"/><Relationship Id="rId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86&amp;sWindow=Same" TargetMode="External"/><Relationship Id="rId9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79&amp;sWindow=Same" TargetMode="External"/><Relationship Id="rId2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25&amp;sWindow=Same" TargetMode="External"/><Relationship Id="rId2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54&amp;sWindow=Same" TargetMode="External"/><Relationship Id="rId4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49&amp;sWindow=Same" TargetMode="External"/><Relationship Id="rId4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68&amp;sWindow=Same" TargetMode="External"/><Relationship Id="rId6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64&amp;sWindow=Same" TargetMode="External"/><Relationship Id="rId6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44&amp;sWindow=Same" TargetMode="External"/><Relationship Id="rId11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10&amp;sWindow=Same" TargetMode="External"/><Relationship Id="rId11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84&amp;sWindow=Same" TargetMode="External"/><Relationship Id="rId13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15&amp;sWindow=Same" TargetMode="External"/><Relationship Id="rId13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79&amp;sWindow=Same" TargetMode="External"/><Relationship Id="rId8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08&amp;sWindow=Same" TargetMode="External"/><Relationship Id="rId8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88&amp;sWindow=Same" TargetMode="External"/><Relationship Id="rId15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35&amp;sWindow=Same" TargetMode="External"/><Relationship Id="rId15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333&amp;sWindow=Same" TargetMode="External"/><Relationship Id="rId1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43&amp;sWindow=Same" TargetMode="External"/><Relationship Id="rId1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86&amp;sWindow=Same" TargetMode="External"/><Relationship Id="rId3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24&amp;sWindow=Same" TargetMode="External"/><Relationship Id="rId3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29&amp;sWindow=Same" TargetMode="External"/><Relationship Id="rId5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38&amp;sWindow=Same" TargetMode="External"/><Relationship Id="rId10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05&amp;sWindow=Same" TargetMode="External"/><Relationship Id="rId10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65&amp;sWindow=Same" TargetMode="External"/><Relationship Id="rId12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09&amp;sWindow=Same" TargetMode="External"/><Relationship Id="rId12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48&amp;sWindow=Same" TargetMode="External"/><Relationship Id="rId5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67&amp;sWindow=Same" TargetMode="External"/><Relationship Id="rId7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87&amp;sWindow=Same" TargetMode="External"/><Relationship Id="rId7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55&amp;sWindow=Same" TargetMode="External"/><Relationship Id="rId9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24&amp;sWindow=Same" TargetMode="External"/><Relationship Id="rId9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14&amp;sWindow=Same" TargetMode="External"/><Relationship Id="rId14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99&amp;sWindow=Same" TargetMode="External"/><Relationship Id="rId14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04&amp;sWindow=Same" TargetMode="External"/><Relationship Id="rId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01&amp;sWindow=Same" TargetMode="External"/><Relationship Id="rId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06&amp;sWindow=Same" TargetMode="External"/><Relationship Id="rId2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29&amp;sWindow=Same" TargetMode="External"/><Relationship Id="rId2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63&amp;sWindow=Same" TargetMode="External"/><Relationship Id="rId4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02&amp;sWindow=Same" TargetMode="External"/><Relationship Id="rId11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28&amp;sWindow=Same" TargetMode="External"/><Relationship Id="rId11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97&amp;sWindow=Same" TargetMode="External"/><Relationship Id="rId4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72&amp;sWindow=Same" TargetMode="External"/><Relationship Id="rId6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48&amp;sWindow=Same" TargetMode="External"/><Relationship Id="rId6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65&amp;sWindow=Same" TargetMode="External"/><Relationship Id="rId8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36&amp;sWindow=Same" TargetMode="External"/><Relationship Id="rId8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16&amp;sWindow=Same" TargetMode="External"/><Relationship Id="rId13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01&amp;sWindow=Same" TargetMode="External"/><Relationship Id="rId13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508&amp;sWindow=Same" TargetMode="External"/><Relationship Id="rId15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42&amp;sWindow=Same" TargetMode="External"/><Relationship Id="rId156" Type="http://schemas.openxmlformats.org/officeDocument/2006/relationships/drawing" Target="../drawings/drawing1.xml"/><Relationship Id="rId1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58&amp;sWindow=Same" TargetMode="External"/><Relationship Id="rId1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91&amp;sWindow=Same" TargetMode="External"/><Relationship Id="rId3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30&amp;sWindow=Same" TargetMode="External"/><Relationship Id="rId10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96&amp;sWindow=Same" TargetMode="External"/><Relationship Id="rId3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34&amp;sWindow=Same" TargetMode="External"/><Relationship Id="rId5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03&amp;sWindow=Same" TargetMode="External"/><Relationship Id="rId5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69&amp;sWindow=Same" TargetMode="External"/><Relationship Id="rId7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68&amp;sWindow=Same" TargetMode="External"/><Relationship Id="rId9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46&amp;sWindow=Same" TargetMode="External"/><Relationship Id="rId10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13&amp;sWindow=Same" TargetMode="External"/><Relationship Id="rId12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08&amp;sWindow=Same" TargetMode="External"/><Relationship Id="rId12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05&amp;sWindow=Same" TargetMode="External"/><Relationship Id="rId14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27&amp;sWindow=Same" TargetMode="External"/><Relationship Id="rId14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27&amp;sWindow=Same" TargetMode="External"/><Relationship Id="rId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06&amp;sWindow=Same" TargetMode="External"/><Relationship Id="rId7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07&amp;sWindow=Same" TargetMode="External"/><Relationship Id="rId9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41&amp;sWindow=Same" TargetMode="External"/><Relationship Id="rId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40&amp;sWindow=Same" TargetMode="External"/><Relationship Id="rId2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78&amp;sWindow=Same" TargetMode="External"/><Relationship Id="rId2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32&amp;sWindow=Same" TargetMode="External"/><Relationship Id="rId4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62&amp;sWindow=Same" TargetMode="External"/><Relationship Id="rId4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00&amp;sWindow=Same" TargetMode="External"/><Relationship Id="rId6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14&amp;sWindow=Same" TargetMode="External"/><Relationship Id="rId8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30&amp;sWindow=Same" TargetMode="External"/><Relationship Id="rId11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17&amp;sWindow=Same" TargetMode="External"/><Relationship Id="rId11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56&amp;sWindow=Same" TargetMode="External"/><Relationship Id="rId13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40&amp;sWindow=Same" TargetMode="External"/><Relationship Id="rId13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15&amp;sWindow=Same" TargetMode="External"/><Relationship Id="rId6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64&amp;sWindow=Same" TargetMode="External"/><Relationship Id="rId8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50&amp;sWindow=Same" TargetMode="External"/><Relationship Id="rId15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15&amp;sWindow=Same" TargetMode="External"/><Relationship Id="rId1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92&amp;sWindow=Same" TargetMode="External"/><Relationship Id="rId1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66&amp;sWindow=Same" TargetMode="External"/><Relationship Id="rId3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81&amp;sWindow=Same" TargetMode="External"/><Relationship Id="rId3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47&amp;sWindow=Same" TargetMode="External"/><Relationship Id="rId5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94&amp;sWindow=Same" TargetMode="External"/><Relationship Id="rId7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75&amp;sWindow=Same" TargetMode="External"/><Relationship Id="rId10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51&amp;sWindow=Same" TargetMode="External"/><Relationship Id="rId10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44&amp;sWindow=Same" TargetMode="External"/><Relationship Id="rId12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17&amp;sWindow=Same" TargetMode="External"/><Relationship Id="rId14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35&amp;sWindow=Same" TargetMode="External"/><Relationship Id="rId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07&amp;sWindow=Same" TargetMode="External"/><Relationship Id="rId5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31&amp;sWindow=Same" TargetMode="External"/><Relationship Id="rId7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11&amp;sWindow=Same" TargetMode="External"/><Relationship Id="rId9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52&amp;sWindow=Same" TargetMode="External"/><Relationship Id="rId9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09&amp;sWindow=Same" TargetMode="External"/><Relationship Id="rId12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43&amp;sWindow=Same" TargetMode="External"/><Relationship Id="rId14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34&amp;sWindow=Same" TargetMode="External"/><Relationship Id="rId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59&amp;sWindow=Same" TargetMode="External"/><Relationship Id="rId2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41&amp;sWindow=Same" TargetMode="External"/><Relationship Id="rId4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36&amp;sWindow=Same" TargetMode="External"/><Relationship Id="rId6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25&amp;sWindow=Same" TargetMode="External"/><Relationship Id="rId11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64&amp;sWindow=Same" TargetMode="External"/><Relationship Id="rId13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19&amp;sWindow=Same" TargetMode="External"/><Relationship Id="rId2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93&amp;sWindow=Same" TargetMode="External"/><Relationship Id="rId4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06&amp;sWindow=Same" TargetMode="External"/><Relationship Id="rId6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87&amp;sWindow=Same" TargetMode="External"/><Relationship Id="rId8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57&amp;sWindow=Same" TargetMode="External"/><Relationship Id="rId8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33&amp;sWindow=Same" TargetMode="External"/><Relationship Id="rId11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41&amp;sWindow=Same" TargetMode="External"/><Relationship Id="rId13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50&amp;sWindow=Same" TargetMode="External"/><Relationship Id="rId15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95&amp;sWindow=Same" TargetMode="External"/><Relationship Id="rId15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76&amp;sWindow=Same" TargetMode="External"/><Relationship Id="rId3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CN75&amp;sWindow=Same" TargetMode="External"/><Relationship Id="rId5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00&amp;sWindow=Same" TargetMode="External"/><Relationship Id="rId10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46&amp;sWindow=Same" TargetMode="External"/><Relationship Id="rId12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22&amp;sWindow=Same" TargetMode="External"/><Relationship Id="rId1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33&amp;sWindow=Same" TargetMode="External"/><Relationship Id="rId3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07&amp;sWindow=Same" TargetMode="External"/><Relationship Id="rId5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49&amp;sWindow=Same" TargetMode="External"/><Relationship Id="rId7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22&amp;sWindow=Same" TargetMode="External"/><Relationship Id="rId7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76&amp;sWindow=Same" TargetMode="External"/><Relationship Id="rId9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28&amp;sWindow=Same" TargetMode="External"/><Relationship Id="rId9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47&amp;sWindow=Same" TargetMode="External"/><Relationship Id="rId101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54&amp;sWindow=Same" TargetMode="External"/><Relationship Id="rId12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57&amp;sWindow=Same" TargetMode="External"/><Relationship Id="rId14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61&amp;sWindow=Same" TargetMode="External"/><Relationship Id="rId14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32&amp;sWindow=Same" TargetMode="External"/><Relationship Id="rId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60&amp;sWindow=Same" TargetMode="External"/><Relationship Id="rId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13&amp;sWindow=Same" TargetMode="External"/><Relationship Id="rId2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47&amp;sWindow=Same" TargetMode="External"/><Relationship Id="rId4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45&amp;sWindow=Same" TargetMode="External"/><Relationship Id="rId6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27&amp;sWindow=Same" TargetMode="External"/><Relationship Id="rId8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94&amp;sWindow=Same" TargetMode="External"/><Relationship Id="rId11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43&amp;sWindow=Same" TargetMode="External"/><Relationship Id="rId13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71&amp;sWindow=Same" TargetMode="External"/><Relationship Id="rId15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10&amp;sWindow=Same" TargetMode="External"/><Relationship Id="rId16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83&amp;sWindow=Same" TargetMode="External"/><Relationship Id="rId37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26&amp;sWindow=Same" TargetMode="External"/><Relationship Id="rId58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18&amp;sWindow=Same" TargetMode="External"/><Relationship Id="rId79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89&amp;sWindow=Same" TargetMode="External"/><Relationship Id="rId102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072&amp;sWindow=Same" TargetMode="External"/><Relationship Id="rId123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83&amp;sWindow=Same" TargetMode="External"/><Relationship Id="rId144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199&amp;sWindow=Same" TargetMode="External"/><Relationship Id="rId90" Type="http://schemas.openxmlformats.org/officeDocument/2006/relationships/hyperlink" Target="file:///C:\Users\Ssterrett\AppData\Local\Microsoft\Windows\INetCache\opendoc\openDocument.jsp%3fiDocID=ASlA5x4HFLJBgaaAfAn3f4o&amp;sIDType=CUID&amp;sType=wid&amp;lsSMembership%20Year=2023&amp;lsSOrganization=TAL&amp;lsSPost\Squadron=WA0223&amp;sWindow=Sam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58"/>
  <sheetViews>
    <sheetView tabSelected="1" workbookViewId="0">
      <selection activeCell="Y42" sqref="Y42"/>
    </sheetView>
  </sheetViews>
  <sheetFormatPr defaultRowHeight="13.2" x14ac:dyDescent="0.25"/>
  <cols>
    <col min="1" max="1" width="1.33203125" customWidth="1"/>
    <col min="2" max="2" width="8.33203125" customWidth="1"/>
    <col min="3" max="3" width="13" customWidth="1"/>
    <col min="4" max="4" width="5.33203125" customWidth="1"/>
    <col min="5" max="5" width="4.6640625" customWidth="1"/>
    <col min="6" max="6" width="6.6640625" customWidth="1"/>
    <col min="7" max="7" width="3.33203125" customWidth="1"/>
    <col min="8" max="8" width="9.33203125" customWidth="1"/>
    <col min="9" max="9" width="6.77734375" customWidth="1"/>
    <col min="10" max="10" width="5.44140625" customWidth="1"/>
    <col min="11" max="11" width="8.109375" customWidth="1"/>
    <col min="12" max="12" width="6.109375" customWidth="1"/>
    <col min="13" max="13" width="2.88671875" customWidth="1"/>
    <col min="14" max="14" width="3" customWidth="1"/>
    <col min="15" max="15" width="6.33203125" customWidth="1"/>
  </cols>
  <sheetData>
    <row r="1" spans="2:14" s="1" customFormat="1" ht="3.75" customHeight="1" x14ac:dyDescent="0.2"/>
    <row r="2" spans="2:14" s="1" customFormat="1" ht="46.35" customHeight="1" x14ac:dyDescent="0.2">
      <c r="B2" s="42" t="s">
        <v>462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4" s="1" customFormat="1" ht="16.5" customHeight="1" x14ac:dyDescent="0.2">
      <c r="B3" s="41" t="s">
        <v>463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s="1" customFormat="1" ht="5.25" customHeight="1" x14ac:dyDescent="0.2"/>
    <row r="5" spans="2:14" s="1" customFormat="1" ht="12.75" customHeight="1" x14ac:dyDescent="0.2">
      <c r="B5" s="38" t="s">
        <v>464</v>
      </c>
      <c r="C5" s="38"/>
      <c r="D5" s="38"/>
    </row>
    <row r="6" spans="2:14" s="1" customFormat="1" ht="13.8" customHeight="1" x14ac:dyDescent="0.2">
      <c r="B6" s="39"/>
      <c r="C6" s="39"/>
      <c r="D6" s="39"/>
    </row>
    <row r="7" spans="2:14" s="1" customFormat="1" ht="26.7" customHeight="1" x14ac:dyDescent="0.2">
      <c r="B7" s="2" t="s">
        <v>0</v>
      </c>
      <c r="C7" s="33" t="s">
        <v>1</v>
      </c>
      <c r="D7" s="33"/>
      <c r="E7" s="33" t="s">
        <v>2</v>
      </c>
      <c r="F7" s="33"/>
      <c r="G7" s="3" t="s">
        <v>3</v>
      </c>
      <c r="H7" s="3" t="s">
        <v>4</v>
      </c>
      <c r="I7" s="3" t="s">
        <v>5</v>
      </c>
      <c r="J7" s="4" t="s">
        <v>6</v>
      </c>
      <c r="K7" s="3" t="s">
        <v>7</v>
      </c>
      <c r="L7" s="3" t="s">
        <v>8</v>
      </c>
      <c r="M7" s="25" t="s">
        <v>9</v>
      </c>
      <c r="N7" s="25"/>
    </row>
    <row r="8" spans="2:14" s="1" customFormat="1" ht="19.649999999999999" customHeight="1" x14ac:dyDescent="0.2">
      <c r="B8" s="6" t="s">
        <v>10</v>
      </c>
      <c r="C8" s="35" t="s">
        <v>11</v>
      </c>
      <c r="D8" s="35"/>
      <c r="E8" s="35" t="s">
        <v>12</v>
      </c>
      <c r="F8" s="35"/>
      <c r="G8" s="8">
        <v>0</v>
      </c>
      <c r="H8" s="8">
        <v>40</v>
      </c>
      <c r="I8" s="8">
        <v>14</v>
      </c>
      <c r="J8" s="8">
        <v>0</v>
      </c>
      <c r="K8" s="8">
        <v>54</v>
      </c>
      <c r="L8" s="8">
        <v>147</v>
      </c>
      <c r="M8" s="27">
        <v>36.734693877551003</v>
      </c>
      <c r="N8" s="27"/>
    </row>
    <row r="9" spans="2:14" s="1" customFormat="1" ht="19.649999999999999" customHeight="1" x14ac:dyDescent="0.2">
      <c r="B9" s="10" t="s">
        <v>13</v>
      </c>
      <c r="C9" s="36" t="s">
        <v>14</v>
      </c>
      <c r="D9" s="36"/>
      <c r="E9" s="36" t="s">
        <v>12</v>
      </c>
      <c r="F9" s="36"/>
      <c r="G9" s="12">
        <v>0</v>
      </c>
      <c r="H9" s="12">
        <v>14</v>
      </c>
      <c r="I9" s="12">
        <v>10</v>
      </c>
      <c r="J9" s="12">
        <v>0</v>
      </c>
      <c r="K9" s="12">
        <v>24</v>
      </c>
      <c r="L9" s="12">
        <v>46</v>
      </c>
      <c r="M9" s="28">
        <v>52.173913043478301</v>
      </c>
      <c r="N9" s="28"/>
    </row>
    <row r="10" spans="2:14" s="1" customFormat="1" ht="19.649999999999999" customHeight="1" x14ac:dyDescent="0.2">
      <c r="B10" s="6" t="s">
        <v>15</v>
      </c>
      <c r="C10" s="35" t="s">
        <v>16</v>
      </c>
      <c r="D10" s="35"/>
      <c r="E10" s="35" t="s">
        <v>17</v>
      </c>
      <c r="F10" s="35"/>
      <c r="G10" s="8">
        <v>0</v>
      </c>
      <c r="H10" s="8">
        <v>6</v>
      </c>
      <c r="I10" s="8">
        <v>3</v>
      </c>
      <c r="J10" s="8">
        <v>0</v>
      </c>
      <c r="K10" s="8">
        <v>9</v>
      </c>
      <c r="L10" s="8">
        <v>20</v>
      </c>
      <c r="M10" s="27">
        <v>45</v>
      </c>
      <c r="N10" s="27"/>
    </row>
    <row r="11" spans="2:14" s="1" customFormat="1" ht="19.649999999999999" customHeight="1" x14ac:dyDescent="0.2">
      <c r="B11" s="10" t="s">
        <v>18</v>
      </c>
      <c r="C11" s="36" t="s">
        <v>19</v>
      </c>
      <c r="D11" s="36"/>
      <c r="E11" s="36" t="s">
        <v>12</v>
      </c>
      <c r="F11" s="36"/>
      <c r="G11" s="12">
        <v>1</v>
      </c>
      <c r="H11" s="12">
        <v>22</v>
      </c>
      <c r="I11" s="12">
        <v>11</v>
      </c>
      <c r="J11" s="12">
        <v>0</v>
      </c>
      <c r="K11" s="12">
        <v>34</v>
      </c>
      <c r="L11" s="12">
        <v>119</v>
      </c>
      <c r="M11" s="28">
        <v>28.571428571428601</v>
      </c>
      <c r="N11" s="28"/>
    </row>
    <row r="12" spans="2:14" s="1" customFormat="1" ht="19.649999999999999" customHeight="1" x14ac:dyDescent="0.2">
      <c r="B12" s="6" t="s">
        <v>20</v>
      </c>
      <c r="C12" s="35" t="s">
        <v>21</v>
      </c>
      <c r="D12" s="35"/>
      <c r="E12" s="35" t="s">
        <v>12</v>
      </c>
      <c r="F12" s="35"/>
      <c r="G12" s="8">
        <v>0</v>
      </c>
      <c r="H12" s="8">
        <v>18</v>
      </c>
      <c r="I12" s="8">
        <v>13</v>
      </c>
      <c r="J12" s="8">
        <v>0</v>
      </c>
      <c r="K12" s="8">
        <v>31</v>
      </c>
      <c r="L12" s="8">
        <v>61</v>
      </c>
      <c r="M12" s="27">
        <v>50.819672131147499</v>
      </c>
      <c r="N12" s="27"/>
    </row>
    <row r="13" spans="2:14" s="1" customFormat="1" ht="19.649999999999999" customHeight="1" x14ac:dyDescent="0.2">
      <c r="B13" s="10" t="s">
        <v>22</v>
      </c>
      <c r="C13" s="36" t="s">
        <v>23</v>
      </c>
      <c r="D13" s="36"/>
      <c r="E13" s="36" t="s">
        <v>12</v>
      </c>
      <c r="F13" s="36"/>
      <c r="G13" s="12">
        <v>0</v>
      </c>
      <c r="H13" s="12">
        <v>5</v>
      </c>
      <c r="I13" s="12">
        <v>15</v>
      </c>
      <c r="J13" s="12">
        <v>0</v>
      </c>
      <c r="K13" s="12">
        <v>20</v>
      </c>
      <c r="L13" s="12">
        <v>76</v>
      </c>
      <c r="M13" s="28">
        <v>26.315789473684202</v>
      </c>
      <c r="N13" s="28"/>
    </row>
    <row r="14" spans="2:14" s="1" customFormat="1" ht="19.649999999999999" customHeight="1" x14ac:dyDescent="0.25">
      <c r="B14" s="14"/>
      <c r="C14" s="37"/>
      <c r="D14" s="37"/>
      <c r="E14" s="34" t="s">
        <v>24</v>
      </c>
      <c r="F14" s="34"/>
      <c r="G14" s="16">
        <v>1</v>
      </c>
      <c r="H14" s="16">
        <v>105</v>
      </c>
      <c r="I14" s="16">
        <v>66</v>
      </c>
      <c r="J14" s="16">
        <v>0</v>
      </c>
      <c r="K14" s="16">
        <v>172</v>
      </c>
      <c r="L14" s="16">
        <v>469</v>
      </c>
      <c r="M14" s="26">
        <v>36.6737739872068</v>
      </c>
      <c r="N14" s="26"/>
    </row>
    <row r="15" spans="2:14" s="1" customFormat="1" ht="3.75" customHeight="1" x14ac:dyDescent="0.2"/>
    <row r="16" spans="2:14" s="1" customFormat="1" ht="14.4" customHeight="1" x14ac:dyDescent="0.2"/>
    <row r="17" spans="2:14" s="1" customFormat="1" ht="5.25" customHeight="1" x14ac:dyDescent="0.2"/>
    <row r="18" spans="2:14" s="1" customFormat="1" ht="12.75" customHeight="1" x14ac:dyDescent="0.2">
      <c r="B18" s="38" t="s">
        <v>465</v>
      </c>
      <c r="C18" s="38"/>
      <c r="D18" s="38"/>
    </row>
    <row r="19" spans="2:14" s="1" customFormat="1" ht="13.8" customHeight="1" x14ac:dyDescent="0.2">
      <c r="B19" s="39"/>
      <c r="C19" s="39"/>
      <c r="D19" s="39"/>
    </row>
    <row r="20" spans="2:14" s="1" customFormat="1" ht="26.7" customHeight="1" x14ac:dyDescent="0.2">
      <c r="B20" s="2" t="s">
        <v>0</v>
      </c>
      <c r="C20" s="33" t="s">
        <v>1</v>
      </c>
      <c r="D20" s="33"/>
      <c r="E20" s="33" t="s">
        <v>2</v>
      </c>
      <c r="F20" s="33"/>
      <c r="G20" s="3" t="s">
        <v>3</v>
      </c>
      <c r="H20" s="3" t="s">
        <v>4</v>
      </c>
      <c r="I20" s="3" t="s">
        <v>5</v>
      </c>
      <c r="J20" s="4" t="s">
        <v>6</v>
      </c>
      <c r="K20" s="3" t="s">
        <v>7</v>
      </c>
      <c r="L20" s="3" t="s">
        <v>8</v>
      </c>
      <c r="M20" s="25" t="s">
        <v>9</v>
      </c>
      <c r="N20" s="25"/>
    </row>
    <row r="21" spans="2:14" s="1" customFormat="1" ht="19.649999999999999" customHeight="1" x14ac:dyDescent="0.2">
      <c r="B21" s="6" t="s">
        <v>25</v>
      </c>
      <c r="C21" s="35" t="s">
        <v>26</v>
      </c>
      <c r="D21" s="35"/>
      <c r="E21" s="35" t="s">
        <v>27</v>
      </c>
      <c r="F21" s="35"/>
      <c r="G21" s="8">
        <v>0</v>
      </c>
      <c r="H21" s="8">
        <v>30</v>
      </c>
      <c r="I21" s="8">
        <v>20</v>
      </c>
      <c r="J21" s="8">
        <v>0</v>
      </c>
      <c r="K21" s="8">
        <v>50</v>
      </c>
      <c r="L21" s="8">
        <v>185</v>
      </c>
      <c r="M21" s="27">
        <v>27.027027027027</v>
      </c>
      <c r="N21" s="27"/>
    </row>
    <row r="22" spans="2:14" s="1" customFormat="1" ht="19.649999999999999" customHeight="1" x14ac:dyDescent="0.2">
      <c r="B22" s="10" t="s">
        <v>28</v>
      </c>
      <c r="C22" s="36" t="s">
        <v>29</v>
      </c>
      <c r="D22" s="36"/>
      <c r="E22" s="36" t="s">
        <v>30</v>
      </c>
      <c r="F22" s="36"/>
      <c r="G22" s="12">
        <v>3</v>
      </c>
      <c r="H22" s="12">
        <v>60</v>
      </c>
      <c r="I22" s="12">
        <v>92</v>
      </c>
      <c r="J22" s="12">
        <v>0</v>
      </c>
      <c r="K22" s="12">
        <v>155</v>
      </c>
      <c r="L22" s="12">
        <v>625</v>
      </c>
      <c r="M22" s="28">
        <v>24.8</v>
      </c>
      <c r="N22" s="28"/>
    </row>
    <row r="23" spans="2:14" s="1" customFormat="1" ht="19.649999999999999" customHeight="1" x14ac:dyDescent="0.2">
      <c r="B23" s="6" t="s">
        <v>31</v>
      </c>
      <c r="C23" s="35" t="s">
        <v>32</v>
      </c>
      <c r="D23" s="35"/>
      <c r="E23" s="35" t="s">
        <v>33</v>
      </c>
      <c r="F23" s="35"/>
      <c r="G23" s="8">
        <v>1</v>
      </c>
      <c r="H23" s="8">
        <v>18</v>
      </c>
      <c r="I23" s="8">
        <v>11</v>
      </c>
      <c r="J23" s="8">
        <v>0</v>
      </c>
      <c r="K23" s="8">
        <v>30</v>
      </c>
      <c r="L23" s="8">
        <v>57</v>
      </c>
      <c r="M23" s="27">
        <v>52.631578947368403</v>
      </c>
      <c r="N23" s="27"/>
    </row>
    <row r="24" spans="2:14" s="1" customFormat="1" ht="19.649999999999999" customHeight="1" x14ac:dyDescent="0.2">
      <c r="B24" s="10" t="s">
        <v>34</v>
      </c>
      <c r="C24" s="36" t="s">
        <v>35</v>
      </c>
      <c r="D24" s="36"/>
      <c r="E24" s="36" t="s">
        <v>36</v>
      </c>
      <c r="F24" s="36"/>
      <c r="G24" s="12">
        <v>0</v>
      </c>
      <c r="H24" s="12">
        <v>4</v>
      </c>
      <c r="I24" s="12">
        <v>1</v>
      </c>
      <c r="J24" s="12">
        <v>0</v>
      </c>
      <c r="K24" s="12">
        <v>5</v>
      </c>
      <c r="L24" s="12">
        <v>47</v>
      </c>
      <c r="M24" s="28">
        <v>10.6382978723404</v>
      </c>
      <c r="N24" s="28"/>
    </row>
    <row r="25" spans="2:14" s="1" customFormat="1" ht="19.649999999999999" customHeight="1" x14ac:dyDescent="0.2">
      <c r="B25" s="6" t="s">
        <v>37</v>
      </c>
      <c r="C25" s="35" t="s">
        <v>38</v>
      </c>
      <c r="D25" s="35"/>
      <c r="E25" s="35" t="s">
        <v>39</v>
      </c>
      <c r="F25" s="35"/>
      <c r="G25" s="8">
        <v>0</v>
      </c>
      <c r="H25" s="8">
        <v>31</v>
      </c>
      <c r="I25" s="8">
        <v>7</v>
      </c>
      <c r="J25" s="8">
        <v>0</v>
      </c>
      <c r="K25" s="8">
        <v>38</v>
      </c>
      <c r="L25" s="8">
        <v>85</v>
      </c>
      <c r="M25" s="27">
        <v>44.705882352941202</v>
      </c>
      <c r="N25" s="27"/>
    </row>
    <row r="26" spans="2:14" s="1" customFormat="1" ht="19.649999999999999" customHeight="1" x14ac:dyDescent="0.2">
      <c r="B26" s="10" t="s">
        <v>40</v>
      </c>
      <c r="C26" s="36" t="s">
        <v>41</v>
      </c>
      <c r="D26" s="36"/>
      <c r="E26" s="36" t="s">
        <v>42</v>
      </c>
      <c r="F26" s="36"/>
      <c r="G26" s="12">
        <v>1</v>
      </c>
      <c r="H26" s="12">
        <v>24</v>
      </c>
      <c r="I26" s="12">
        <v>19</v>
      </c>
      <c r="J26" s="12">
        <v>0</v>
      </c>
      <c r="K26" s="12">
        <v>44</v>
      </c>
      <c r="L26" s="12">
        <v>388</v>
      </c>
      <c r="M26" s="28">
        <v>11.340206185567</v>
      </c>
      <c r="N26" s="28"/>
    </row>
    <row r="27" spans="2:14" s="1" customFormat="1" ht="19.649999999999999" customHeight="1" x14ac:dyDescent="0.2">
      <c r="B27" s="6" t="s">
        <v>43</v>
      </c>
      <c r="C27" s="35" t="s">
        <v>44</v>
      </c>
      <c r="D27" s="35"/>
      <c r="E27" s="35" t="s">
        <v>45</v>
      </c>
      <c r="F27" s="35"/>
      <c r="G27" s="8">
        <v>0</v>
      </c>
      <c r="H27" s="8">
        <v>9</v>
      </c>
      <c r="I27" s="8">
        <v>12</v>
      </c>
      <c r="J27" s="8">
        <v>0</v>
      </c>
      <c r="K27" s="8">
        <v>21</v>
      </c>
      <c r="L27" s="8">
        <v>52</v>
      </c>
      <c r="M27" s="27">
        <v>40.384615384615401</v>
      </c>
      <c r="N27" s="27"/>
    </row>
    <row r="28" spans="2:14" s="1" customFormat="1" ht="19.649999999999999" customHeight="1" x14ac:dyDescent="0.2">
      <c r="B28" s="10" t="s">
        <v>46</v>
      </c>
      <c r="C28" s="36" t="s">
        <v>47</v>
      </c>
      <c r="D28" s="36"/>
      <c r="E28" s="36" t="s">
        <v>48</v>
      </c>
      <c r="F28" s="36"/>
      <c r="G28" s="12">
        <v>0</v>
      </c>
      <c r="H28" s="12">
        <v>19</v>
      </c>
      <c r="I28" s="12">
        <v>6</v>
      </c>
      <c r="J28" s="12">
        <v>0</v>
      </c>
      <c r="K28" s="12">
        <v>25</v>
      </c>
      <c r="L28" s="12">
        <v>66</v>
      </c>
      <c r="M28" s="28">
        <v>37.878787878787897</v>
      </c>
      <c r="N28" s="28"/>
    </row>
    <row r="29" spans="2:14" s="1" customFormat="1" ht="19.649999999999999" customHeight="1" x14ac:dyDescent="0.2">
      <c r="B29" s="6" t="s">
        <v>49</v>
      </c>
      <c r="C29" s="35" t="s">
        <v>50</v>
      </c>
      <c r="D29" s="35"/>
      <c r="E29" s="35" t="s">
        <v>51</v>
      </c>
      <c r="F29" s="35"/>
      <c r="G29" s="8">
        <v>6</v>
      </c>
      <c r="H29" s="8">
        <v>25</v>
      </c>
      <c r="I29" s="8">
        <v>78</v>
      </c>
      <c r="J29" s="8">
        <v>0</v>
      </c>
      <c r="K29" s="8">
        <v>109</v>
      </c>
      <c r="L29" s="8">
        <v>318</v>
      </c>
      <c r="M29" s="27">
        <v>34.276729559748397</v>
      </c>
      <c r="N29" s="27"/>
    </row>
    <row r="30" spans="2:14" s="1" customFormat="1" ht="19.649999999999999" customHeight="1" x14ac:dyDescent="0.2">
      <c r="B30" s="10" t="s">
        <v>52</v>
      </c>
      <c r="C30" s="36" t="s">
        <v>53</v>
      </c>
      <c r="D30" s="36"/>
      <c r="E30" s="36" t="s">
        <v>54</v>
      </c>
      <c r="F30" s="36"/>
      <c r="G30" s="12">
        <v>0</v>
      </c>
      <c r="H30" s="12">
        <v>6</v>
      </c>
      <c r="I30" s="12">
        <v>0</v>
      </c>
      <c r="J30" s="12">
        <v>0</v>
      </c>
      <c r="K30" s="12">
        <v>6</v>
      </c>
      <c r="L30" s="12">
        <v>15</v>
      </c>
      <c r="M30" s="28">
        <v>40</v>
      </c>
      <c r="N30" s="28"/>
    </row>
    <row r="31" spans="2:14" s="1" customFormat="1" ht="19.649999999999999" customHeight="1" x14ac:dyDescent="0.2">
      <c r="B31" s="6" t="s">
        <v>55</v>
      </c>
      <c r="C31" s="35" t="s">
        <v>56</v>
      </c>
      <c r="D31" s="35"/>
      <c r="E31" s="35" t="s">
        <v>57</v>
      </c>
      <c r="F31" s="35"/>
      <c r="G31" s="8">
        <v>1</v>
      </c>
      <c r="H31" s="8">
        <v>19</v>
      </c>
      <c r="I31" s="8">
        <v>17</v>
      </c>
      <c r="J31" s="8">
        <v>0</v>
      </c>
      <c r="K31" s="8">
        <v>37</v>
      </c>
      <c r="L31" s="8">
        <v>259</v>
      </c>
      <c r="M31" s="27">
        <v>14.285714285714301</v>
      </c>
      <c r="N31" s="27"/>
    </row>
    <row r="32" spans="2:14" s="1" customFormat="1" ht="19.649999999999999" customHeight="1" x14ac:dyDescent="0.2">
      <c r="B32" s="10" t="s">
        <v>58</v>
      </c>
      <c r="C32" s="36" t="s">
        <v>59</v>
      </c>
      <c r="D32" s="36"/>
      <c r="E32" s="36" t="s">
        <v>60</v>
      </c>
      <c r="F32" s="36"/>
      <c r="G32" s="12">
        <v>4</v>
      </c>
      <c r="H32" s="12">
        <v>25</v>
      </c>
      <c r="I32" s="12">
        <v>31</v>
      </c>
      <c r="J32" s="12">
        <v>0</v>
      </c>
      <c r="K32" s="12">
        <v>60</v>
      </c>
      <c r="L32" s="12">
        <v>140</v>
      </c>
      <c r="M32" s="28">
        <v>42.857142857142897</v>
      </c>
      <c r="N32" s="28"/>
    </row>
    <row r="33" spans="2:25" s="1" customFormat="1" ht="19.649999999999999" customHeight="1" x14ac:dyDescent="0.2">
      <c r="B33" s="6" t="s">
        <v>61</v>
      </c>
      <c r="C33" s="35" t="s">
        <v>62</v>
      </c>
      <c r="D33" s="35"/>
      <c r="E33" s="35" t="s">
        <v>63</v>
      </c>
      <c r="F33" s="35"/>
      <c r="G33" s="8">
        <v>0</v>
      </c>
      <c r="H33" s="8">
        <v>47</v>
      </c>
      <c r="I33" s="8">
        <v>104</v>
      </c>
      <c r="J33" s="8">
        <v>0</v>
      </c>
      <c r="K33" s="8">
        <v>151</v>
      </c>
      <c r="L33" s="8">
        <v>375</v>
      </c>
      <c r="M33" s="27">
        <v>40.266666666666701</v>
      </c>
      <c r="N33" s="27"/>
    </row>
    <row r="34" spans="2:25" s="1" customFormat="1" ht="19.649999999999999" customHeight="1" x14ac:dyDescent="0.2">
      <c r="B34" s="10" t="s">
        <v>64</v>
      </c>
      <c r="C34" s="36" t="s">
        <v>65</v>
      </c>
      <c r="D34" s="36"/>
      <c r="E34" s="36" t="s">
        <v>66</v>
      </c>
      <c r="F34" s="36"/>
      <c r="G34" s="12">
        <v>0</v>
      </c>
      <c r="H34" s="12">
        <v>14</v>
      </c>
      <c r="I34" s="12">
        <v>3</v>
      </c>
      <c r="J34" s="12">
        <v>0</v>
      </c>
      <c r="K34" s="12">
        <v>17</v>
      </c>
      <c r="L34" s="12">
        <v>95</v>
      </c>
      <c r="M34" s="28">
        <v>17.894736842105299</v>
      </c>
      <c r="N34" s="28"/>
    </row>
    <row r="35" spans="2:25" s="1" customFormat="1" ht="19.649999999999999" customHeight="1" x14ac:dyDescent="0.2">
      <c r="B35" s="6" t="s">
        <v>67</v>
      </c>
      <c r="C35" s="35" t="s">
        <v>68</v>
      </c>
      <c r="D35" s="35"/>
      <c r="E35" s="35" t="s">
        <v>69</v>
      </c>
      <c r="F35" s="35"/>
      <c r="G35" s="8">
        <v>0</v>
      </c>
      <c r="H35" s="8">
        <v>56</v>
      </c>
      <c r="I35" s="8">
        <v>70</v>
      </c>
      <c r="J35" s="8">
        <v>0</v>
      </c>
      <c r="K35" s="8">
        <v>126</v>
      </c>
      <c r="L35" s="8">
        <v>388</v>
      </c>
      <c r="M35" s="27">
        <v>32.474226804123703</v>
      </c>
      <c r="N35" s="27"/>
    </row>
    <row r="36" spans="2:25" s="1" customFormat="1" ht="19.649999999999999" customHeight="1" x14ac:dyDescent="0.2">
      <c r="B36" s="10" t="s">
        <v>70</v>
      </c>
      <c r="C36" s="36" t="s">
        <v>71</v>
      </c>
      <c r="D36" s="36"/>
      <c r="E36" s="36" t="s">
        <v>72</v>
      </c>
      <c r="F36" s="36"/>
      <c r="G36" s="12">
        <v>0</v>
      </c>
      <c r="H36" s="12">
        <v>1</v>
      </c>
      <c r="I36" s="12">
        <v>16</v>
      </c>
      <c r="J36" s="12">
        <v>0</v>
      </c>
      <c r="K36" s="12">
        <v>17</v>
      </c>
      <c r="L36" s="12">
        <v>30</v>
      </c>
      <c r="M36" s="28">
        <v>56.6666666666667</v>
      </c>
      <c r="N36" s="28"/>
    </row>
    <row r="37" spans="2:25" s="1" customFormat="1" ht="19.649999999999999" customHeight="1" x14ac:dyDescent="0.2">
      <c r="B37" s="6" t="s">
        <v>73</v>
      </c>
      <c r="C37" s="35" t="s">
        <v>74</v>
      </c>
      <c r="D37" s="35"/>
      <c r="E37" s="35" t="s">
        <v>75</v>
      </c>
      <c r="F37" s="35"/>
      <c r="G37" s="8">
        <v>0</v>
      </c>
      <c r="H37" s="8">
        <v>43</v>
      </c>
      <c r="I37" s="8">
        <v>29</v>
      </c>
      <c r="J37" s="8">
        <v>0</v>
      </c>
      <c r="K37" s="8">
        <v>72</v>
      </c>
      <c r="L37" s="8">
        <v>430</v>
      </c>
      <c r="M37" s="27">
        <v>16.744186046511601</v>
      </c>
      <c r="N37" s="27"/>
    </row>
    <row r="38" spans="2:25" s="1" customFormat="1" ht="19.649999999999999" customHeight="1" x14ac:dyDescent="0.2">
      <c r="B38" s="10" t="s">
        <v>76</v>
      </c>
      <c r="C38" s="36" t="s">
        <v>77</v>
      </c>
      <c r="D38" s="36"/>
      <c r="E38" s="36" t="s">
        <v>78</v>
      </c>
      <c r="F38" s="36"/>
      <c r="G38" s="12">
        <v>0</v>
      </c>
      <c r="H38" s="12">
        <v>5</v>
      </c>
      <c r="I38" s="12">
        <v>2</v>
      </c>
      <c r="J38" s="12">
        <v>0</v>
      </c>
      <c r="K38" s="12">
        <v>7</v>
      </c>
      <c r="L38" s="12">
        <v>31</v>
      </c>
      <c r="M38" s="28">
        <v>22.580645161290299</v>
      </c>
      <c r="N38" s="28"/>
    </row>
    <row r="39" spans="2:25" s="1" customFormat="1" ht="19.649999999999999" customHeight="1" x14ac:dyDescent="0.2">
      <c r="B39" s="6" t="s">
        <v>79</v>
      </c>
      <c r="C39" s="35" t="s">
        <v>80</v>
      </c>
      <c r="D39" s="35"/>
      <c r="E39" s="35" t="s">
        <v>81</v>
      </c>
      <c r="F39" s="35"/>
      <c r="G39" s="8">
        <v>0</v>
      </c>
      <c r="H39" s="8">
        <v>15</v>
      </c>
      <c r="I39" s="8">
        <v>15</v>
      </c>
      <c r="J39" s="8">
        <v>0</v>
      </c>
      <c r="K39" s="8">
        <v>30</v>
      </c>
      <c r="L39" s="8">
        <v>235</v>
      </c>
      <c r="M39" s="27">
        <v>12.7659574468085</v>
      </c>
      <c r="N39" s="27"/>
    </row>
    <row r="40" spans="2:25" s="1" customFormat="1" ht="19.649999999999999" customHeight="1" x14ac:dyDescent="0.2">
      <c r="B40" s="10" t="s">
        <v>82</v>
      </c>
      <c r="C40" s="36" t="s">
        <v>83</v>
      </c>
      <c r="D40" s="36"/>
      <c r="E40" s="36" t="s">
        <v>84</v>
      </c>
      <c r="F40" s="36"/>
      <c r="G40" s="12">
        <v>0</v>
      </c>
      <c r="H40" s="12">
        <v>8</v>
      </c>
      <c r="I40" s="12">
        <v>5</v>
      </c>
      <c r="J40" s="12">
        <v>0</v>
      </c>
      <c r="K40" s="12">
        <v>13</v>
      </c>
      <c r="L40" s="12">
        <v>56</v>
      </c>
      <c r="M40" s="28">
        <v>23.214285714285701</v>
      </c>
      <c r="N40" s="28"/>
    </row>
    <row r="41" spans="2:25" s="1" customFormat="1" ht="19.649999999999999" customHeight="1" x14ac:dyDescent="0.2">
      <c r="B41" s="6" t="s">
        <v>85</v>
      </c>
      <c r="C41" s="35" t="s">
        <v>86</v>
      </c>
      <c r="D41" s="35"/>
      <c r="E41" s="35" t="s">
        <v>87</v>
      </c>
      <c r="F41" s="35"/>
      <c r="G41" s="8">
        <v>0</v>
      </c>
      <c r="H41" s="8">
        <v>9</v>
      </c>
      <c r="I41" s="8">
        <v>6</v>
      </c>
      <c r="J41" s="8">
        <v>0</v>
      </c>
      <c r="K41" s="8">
        <v>15</v>
      </c>
      <c r="L41" s="8">
        <v>56</v>
      </c>
      <c r="M41" s="27">
        <v>26.785714285714299</v>
      </c>
      <c r="N41" s="27"/>
    </row>
    <row r="42" spans="2:25" s="1" customFormat="1" ht="19.649999999999999" customHeight="1" x14ac:dyDescent="0.2">
      <c r="B42" s="10" t="s">
        <v>88</v>
      </c>
      <c r="C42" s="36" t="s">
        <v>89</v>
      </c>
      <c r="D42" s="36"/>
      <c r="E42" s="36" t="s">
        <v>90</v>
      </c>
      <c r="F42" s="36"/>
      <c r="G42" s="12">
        <v>0</v>
      </c>
      <c r="H42" s="12">
        <v>16</v>
      </c>
      <c r="I42" s="12">
        <v>29</v>
      </c>
      <c r="J42" s="12">
        <v>0</v>
      </c>
      <c r="K42" s="12">
        <v>45</v>
      </c>
      <c r="L42" s="12">
        <v>249</v>
      </c>
      <c r="M42" s="28">
        <v>18.0722891566265</v>
      </c>
      <c r="N42" s="28"/>
      <c r="Y42" s="1" t="s">
        <v>480</v>
      </c>
    </row>
    <row r="43" spans="2:25" s="1" customFormat="1" ht="19.649999999999999" customHeight="1" x14ac:dyDescent="0.2">
      <c r="B43" s="6" t="s">
        <v>91</v>
      </c>
      <c r="C43" s="35" t="s">
        <v>92</v>
      </c>
      <c r="D43" s="35"/>
      <c r="E43" s="35" t="s">
        <v>93</v>
      </c>
      <c r="F43" s="35"/>
      <c r="G43" s="8">
        <v>0</v>
      </c>
      <c r="H43" s="8">
        <v>23</v>
      </c>
      <c r="I43" s="8">
        <v>38</v>
      </c>
      <c r="J43" s="8">
        <v>0</v>
      </c>
      <c r="K43" s="8">
        <v>61</v>
      </c>
      <c r="L43" s="8">
        <v>125</v>
      </c>
      <c r="M43" s="27">
        <v>48.8</v>
      </c>
      <c r="N43" s="27"/>
    </row>
    <row r="44" spans="2:25" s="1" customFormat="1" ht="19.649999999999999" customHeight="1" x14ac:dyDescent="0.2">
      <c r="B44" s="10" t="s">
        <v>94</v>
      </c>
      <c r="C44" s="36" t="s">
        <v>95</v>
      </c>
      <c r="D44" s="36"/>
      <c r="E44" s="36" t="s">
        <v>96</v>
      </c>
      <c r="F44" s="36"/>
      <c r="G44" s="12">
        <v>0</v>
      </c>
      <c r="H44" s="12">
        <v>26</v>
      </c>
      <c r="I44" s="12">
        <v>30</v>
      </c>
      <c r="J44" s="12">
        <v>0</v>
      </c>
      <c r="K44" s="12">
        <v>56</v>
      </c>
      <c r="L44" s="12">
        <v>111</v>
      </c>
      <c r="M44" s="28">
        <v>50.450450450450496</v>
      </c>
      <c r="N44" s="28"/>
    </row>
    <row r="45" spans="2:25" s="1" customFormat="1" ht="19.649999999999999" customHeight="1" x14ac:dyDescent="0.2">
      <c r="B45" s="6" t="s">
        <v>97</v>
      </c>
      <c r="C45" s="35" t="s">
        <v>98</v>
      </c>
      <c r="D45" s="35"/>
      <c r="E45" s="35" t="s">
        <v>99</v>
      </c>
      <c r="F45" s="35"/>
      <c r="G45" s="8">
        <v>0</v>
      </c>
      <c r="H45" s="8">
        <v>6</v>
      </c>
      <c r="I45" s="8">
        <v>2</v>
      </c>
      <c r="J45" s="8">
        <v>0</v>
      </c>
      <c r="K45" s="8">
        <v>8</v>
      </c>
      <c r="L45" s="8">
        <v>38</v>
      </c>
      <c r="M45" s="27">
        <v>21.052631578947398</v>
      </c>
      <c r="N45" s="27"/>
    </row>
    <row r="46" spans="2:25" s="1" customFormat="1" ht="19.649999999999999" customHeight="1" x14ac:dyDescent="0.2">
      <c r="B46" s="10" t="s">
        <v>100</v>
      </c>
      <c r="C46" s="36" t="s">
        <v>101</v>
      </c>
      <c r="D46" s="36"/>
      <c r="E46" s="36" t="s">
        <v>102</v>
      </c>
      <c r="F46" s="36"/>
      <c r="G46" s="12">
        <v>1</v>
      </c>
      <c r="H46" s="12">
        <v>16</v>
      </c>
      <c r="I46" s="12">
        <v>6</v>
      </c>
      <c r="J46" s="12">
        <v>0</v>
      </c>
      <c r="K46" s="12">
        <v>23</v>
      </c>
      <c r="L46" s="12">
        <v>73</v>
      </c>
      <c r="M46" s="28">
        <v>31.5068493150685</v>
      </c>
      <c r="N46" s="28"/>
    </row>
    <row r="47" spans="2:25" s="1" customFormat="1" ht="19.649999999999999" customHeight="1" x14ac:dyDescent="0.2">
      <c r="B47" s="6" t="s">
        <v>103</v>
      </c>
      <c r="C47" s="35" t="s">
        <v>104</v>
      </c>
      <c r="D47" s="35"/>
      <c r="E47" s="35" t="s">
        <v>54</v>
      </c>
      <c r="F47" s="35"/>
      <c r="G47" s="8">
        <v>0</v>
      </c>
      <c r="H47" s="8">
        <v>4</v>
      </c>
      <c r="I47" s="8">
        <v>2</v>
      </c>
      <c r="J47" s="8">
        <v>0</v>
      </c>
      <c r="K47" s="8">
        <v>6</v>
      </c>
      <c r="L47" s="8">
        <v>27</v>
      </c>
      <c r="M47" s="27">
        <v>22.2222222222222</v>
      </c>
      <c r="N47" s="27"/>
    </row>
    <row r="48" spans="2:25" s="1" customFormat="1" ht="19.649999999999999" customHeight="1" x14ac:dyDescent="0.2">
      <c r="B48" s="10" t="s">
        <v>105</v>
      </c>
      <c r="C48" s="36" t="s">
        <v>106</v>
      </c>
      <c r="D48" s="36"/>
      <c r="E48" s="36" t="s">
        <v>107</v>
      </c>
      <c r="F48" s="36"/>
      <c r="G48" s="12">
        <v>0</v>
      </c>
      <c r="H48" s="12">
        <v>25</v>
      </c>
      <c r="I48" s="12">
        <v>34</v>
      </c>
      <c r="J48" s="12">
        <v>0</v>
      </c>
      <c r="K48" s="12">
        <v>59</v>
      </c>
      <c r="L48" s="12">
        <v>104</v>
      </c>
      <c r="M48" s="28">
        <v>56.730769230769198</v>
      </c>
      <c r="N48" s="28"/>
    </row>
    <row r="49" spans="2:14" s="1" customFormat="1" ht="19.649999999999999" customHeight="1" x14ac:dyDescent="0.2">
      <c r="B49" s="6" t="s">
        <v>108</v>
      </c>
      <c r="C49" s="35" t="s">
        <v>109</v>
      </c>
      <c r="D49" s="35"/>
      <c r="E49" s="35" t="s">
        <v>57</v>
      </c>
      <c r="F49" s="35"/>
      <c r="G49" s="8">
        <v>0</v>
      </c>
      <c r="H49" s="8">
        <v>5</v>
      </c>
      <c r="I49" s="8">
        <v>1</v>
      </c>
      <c r="J49" s="8">
        <v>0</v>
      </c>
      <c r="K49" s="8">
        <v>6</v>
      </c>
      <c r="L49" s="8">
        <v>15</v>
      </c>
      <c r="M49" s="27">
        <v>40</v>
      </c>
      <c r="N49" s="27"/>
    </row>
    <row r="50" spans="2:14" s="1" customFormat="1" ht="19.649999999999999" customHeight="1" x14ac:dyDescent="0.2">
      <c r="B50" s="6" t="s">
        <v>458</v>
      </c>
      <c r="C50" s="35" t="s">
        <v>51</v>
      </c>
      <c r="D50" s="35"/>
      <c r="E50" s="35" t="s">
        <v>51</v>
      </c>
      <c r="F50" s="35"/>
      <c r="G50" s="8">
        <v>0</v>
      </c>
      <c r="H50" s="8">
        <v>1</v>
      </c>
      <c r="I50" s="8">
        <v>3</v>
      </c>
      <c r="J50" s="8">
        <v>0</v>
      </c>
      <c r="K50" s="8">
        <v>4</v>
      </c>
      <c r="L50" s="8">
        <v>15</v>
      </c>
      <c r="M50" s="27">
        <v>26.6666666666667</v>
      </c>
      <c r="N50" s="27"/>
    </row>
    <row r="51" spans="2:14" s="1" customFormat="1" ht="19.649999999999999" customHeight="1" x14ac:dyDescent="0.2">
      <c r="B51" s="10" t="s">
        <v>110</v>
      </c>
      <c r="C51" s="36" t="s">
        <v>111</v>
      </c>
      <c r="D51" s="36"/>
      <c r="E51" s="36" t="s">
        <v>112</v>
      </c>
      <c r="F51" s="36"/>
      <c r="G51" s="12">
        <v>0</v>
      </c>
      <c r="H51" s="12">
        <v>1</v>
      </c>
      <c r="I51" s="12">
        <v>0</v>
      </c>
      <c r="J51" s="12">
        <v>0</v>
      </c>
      <c r="K51" s="12">
        <v>1</v>
      </c>
      <c r="L51" s="12">
        <v>17</v>
      </c>
      <c r="M51" s="28">
        <v>5.8823529411764701</v>
      </c>
      <c r="N51" s="28"/>
    </row>
    <row r="52" spans="2:14" s="1" customFormat="1" ht="19.649999999999999" customHeight="1" x14ac:dyDescent="0.25">
      <c r="B52" s="14"/>
      <c r="C52" s="37"/>
      <c r="D52" s="37"/>
      <c r="E52" s="34" t="s">
        <v>24</v>
      </c>
      <c r="F52" s="34"/>
      <c r="G52" s="16">
        <v>17</v>
      </c>
      <c r="H52" s="16">
        <f>SUM(H21:H51)</f>
        <v>591</v>
      </c>
      <c r="I52" s="16">
        <f t="shared" ref="I52:L52" si="0">SUM(I21:I51)</f>
        <v>689</v>
      </c>
      <c r="J52" s="16">
        <f t="shared" si="0"/>
        <v>0</v>
      </c>
      <c r="K52" s="16">
        <f t="shared" si="0"/>
        <v>1297</v>
      </c>
      <c r="L52" s="16">
        <f t="shared" si="0"/>
        <v>4707</v>
      </c>
      <c r="M52" s="26">
        <f>SUM(K52/L52)*100</f>
        <v>27.554705757382621</v>
      </c>
      <c r="N52" s="26"/>
    </row>
    <row r="53" spans="2:14" s="1" customFormat="1" ht="3.75" customHeight="1" x14ac:dyDescent="0.2"/>
    <row r="54" spans="2:14" s="1" customFormat="1" ht="14.4" customHeight="1" x14ac:dyDescent="0.2"/>
    <row r="55" spans="2:14" s="1" customFormat="1" ht="5.25" customHeight="1" x14ac:dyDescent="0.2"/>
    <row r="56" spans="2:14" s="1" customFormat="1" ht="12.75" customHeight="1" x14ac:dyDescent="0.2">
      <c r="B56" s="38" t="s">
        <v>466</v>
      </c>
      <c r="C56" s="38"/>
      <c r="D56" s="38"/>
    </row>
    <row r="57" spans="2:14" s="1" customFormat="1" ht="13.8" customHeight="1" x14ac:dyDescent="0.2">
      <c r="B57" s="39"/>
      <c r="C57" s="39"/>
      <c r="D57" s="39"/>
    </row>
    <row r="58" spans="2:14" s="1" customFormat="1" ht="26.7" customHeight="1" x14ac:dyDescent="0.2">
      <c r="B58" s="2" t="s">
        <v>0</v>
      </c>
      <c r="C58" s="33" t="s">
        <v>1</v>
      </c>
      <c r="D58" s="33"/>
      <c r="E58" s="33" t="s">
        <v>2</v>
      </c>
      <c r="F58" s="33"/>
      <c r="G58" s="3" t="s">
        <v>3</v>
      </c>
      <c r="H58" s="3" t="s">
        <v>4</v>
      </c>
      <c r="I58" s="3" t="s">
        <v>5</v>
      </c>
      <c r="J58" s="4" t="s">
        <v>6</v>
      </c>
      <c r="K58" s="3" t="s">
        <v>7</v>
      </c>
      <c r="L58" s="3" t="s">
        <v>8</v>
      </c>
      <c r="M58" s="25" t="s">
        <v>9</v>
      </c>
      <c r="N58" s="25"/>
    </row>
    <row r="59" spans="2:14" s="1" customFormat="1" ht="19.649999999999999" customHeight="1" x14ac:dyDescent="0.2">
      <c r="B59" s="6" t="s">
        <v>113</v>
      </c>
      <c r="C59" s="35" t="s">
        <v>114</v>
      </c>
      <c r="D59" s="35"/>
      <c r="E59" s="35" t="s">
        <v>115</v>
      </c>
      <c r="F59" s="35"/>
      <c r="G59" s="8">
        <v>5</v>
      </c>
      <c r="H59" s="8">
        <v>32</v>
      </c>
      <c r="I59" s="8">
        <v>112</v>
      </c>
      <c r="J59" s="8">
        <v>0</v>
      </c>
      <c r="K59" s="8">
        <v>149</v>
      </c>
      <c r="L59" s="8">
        <v>327</v>
      </c>
      <c r="M59" s="27">
        <v>45.565749235474001</v>
      </c>
      <c r="N59" s="27"/>
    </row>
    <row r="60" spans="2:14" s="1" customFormat="1" ht="19.649999999999999" customHeight="1" x14ac:dyDescent="0.2">
      <c r="B60" s="10" t="s">
        <v>116</v>
      </c>
      <c r="C60" s="36" t="s">
        <v>117</v>
      </c>
      <c r="D60" s="36"/>
      <c r="E60" s="36" t="s">
        <v>118</v>
      </c>
      <c r="F60" s="36"/>
      <c r="G60" s="12">
        <v>0</v>
      </c>
      <c r="H60" s="12">
        <v>22</v>
      </c>
      <c r="I60" s="12">
        <v>9</v>
      </c>
      <c r="J60" s="12">
        <v>0</v>
      </c>
      <c r="K60" s="12">
        <v>31</v>
      </c>
      <c r="L60" s="12">
        <v>126</v>
      </c>
      <c r="M60" s="28">
        <v>24.603174603174601</v>
      </c>
      <c r="N60" s="28"/>
    </row>
    <row r="61" spans="2:14" s="1" customFormat="1" ht="19.649999999999999" customHeight="1" x14ac:dyDescent="0.2">
      <c r="B61" s="6" t="s">
        <v>119</v>
      </c>
      <c r="C61" s="35" t="s">
        <v>120</v>
      </c>
      <c r="D61" s="35"/>
      <c r="E61" s="35" t="s">
        <v>121</v>
      </c>
      <c r="F61" s="35"/>
      <c r="G61" s="8">
        <v>0</v>
      </c>
      <c r="H61" s="8">
        <v>37</v>
      </c>
      <c r="I61" s="8">
        <v>20</v>
      </c>
      <c r="J61" s="8">
        <v>0</v>
      </c>
      <c r="K61" s="8">
        <v>57</v>
      </c>
      <c r="L61" s="8">
        <v>202</v>
      </c>
      <c r="M61" s="27">
        <v>28.217821782178198</v>
      </c>
      <c r="N61" s="27"/>
    </row>
    <row r="62" spans="2:14" s="1" customFormat="1" ht="19.649999999999999" customHeight="1" x14ac:dyDescent="0.2">
      <c r="B62" s="10" t="s">
        <v>122</v>
      </c>
      <c r="C62" s="36" t="s">
        <v>123</v>
      </c>
      <c r="D62" s="36"/>
      <c r="E62" s="36" t="s">
        <v>124</v>
      </c>
      <c r="F62" s="36"/>
      <c r="G62" s="12">
        <v>1</v>
      </c>
      <c r="H62" s="12">
        <v>28</v>
      </c>
      <c r="I62" s="12">
        <v>56</v>
      </c>
      <c r="J62" s="12">
        <v>0</v>
      </c>
      <c r="K62" s="12">
        <v>85</v>
      </c>
      <c r="L62" s="12">
        <v>185</v>
      </c>
      <c r="M62" s="28">
        <v>45.945945945946001</v>
      </c>
      <c r="N62" s="28"/>
    </row>
    <row r="63" spans="2:14" s="1" customFormat="1" ht="19.649999999999999" customHeight="1" x14ac:dyDescent="0.2">
      <c r="B63" s="6" t="s">
        <v>125</v>
      </c>
      <c r="C63" s="35" t="s">
        <v>126</v>
      </c>
      <c r="D63" s="35"/>
      <c r="E63" s="35" t="s">
        <v>127</v>
      </c>
      <c r="F63" s="35"/>
      <c r="G63" s="8">
        <v>0</v>
      </c>
      <c r="H63" s="8">
        <v>2</v>
      </c>
      <c r="I63" s="8">
        <v>1</v>
      </c>
      <c r="J63" s="8">
        <v>0</v>
      </c>
      <c r="K63" s="8">
        <v>3</v>
      </c>
      <c r="L63" s="8">
        <v>47</v>
      </c>
      <c r="M63" s="27">
        <v>6.3829787234042596</v>
      </c>
      <c r="N63" s="27"/>
    </row>
    <row r="64" spans="2:14" s="1" customFormat="1" ht="19.649999999999999" customHeight="1" x14ac:dyDescent="0.2">
      <c r="B64" s="10" t="s">
        <v>128</v>
      </c>
      <c r="C64" s="36" t="s">
        <v>129</v>
      </c>
      <c r="D64" s="36"/>
      <c r="E64" s="36" t="s">
        <v>130</v>
      </c>
      <c r="F64" s="36"/>
      <c r="G64" s="12">
        <v>1</v>
      </c>
      <c r="H64" s="12">
        <v>17</v>
      </c>
      <c r="I64" s="12">
        <v>33</v>
      </c>
      <c r="J64" s="12">
        <v>1</v>
      </c>
      <c r="K64" s="12">
        <v>52</v>
      </c>
      <c r="L64" s="12">
        <v>108</v>
      </c>
      <c r="M64" s="28">
        <v>48.148148148148103</v>
      </c>
      <c r="N64" s="28"/>
    </row>
    <row r="65" spans="2:14" s="1" customFormat="1" ht="19.649999999999999" customHeight="1" x14ac:dyDescent="0.2">
      <c r="B65" s="6" t="s">
        <v>131</v>
      </c>
      <c r="C65" s="35" t="s">
        <v>132</v>
      </c>
      <c r="D65" s="35"/>
      <c r="E65" s="35" t="s">
        <v>133</v>
      </c>
      <c r="F65" s="35"/>
      <c r="G65" s="8">
        <v>10</v>
      </c>
      <c r="H65" s="8">
        <v>77</v>
      </c>
      <c r="I65" s="8">
        <v>79</v>
      </c>
      <c r="J65" s="8">
        <v>0</v>
      </c>
      <c r="K65" s="8">
        <v>166</v>
      </c>
      <c r="L65" s="8">
        <v>495</v>
      </c>
      <c r="M65" s="27">
        <v>33.535353535353501</v>
      </c>
      <c r="N65" s="27"/>
    </row>
    <row r="66" spans="2:14" s="1" customFormat="1" ht="19.649999999999999" customHeight="1" x14ac:dyDescent="0.2">
      <c r="B66" s="10" t="s">
        <v>134</v>
      </c>
      <c r="C66" s="36" t="s">
        <v>135</v>
      </c>
      <c r="D66" s="36"/>
      <c r="E66" s="36" t="s">
        <v>136</v>
      </c>
      <c r="F66" s="36"/>
      <c r="G66" s="12">
        <v>0</v>
      </c>
      <c r="H66" s="12">
        <v>27</v>
      </c>
      <c r="I66" s="12">
        <v>6</v>
      </c>
      <c r="J66" s="12">
        <v>0</v>
      </c>
      <c r="K66" s="12">
        <v>33</v>
      </c>
      <c r="L66" s="12">
        <v>105</v>
      </c>
      <c r="M66" s="28">
        <v>31.428571428571399</v>
      </c>
      <c r="N66" s="28"/>
    </row>
    <row r="67" spans="2:14" s="1" customFormat="1" ht="19.649999999999999" customHeight="1" x14ac:dyDescent="0.2">
      <c r="B67" s="6" t="s">
        <v>137</v>
      </c>
      <c r="C67" s="35" t="s">
        <v>138</v>
      </c>
      <c r="D67" s="35"/>
      <c r="E67" s="35" t="s">
        <v>139</v>
      </c>
      <c r="F67" s="35"/>
      <c r="G67" s="8">
        <v>0</v>
      </c>
      <c r="H67" s="8">
        <v>10</v>
      </c>
      <c r="I67" s="8">
        <v>25</v>
      </c>
      <c r="J67" s="8">
        <v>0</v>
      </c>
      <c r="K67" s="8">
        <v>35</v>
      </c>
      <c r="L67" s="8">
        <v>64</v>
      </c>
      <c r="M67" s="27">
        <v>54.6875</v>
      </c>
      <c r="N67" s="27"/>
    </row>
    <row r="68" spans="2:14" s="1" customFormat="1" ht="19.649999999999999" customHeight="1" x14ac:dyDescent="0.2">
      <c r="B68" s="10" t="s">
        <v>140</v>
      </c>
      <c r="C68" s="36" t="s">
        <v>141</v>
      </c>
      <c r="D68" s="36"/>
      <c r="E68" s="36" t="s">
        <v>142</v>
      </c>
      <c r="F68" s="36"/>
      <c r="G68" s="12">
        <v>0</v>
      </c>
      <c r="H68" s="12">
        <v>29</v>
      </c>
      <c r="I68" s="12">
        <v>38</v>
      </c>
      <c r="J68" s="12">
        <v>0</v>
      </c>
      <c r="K68" s="12">
        <v>67</v>
      </c>
      <c r="L68" s="12">
        <v>164</v>
      </c>
      <c r="M68" s="28">
        <v>40.853658536585399</v>
      </c>
      <c r="N68" s="28"/>
    </row>
    <row r="69" spans="2:14" s="1" customFormat="1" ht="19.649999999999999" customHeight="1" x14ac:dyDescent="0.2">
      <c r="B69" s="6" t="s">
        <v>143</v>
      </c>
      <c r="C69" s="35" t="s">
        <v>144</v>
      </c>
      <c r="D69" s="35"/>
      <c r="E69" s="35" t="s">
        <v>145</v>
      </c>
      <c r="F69" s="35"/>
      <c r="G69" s="8">
        <v>0</v>
      </c>
      <c r="H69" s="8">
        <v>58</v>
      </c>
      <c r="I69" s="8">
        <v>88</v>
      </c>
      <c r="J69" s="8">
        <v>0</v>
      </c>
      <c r="K69" s="8">
        <v>146</v>
      </c>
      <c r="L69" s="8">
        <v>260</v>
      </c>
      <c r="M69" s="27">
        <v>56.153846153846203</v>
      </c>
      <c r="N69" s="27"/>
    </row>
    <row r="70" spans="2:14" s="1" customFormat="1" ht="19.649999999999999" customHeight="1" x14ac:dyDescent="0.2">
      <c r="B70" s="10" t="s">
        <v>146</v>
      </c>
      <c r="C70" s="36" t="s">
        <v>147</v>
      </c>
      <c r="D70" s="36"/>
      <c r="E70" s="36" t="s">
        <v>133</v>
      </c>
      <c r="F70" s="36"/>
      <c r="G70" s="12">
        <v>0</v>
      </c>
      <c r="H70" s="12">
        <v>12</v>
      </c>
      <c r="I70" s="12">
        <v>2</v>
      </c>
      <c r="J70" s="12">
        <v>0</v>
      </c>
      <c r="K70" s="12">
        <v>14</v>
      </c>
      <c r="L70" s="12">
        <v>48</v>
      </c>
      <c r="M70" s="28">
        <v>29.1666666666667</v>
      </c>
      <c r="N70" s="28"/>
    </row>
    <row r="71" spans="2:14" s="1" customFormat="1" ht="19.649999999999999" customHeight="1" x14ac:dyDescent="0.25">
      <c r="B71" s="14"/>
      <c r="C71" s="37"/>
      <c r="D71" s="37"/>
      <c r="E71" s="34" t="s">
        <v>24</v>
      </c>
      <c r="F71" s="34"/>
      <c r="G71" s="16">
        <v>17</v>
      </c>
      <c r="H71" s="16">
        <v>351</v>
      </c>
      <c r="I71" s="16">
        <v>469</v>
      </c>
      <c r="J71" s="16">
        <v>1</v>
      </c>
      <c r="K71" s="16">
        <v>838</v>
      </c>
      <c r="L71" s="16">
        <v>2131</v>
      </c>
      <c r="M71" s="26">
        <v>39.324260910370697</v>
      </c>
      <c r="N71" s="26"/>
    </row>
    <row r="72" spans="2:14" s="1" customFormat="1" ht="3.75" customHeight="1" x14ac:dyDescent="0.2"/>
    <row r="73" spans="2:14" s="1" customFormat="1" ht="14.4" customHeight="1" x14ac:dyDescent="0.2"/>
    <row r="74" spans="2:14" s="1" customFormat="1" ht="5.25" customHeight="1" x14ac:dyDescent="0.2"/>
    <row r="75" spans="2:14" s="1" customFormat="1" ht="12.75" customHeight="1" x14ac:dyDescent="0.2">
      <c r="B75" s="38" t="s">
        <v>467</v>
      </c>
      <c r="C75" s="38"/>
      <c r="D75" s="38"/>
    </row>
    <row r="76" spans="2:14" s="1" customFormat="1" ht="13.8" customHeight="1" x14ac:dyDescent="0.2">
      <c r="B76" s="39"/>
      <c r="C76" s="39"/>
      <c r="D76" s="39"/>
    </row>
    <row r="77" spans="2:14" s="1" customFormat="1" ht="26.7" customHeight="1" x14ac:dyDescent="0.2">
      <c r="B77" s="2" t="s">
        <v>0</v>
      </c>
      <c r="C77" s="33" t="s">
        <v>1</v>
      </c>
      <c r="D77" s="33"/>
      <c r="E77" s="33" t="s">
        <v>2</v>
      </c>
      <c r="F77" s="33"/>
      <c r="G77" s="3" t="s">
        <v>3</v>
      </c>
      <c r="H77" s="3" t="s">
        <v>4</v>
      </c>
      <c r="I77" s="3" t="s">
        <v>5</v>
      </c>
      <c r="J77" s="4" t="s">
        <v>6</v>
      </c>
      <c r="K77" s="3" t="s">
        <v>7</v>
      </c>
      <c r="L77" s="3" t="s">
        <v>8</v>
      </c>
      <c r="M77" s="25" t="s">
        <v>9</v>
      </c>
      <c r="N77" s="25"/>
    </row>
    <row r="78" spans="2:14" s="1" customFormat="1" ht="19.649999999999999" customHeight="1" x14ac:dyDescent="0.2">
      <c r="B78" s="6" t="s">
        <v>148</v>
      </c>
      <c r="C78" s="35" t="s">
        <v>149</v>
      </c>
      <c r="D78" s="35"/>
      <c r="E78" s="35" t="s">
        <v>150</v>
      </c>
      <c r="F78" s="35"/>
      <c r="G78" s="8">
        <v>0</v>
      </c>
      <c r="H78" s="8">
        <v>86</v>
      </c>
      <c r="I78" s="8">
        <v>38</v>
      </c>
      <c r="J78" s="8">
        <v>0</v>
      </c>
      <c r="K78" s="8">
        <v>124</v>
      </c>
      <c r="L78" s="8">
        <v>418</v>
      </c>
      <c r="M78" s="27">
        <v>29.665071770334901</v>
      </c>
      <c r="N78" s="27"/>
    </row>
    <row r="79" spans="2:14" s="1" customFormat="1" ht="19.649999999999999" customHeight="1" x14ac:dyDescent="0.2">
      <c r="B79" s="10" t="s">
        <v>151</v>
      </c>
      <c r="C79" s="36" t="s">
        <v>152</v>
      </c>
      <c r="D79" s="36"/>
      <c r="E79" s="36" t="s">
        <v>153</v>
      </c>
      <c r="F79" s="36"/>
      <c r="G79" s="12">
        <v>1</v>
      </c>
      <c r="H79" s="12">
        <v>26</v>
      </c>
      <c r="I79" s="12">
        <v>65</v>
      </c>
      <c r="J79" s="12">
        <v>0</v>
      </c>
      <c r="K79" s="12">
        <v>92</v>
      </c>
      <c r="L79" s="12">
        <v>178</v>
      </c>
      <c r="M79" s="28">
        <v>51.685393258426998</v>
      </c>
      <c r="N79" s="28"/>
    </row>
    <row r="80" spans="2:14" s="1" customFormat="1" ht="19.649999999999999" customHeight="1" x14ac:dyDescent="0.2">
      <c r="B80" s="6" t="s">
        <v>154</v>
      </c>
      <c r="C80" s="35" t="s">
        <v>155</v>
      </c>
      <c r="D80" s="35"/>
      <c r="E80" s="35" t="s">
        <v>156</v>
      </c>
      <c r="F80" s="35"/>
      <c r="G80" s="8">
        <v>0</v>
      </c>
      <c r="H80" s="8">
        <v>19</v>
      </c>
      <c r="I80" s="8">
        <v>10</v>
      </c>
      <c r="J80" s="8">
        <v>0</v>
      </c>
      <c r="K80" s="8">
        <v>29</v>
      </c>
      <c r="L80" s="8">
        <v>133</v>
      </c>
      <c r="M80" s="27">
        <v>21.804511278195498</v>
      </c>
      <c r="N80" s="27"/>
    </row>
    <row r="81" spans="2:14" s="1" customFormat="1" ht="19.649999999999999" customHeight="1" x14ac:dyDescent="0.2">
      <c r="B81" s="10" t="s">
        <v>157</v>
      </c>
      <c r="C81" s="36" t="s">
        <v>158</v>
      </c>
      <c r="D81" s="36"/>
      <c r="E81" s="36" t="s">
        <v>159</v>
      </c>
      <c r="F81" s="36"/>
      <c r="G81" s="12">
        <v>0</v>
      </c>
      <c r="H81" s="12">
        <v>1</v>
      </c>
      <c r="I81" s="12">
        <v>6</v>
      </c>
      <c r="J81" s="12">
        <v>1</v>
      </c>
      <c r="K81" s="12">
        <v>8</v>
      </c>
      <c r="L81" s="12">
        <v>25</v>
      </c>
      <c r="M81" s="28">
        <v>32</v>
      </c>
      <c r="N81" s="28"/>
    </row>
    <row r="82" spans="2:14" s="1" customFormat="1" ht="19.649999999999999" customHeight="1" x14ac:dyDescent="0.2">
      <c r="B82" s="6" t="s">
        <v>160</v>
      </c>
      <c r="C82" s="35" t="s">
        <v>161</v>
      </c>
      <c r="D82" s="35"/>
      <c r="E82" s="35" t="s">
        <v>162</v>
      </c>
      <c r="F82" s="35"/>
      <c r="G82" s="8">
        <v>0</v>
      </c>
      <c r="H82" s="8">
        <v>24</v>
      </c>
      <c r="I82" s="8">
        <v>31</v>
      </c>
      <c r="J82" s="8">
        <v>0</v>
      </c>
      <c r="K82" s="8">
        <v>55</v>
      </c>
      <c r="L82" s="8">
        <v>122</v>
      </c>
      <c r="M82" s="27">
        <v>45.081967213114801</v>
      </c>
      <c r="N82" s="27"/>
    </row>
    <row r="83" spans="2:14" s="1" customFormat="1" ht="19.649999999999999" customHeight="1" x14ac:dyDescent="0.2">
      <c r="B83" s="10" t="s">
        <v>163</v>
      </c>
      <c r="C83" s="36" t="s">
        <v>164</v>
      </c>
      <c r="D83" s="36"/>
      <c r="E83" s="36" t="s">
        <v>165</v>
      </c>
      <c r="F83" s="36"/>
      <c r="G83" s="12">
        <v>4</v>
      </c>
      <c r="H83" s="12">
        <v>52</v>
      </c>
      <c r="I83" s="12">
        <v>160</v>
      </c>
      <c r="J83" s="12">
        <v>0</v>
      </c>
      <c r="K83" s="12">
        <v>216</v>
      </c>
      <c r="L83" s="12">
        <v>388</v>
      </c>
      <c r="M83" s="28">
        <v>55.670103092783499</v>
      </c>
      <c r="N83" s="28"/>
    </row>
    <row r="84" spans="2:14" s="1" customFormat="1" ht="19.649999999999999" customHeight="1" x14ac:dyDescent="0.2">
      <c r="B84" s="6" t="s">
        <v>166</v>
      </c>
      <c r="C84" s="35" t="s">
        <v>167</v>
      </c>
      <c r="D84" s="35"/>
      <c r="E84" s="35" t="s">
        <v>168</v>
      </c>
      <c r="F84" s="35"/>
      <c r="G84" s="8">
        <v>0</v>
      </c>
      <c r="H84" s="8">
        <v>6</v>
      </c>
      <c r="I84" s="8">
        <v>13</v>
      </c>
      <c r="J84" s="8">
        <v>0</v>
      </c>
      <c r="K84" s="8">
        <v>19</v>
      </c>
      <c r="L84" s="8">
        <v>46</v>
      </c>
      <c r="M84" s="27">
        <v>41.304347826087003</v>
      </c>
      <c r="N84" s="27"/>
    </row>
    <row r="85" spans="2:14" s="1" customFormat="1" ht="19.649999999999999" customHeight="1" x14ac:dyDescent="0.2">
      <c r="B85" s="10" t="s">
        <v>169</v>
      </c>
      <c r="C85" s="36" t="s">
        <v>170</v>
      </c>
      <c r="D85" s="36"/>
      <c r="E85" s="36" t="s">
        <v>171</v>
      </c>
      <c r="F85" s="36"/>
      <c r="G85" s="12">
        <v>0</v>
      </c>
      <c r="H85" s="12">
        <v>49</v>
      </c>
      <c r="I85" s="12">
        <v>68</v>
      </c>
      <c r="J85" s="12">
        <v>0</v>
      </c>
      <c r="K85" s="12">
        <v>117</v>
      </c>
      <c r="L85" s="12">
        <v>227</v>
      </c>
      <c r="M85" s="28">
        <v>51.541850220264301</v>
      </c>
      <c r="N85" s="28"/>
    </row>
    <row r="86" spans="2:14" s="1" customFormat="1" ht="19.649999999999999" customHeight="1" x14ac:dyDescent="0.2">
      <c r="B86" s="6" t="s">
        <v>172</v>
      </c>
      <c r="C86" s="35" t="s">
        <v>173</v>
      </c>
      <c r="D86" s="35"/>
      <c r="E86" s="35" t="s">
        <v>171</v>
      </c>
      <c r="F86" s="35"/>
      <c r="G86" s="8">
        <v>0</v>
      </c>
      <c r="H86" s="8">
        <v>46</v>
      </c>
      <c r="I86" s="8">
        <v>64</v>
      </c>
      <c r="J86" s="8">
        <v>0</v>
      </c>
      <c r="K86" s="8">
        <v>110</v>
      </c>
      <c r="L86" s="8">
        <v>187</v>
      </c>
      <c r="M86" s="27">
        <v>58.823529411764703</v>
      </c>
      <c r="N86" s="27"/>
    </row>
    <row r="87" spans="2:14" s="1" customFormat="1" ht="19.649999999999999" customHeight="1" x14ac:dyDescent="0.2">
      <c r="B87" s="10" t="s">
        <v>174</v>
      </c>
      <c r="C87" s="36" t="s">
        <v>175</v>
      </c>
      <c r="D87" s="36"/>
      <c r="E87" s="36" t="s">
        <v>176</v>
      </c>
      <c r="F87" s="36"/>
      <c r="G87" s="12">
        <v>3</v>
      </c>
      <c r="H87" s="12">
        <v>19</v>
      </c>
      <c r="I87" s="12">
        <v>39</v>
      </c>
      <c r="J87" s="12">
        <v>0</v>
      </c>
      <c r="K87" s="12">
        <v>61</v>
      </c>
      <c r="L87" s="12">
        <v>121</v>
      </c>
      <c r="M87" s="28">
        <v>50.413223140495901</v>
      </c>
      <c r="N87" s="28"/>
    </row>
    <row r="88" spans="2:14" s="1" customFormat="1" ht="19.649999999999999" customHeight="1" x14ac:dyDescent="0.2">
      <c r="B88" s="6" t="s">
        <v>177</v>
      </c>
      <c r="C88" s="35" t="s">
        <v>178</v>
      </c>
      <c r="D88" s="35"/>
      <c r="E88" s="35" t="s">
        <v>179</v>
      </c>
      <c r="F88" s="35"/>
      <c r="G88" s="8">
        <v>3</v>
      </c>
      <c r="H88" s="8">
        <v>56</v>
      </c>
      <c r="I88" s="8">
        <v>99</v>
      </c>
      <c r="J88" s="8">
        <v>0</v>
      </c>
      <c r="K88" s="8">
        <v>158</v>
      </c>
      <c r="L88" s="8">
        <v>286</v>
      </c>
      <c r="M88" s="27">
        <v>55.244755244755197</v>
      </c>
      <c r="N88" s="27"/>
    </row>
    <row r="89" spans="2:14" s="1" customFormat="1" ht="19.649999999999999" customHeight="1" x14ac:dyDescent="0.2">
      <c r="B89" s="10" t="s">
        <v>180</v>
      </c>
      <c r="C89" s="36" t="s">
        <v>181</v>
      </c>
      <c r="D89" s="36"/>
      <c r="E89" s="36" t="s">
        <v>182</v>
      </c>
      <c r="F89" s="36"/>
      <c r="G89" s="12">
        <v>0</v>
      </c>
      <c r="H89" s="12">
        <v>6</v>
      </c>
      <c r="I89" s="12">
        <v>5</v>
      </c>
      <c r="J89" s="12">
        <v>0</v>
      </c>
      <c r="K89" s="12">
        <v>11</v>
      </c>
      <c r="L89" s="12">
        <v>45</v>
      </c>
      <c r="M89" s="28">
        <v>24.4444444444444</v>
      </c>
      <c r="N89" s="28"/>
    </row>
    <row r="90" spans="2:14" s="1" customFormat="1" ht="19.649999999999999" customHeight="1" x14ac:dyDescent="0.2">
      <c r="B90" s="6" t="s">
        <v>183</v>
      </c>
      <c r="C90" s="35" t="s">
        <v>184</v>
      </c>
      <c r="D90" s="35"/>
      <c r="E90" s="35" t="s">
        <v>185</v>
      </c>
      <c r="F90" s="35"/>
      <c r="G90" s="8">
        <v>0</v>
      </c>
      <c r="H90" s="8">
        <v>30</v>
      </c>
      <c r="I90" s="8">
        <v>26</v>
      </c>
      <c r="J90" s="8">
        <v>0</v>
      </c>
      <c r="K90" s="8">
        <v>56</v>
      </c>
      <c r="L90" s="8">
        <v>211</v>
      </c>
      <c r="M90" s="27">
        <v>26.540284360189599</v>
      </c>
      <c r="N90" s="27"/>
    </row>
    <row r="91" spans="2:14" s="1" customFormat="1" ht="19.649999999999999" customHeight="1" x14ac:dyDescent="0.2">
      <c r="B91" s="10" t="s">
        <v>186</v>
      </c>
      <c r="C91" s="36" t="s">
        <v>187</v>
      </c>
      <c r="D91" s="36"/>
      <c r="E91" s="36" t="s">
        <v>188</v>
      </c>
      <c r="F91" s="36"/>
      <c r="G91" s="12">
        <v>0</v>
      </c>
      <c r="H91" s="12">
        <v>16</v>
      </c>
      <c r="I91" s="12">
        <v>13</v>
      </c>
      <c r="J91" s="12">
        <v>0</v>
      </c>
      <c r="K91" s="12">
        <v>29</v>
      </c>
      <c r="L91" s="12">
        <v>126</v>
      </c>
      <c r="M91" s="28">
        <v>23.015873015873002</v>
      </c>
      <c r="N91" s="28"/>
    </row>
    <row r="92" spans="2:14" s="1" customFormat="1" ht="19.649999999999999" customHeight="1" x14ac:dyDescent="0.2">
      <c r="B92" s="6" t="s">
        <v>189</v>
      </c>
      <c r="C92" s="35" t="s">
        <v>190</v>
      </c>
      <c r="D92" s="35"/>
      <c r="E92" s="35" t="s">
        <v>150</v>
      </c>
      <c r="F92" s="35"/>
      <c r="G92" s="8">
        <v>0</v>
      </c>
      <c r="H92" s="8">
        <v>9</v>
      </c>
      <c r="I92" s="8">
        <v>3</v>
      </c>
      <c r="J92" s="8">
        <v>0</v>
      </c>
      <c r="K92" s="8">
        <v>12</v>
      </c>
      <c r="L92" s="8">
        <v>49</v>
      </c>
      <c r="M92" s="27">
        <v>24.4897959183673</v>
      </c>
      <c r="N92" s="27"/>
    </row>
    <row r="93" spans="2:14" s="1" customFormat="1" ht="19.649999999999999" customHeight="1" x14ac:dyDescent="0.2">
      <c r="B93" s="10" t="s">
        <v>191</v>
      </c>
      <c r="C93" s="36" t="s">
        <v>192</v>
      </c>
      <c r="D93" s="36"/>
      <c r="E93" s="36" t="s">
        <v>193</v>
      </c>
      <c r="F93" s="36"/>
      <c r="G93" s="12">
        <v>0</v>
      </c>
      <c r="H93" s="12">
        <v>16</v>
      </c>
      <c r="I93" s="12">
        <v>6</v>
      </c>
      <c r="J93" s="12">
        <v>0</v>
      </c>
      <c r="K93" s="12">
        <v>22</v>
      </c>
      <c r="L93" s="12">
        <v>47</v>
      </c>
      <c r="M93" s="28">
        <v>46.808510638297903</v>
      </c>
      <c r="N93" s="28"/>
    </row>
    <row r="94" spans="2:14" s="1" customFormat="1" ht="19.649999999999999" customHeight="1" x14ac:dyDescent="0.2">
      <c r="B94" s="6" t="s">
        <v>194</v>
      </c>
      <c r="C94" s="35" t="s">
        <v>195</v>
      </c>
      <c r="D94" s="35"/>
      <c r="E94" s="35" t="s">
        <v>196</v>
      </c>
      <c r="F94" s="35"/>
      <c r="G94" s="8">
        <v>4</v>
      </c>
      <c r="H94" s="8">
        <v>11</v>
      </c>
      <c r="I94" s="8">
        <v>38</v>
      </c>
      <c r="J94" s="8">
        <v>0</v>
      </c>
      <c r="K94" s="8">
        <v>53</v>
      </c>
      <c r="L94" s="8">
        <v>119</v>
      </c>
      <c r="M94" s="27">
        <v>44.537815126050397</v>
      </c>
      <c r="N94" s="27"/>
    </row>
    <row r="95" spans="2:14" s="1" customFormat="1" ht="19.649999999999999" customHeight="1" x14ac:dyDescent="0.25">
      <c r="B95" s="14"/>
      <c r="C95" s="37"/>
      <c r="D95" s="37"/>
      <c r="E95" s="34" t="s">
        <v>24</v>
      </c>
      <c r="F95" s="34"/>
      <c r="G95" s="16">
        <v>15</v>
      </c>
      <c r="H95" s="16">
        <v>472</v>
      </c>
      <c r="I95" s="16">
        <v>684</v>
      </c>
      <c r="J95" s="16">
        <v>1</v>
      </c>
      <c r="K95" s="16">
        <v>1172</v>
      </c>
      <c r="L95" s="16">
        <v>2728</v>
      </c>
      <c r="M95" s="26">
        <v>42.961876832844602</v>
      </c>
      <c r="N95" s="26"/>
    </row>
    <row r="96" spans="2:14" s="1" customFormat="1" ht="3.75" customHeight="1" x14ac:dyDescent="0.2"/>
    <row r="97" spans="2:14" s="1" customFormat="1" ht="14.4" customHeight="1" x14ac:dyDescent="0.2"/>
    <row r="98" spans="2:14" s="1" customFormat="1" ht="5.25" customHeight="1" x14ac:dyDescent="0.2"/>
    <row r="99" spans="2:14" s="1" customFormat="1" ht="12.75" customHeight="1" x14ac:dyDescent="0.2">
      <c r="B99" s="38" t="s">
        <v>468</v>
      </c>
      <c r="C99" s="38"/>
      <c r="D99" s="38"/>
    </row>
    <row r="100" spans="2:14" s="1" customFormat="1" ht="13.8" customHeight="1" x14ac:dyDescent="0.2">
      <c r="B100" s="39"/>
      <c r="C100" s="39"/>
      <c r="D100" s="39"/>
    </row>
    <row r="101" spans="2:14" s="1" customFormat="1" ht="26.7" customHeight="1" x14ac:dyDescent="0.2">
      <c r="B101" s="2" t="s">
        <v>0</v>
      </c>
      <c r="C101" s="33" t="s">
        <v>1</v>
      </c>
      <c r="D101" s="33"/>
      <c r="E101" s="33" t="s">
        <v>2</v>
      </c>
      <c r="F101" s="33"/>
      <c r="G101" s="3" t="s">
        <v>3</v>
      </c>
      <c r="H101" s="3" t="s">
        <v>4</v>
      </c>
      <c r="I101" s="3" t="s">
        <v>5</v>
      </c>
      <c r="J101" s="4" t="s">
        <v>6</v>
      </c>
      <c r="K101" s="3" t="s">
        <v>7</v>
      </c>
      <c r="L101" s="3" t="s">
        <v>8</v>
      </c>
      <c r="M101" s="25" t="s">
        <v>9</v>
      </c>
      <c r="N101" s="25"/>
    </row>
    <row r="102" spans="2:14" s="1" customFormat="1" ht="19.649999999999999" customHeight="1" x14ac:dyDescent="0.2">
      <c r="B102" s="6" t="s">
        <v>197</v>
      </c>
      <c r="C102" s="35" t="s">
        <v>198</v>
      </c>
      <c r="D102" s="35"/>
      <c r="E102" s="35" t="s">
        <v>112</v>
      </c>
      <c r="F102" s="35"/>
      <c r="G102" s="8">
        <v>0</v>
      </c>
      <c r="H102" s="8">
        <v>67</v>
      </c>
      <c r="I102" s="8">
        <v>26</v>
      </c>
      <c r="J102" s="8">
        <v>0</v>
      </c>
      <c r="K102" s="8">
        <v>93</v>
      </c>
      <c r="L102" s="8">
        <v>477</v>
      </c>
      <c r="M102" s="27">
        <v>19.4968553459119</v>
      </c>
      <c r="N102" s="27"/>
    </row>
    <row r="103" spans="2:14" s="1" customFormat="1" ht="19.649999999999999" customHeight="1" x14ac:dyDescent="0.2">
      <c r="B103" s="10" t="s">
        <v>199</v>
      </c>
      <c r="C103" s="36" t="s">
        <v>200</v>
      </c>
      <c r="D103" s="36"/>
      <c r="E103" s="36" t="s">
        <v>201</v>
      </c>
      <c r="F103" s="36"/>
      <c r="G103" s="12">
        <v>2</v>
      </c>
      <c r="H103" s="12">
        <v>4</v>
      </c>
      <c r="I103" s="12">
        <v>17</v>
      </c>
      <c r="J103" s="12">
        <v>0</v>
      </c>
      <c r="K103" s="12">
        <v>23</v>
      </c>
      <c r="L103" s="12">
        <v>65</v>
      </c>
      <c r="M103" s="28">
        <v>35.384615384615401</v>
      </c>
      <c r="N103" s="28"/>
    </row>
    <row r="104" spans="2:14" s="1" customFormat="1" ht="19.649999999999999" customHeight="1" x14ac:dyDescent="0.2">
      <c r="B104" s="6" t="s">
        <v>202</v>
      </c>
      <c r="C104" s="35" t="s">
        <v>203</v>
      </c>
      <c r="D104" s="35"/>
      <c r="E104" s="35" t="s">
        <v>204</v>
      </c>
      <c r="F104" s="35"/>
      <c r="G104" s="8">
        <v>0</v>
      </c>
      <c r="H104" s="8">
        <v>6</v>
      </c>
      <c r="I104" s="8">
        <v>18</v>
      </c>
      <c r="J104" s="8">
        <v>0</v>
      </c>
      <c r="K104" s="8">
        <v>24</v>
      </c>
      <c r="L104" s="8">
        <v>42</v>
      </c>
      <c r="M104" s="27">
        <v>57.142857142857103</v>
      </c>
      <c r="N104" s="27"/>
    </row>
    <row r="105" spans="2:14" s="1" customFormat="1" ht="19.649999999999999" customHeight="1" x14ac:dyDescent="0.2">
      <c r="B105" s="10" t="s">
        <v>205</v>
      </c>
      <c r="C105" s="36" t="s">
        <v>206</v>
      </c>
      <c r="D105" s="36"/>
      <c r="E105" s="36" t="s">
        <v>207</v>
      </c>
      <c r="F105" s="36"/>
      <c r="G105" s="12">
        <v>0</v>
      </c>
      <c r="H105" s="12">
        <v>10</v>
      </c>
      <c r="I105" s="12">
        <v>34</v>
      </c>
      <c r="J105" s="12">
        <v>0</v>
      </c>
      <c r="K105" s="12">
        <v>44</v>
      </c>
      <c r="L105" s="12">
        <v>100</v>
      </c>
      <c r="M105" s="28">
        <v>44</v>
      </c>
      <c r="N105" s="28"/>
    </row>
    <row r="106" spans="2:14" s="1" customFormat="1" ht="19.649999999999999" customHeight="1" x14ac:dyDescent="0.2">
      <c r="B106" s="6" t="s">
        <v>208</v>
      </c>
      <c r="C106" s="35" t="s">
        <v>209</v>
      </c>
      <c r="D106" s="35"/>
      <c r="E106" s="35" t="s">
        <v>210</v>
      </c>
      <c r="F106" s="35"/>
      <c r="G106" s="8">
        <v>0</v>
      </c>
      <c r="H106" s="8">
        <v>11</v>
      </c>
      <c r="I106" s="8">
        <v>19</v>
      </c>
      <c r="J106" s="8">
        <v>0</v>
      </c>
      <c r="K106" s="8">
        <v>30</v>
      </c>
      <c r="L106" s="8">
        <v>69</v>
      </c>
      <c r="M106" s="27">
        <v>43.478260869565197</v>
      </c>
      <c r="N106" s="27"/>
    </row>
    <row r="107" spans="2:14" s="1" customFormat="1" ht="19.649999999999999" customHeight="1" x14ac:dyDescent="0.2">
      <c r="B107" s="10" t="s">
        <v>211</v>
      </c>
      <c r="C107" s="36" t="s">
        <v>212</v>
      </c>
      <c r="D107" s="36"/>
      <c r="E107" s="36" t="s">
        <v>213</v>
      </c>
      <c r="F107" s="36"/>
      <c r="G107" s="12">
        <v>0</v>
      </c>
      <c r="H107" s="12">
        <v>6</v>
      </c>
      <c r="I107" s="12">
        <v>7</v>
      </c>
      <c r="J107" s="12">
        <v>0</v>
      </c>
      <c r="K107" s="12">
        <v>13</v>
      </c>
      <c r="L107" s="12">
        <v>50</v>
      </c>
      <c r="M107" s="28">
        <v>26</v>
      </c>
      <c r="N107" s="28"/>
    </row>
    <row r="108" spans="2:14" s="1" customFormat="1" ht="19.649999999999999" customHeight="1" x14ac:dyDescent="0.2">
      <c r="B108" s="6" t="s">
        <v>214</v>
      </c>
      <c r="C108" s="35" t="s">
        <v>215</v>
      </c>
      <c r="D108" s="35"/>
      <c r="E108" s="35" t="s">
        <v>216</v>
      </c>
      <c r="F108" s="35"/>
      <c r="G108" s="8">
        <v>0</v>
      </c>
      <c r="H108" s="8">
        <v>10</v>
      </c>
      <c r="I108" s="8">
        <v>21</v>
      </c>
      <c r="J108" s="8">
        <v>0</v>
      </c>
      <c r="K108" s="8">
        <v>31</v>
      </c>
      <c r="L108" s="8">
        <v>76</v>
      </c>
      <c r="M108" s="27">
        <v>40.789473684210499</v>
      </c>
      <c r="N108" s="27"/>
    </row>
    <row r="109" spans="2:14" s="1" customFormat="1" ht="19.649999999999999" customHeight="1" x14ac:dyDescent="0.2">
      <c r="B109" s="10" t="s">
        <v>217</v>
      </c>
      <c r="C109" s="36" t="s">
        <v>218</v>
      </c>
      <c r="D109" s="36"/>
      <c r="E109" s="36" t="s">
        <v>219</v>
      </c>
      <c r="F109" s="36"/>
      <c r="G109" s="12">
        <v>3</v>
      </c>
      <c r="H109" s="12">
        <v>13</v>
      </c>
      <c r="I109" s="12">
        <v>44</v>
      </c>
      <c r="J109" s="12">
        <v>0</v>
      </c>
      <c r="K109" s="12">
        <v>60</v>
      </c>
      <c r="L109" s="12">
        <v>118</v>
      </c>
      <c r="M109" s="28">
        <v>50.847457627118601</v>
      </c>
      <c r="N109" s="28"/>
    </row>
    <row r="110" spans="2:14" s="1" customFormat="1" ht="19.649999999999999" customHeight="1" x14ac:dyDescent="0.2">
      <c r="B110" s="6" t="s">
        <v>220</v>
      </c>
      <c r="C110" s="35" t="s">
        <v>221</v>
      </c>
      <c r="D110" s="35"/>
      <c r="E110" s="35" t="s">
        <v>222</v>
      </c>
      <c r="F110" s="35"/>
      <c r="G110" s="8">
        <v>2</v>
      </c>
      <c r="H110" s="8">
        <v>4</v>
      </c>
      <c r="I110" s="8">
        <v>38</v>
      </c>
      <c r="J110" s="8">
        <v>0</v>
      </c>
      <c r="K110" s="8">
        <v>44</v>
      </c>
      <c r="L110" s="8">
        <v>82</v>
      </c>
      <c r="M110" s="27">
        <v>53.658536585365901</v>
      </c>
      <c r="N110" s="27"/>
    </row>
    <row r="111" spans="2:14" s="1" customFormat="1" ht="19.649999999999999" customHeight="1" x14ac:dyDescent="0.2">
      <c r="B111" s="10" t="s">
        <v>223</v>
      </c>
      <c r="C111" s="36" t="s">
        <v>224</v>
      </c>
      <c r="D111" s="36"/>
      <c r="E111" s="36" t="s">
        <v>225</v>
      </c>
      <c r="F111" s="36"/>
      <c r="G111" s="12">
        <v>0</v>
      </c>
      <c r="H111" s="12">
        <v>24</v>
      </c>
      <c r="I111" s="12">
        <v>22</v>
      </c>
      <c r="J111" s="12">
        <v>0</v>
      </c>
      <c r="K111" s="12">
        <v>46</v>
      </c>
      <c r="L111" s="12">
        <v>372</v>
      </c>
      <c r="M111" s="28">
        <v>12.365591397849499</v>
      </c>
      <c r="N111" s="28"/>
    </row>
    <row r="112" spans="2:14" s="1" customFormat="1" ht="19.649999999999999" customHeight="1" x14ac:dyDescent="0.2">
      <c r="B112" s="6" t="s">
        <v>226</v>
      </c>
      <c r="C112" s="35" t="s">
        <v>227</v>
      </c>
      <c r="D112" s="35"/>
      <c r="E112" s="35" t="s">
        <v>228</v>
      </c>
      <c r="F112" s="35"/>
      <c r="G112" s="8">
        <v>0</v>
      </c>
      <c r="H112" s="8">
        <v>11</v>
      </c>
      <c r="I112" s="8">
        <v>7</v>
      </c>
      <c r="J112" s="8">
        <v>0</v>
      </c>
      <c r="K112" s="8">
        <v>18</v>
      </c>
      <c r="L112" s="8">
        <v>71</v>
      </c>
      <c r="M112" s="27">
        <v>25.352112676056301</v>
      </c>
      <c r="N112" s="27"/>
    </row>
    <row r="113" spans="2:14" s="1" customFormat="1" ht="19.649999999999999" customHeight="1" x14ac:dyDescent="0.2">
      <c r="B113" s="10" t="s">
        <v>229</v>
      </c>
      <c r="C113" s="36" t="s">
        <v>230</v>
      </c>
      <c r="D113" s="36"/>
      <c r="E113" s="36" t="s">
        <v>231</v>
      </c>
      <c r="F113" s="36"/>
      <c r="G113" s="12">
        <v>0</v>
      </c>
      <c r="H113" s="12">
        <v>19</v>
      </c>
      <c r="I113" s="12">
        <v>7</v>
      </c>
      <c r="J113" s="12">
        <v>0</v>
      </c>
      <c r="K113" s="12">
        <v>26</v>
      </c>
      <c r="L113" s="12">
        <v>80</v>
      </c>
      <c r="M113" s="28">
        <v>32.5</v>
      </c>
      <c r="N113" s="28"/>
    </row>
    <row r="114" spans="2:14" s="1" customFormat="1" ht="19.649999999999999" customHeight="1" x14ac:dyDescent="0.2">
      <c r="B114" s="6" t="s">
        <v>232</v>
      </c>
      <c r="C114" s="35" t="s">
        <v>233</v>
      </c>
      <c r="D114" s="35"/>
      <c r="E114" s="35" t="s">
        <v>112</v>
      </c>
      <c r="F114" s="35"/>
      <c r="G114" s="8">
        <v>0</v>
      </c>
      <c r="H114" s="8">
        <v>44</v>
      </c>
      <c r="I114" s="8">
        <v>17</v>
      </c>
      <c r="J114" s="8">
        <v>0</v>
      </c>
      <c r="K114" s="8">
        <v>61</v>
      </c>
      <c r="L114" s="8">
        <v>248</v>
      </c>
      <c r="M114" s="27">
        <v>24.596774193548399</v>
      </c>
      <c r="N114" s="27"/>
    </row>
    <row r="115" spans="2:14" s="1" customFormat="1" ht="19.649999999999999" customHeight="1" x14ac:dyDescent="0.2">
      <c r="B115" s="10" t="s">
        <v>234</v>
      </c>
      <c r="C115" s="36" t="s">
        <v>235</v>
      </c>
      <c r="D115" s="36"/>
      <c r="E115" s="36" t="s">
        <v>236</v>
      </c>
      <c r="F115" s="36"/>
      <c r="G115" s="12">
        <v>0</v>
      </c>
      <c r="H115" s="12">
        <v>3</v>
      </c>
      <c r="I115" s="12">
        <v>4</v>
      </c>
      <c r="J115" s="12">
        <v>0</v>
      </c>
      <c r="K115" s="12">
        <v>7</v>
      </c>
      <c r="L115" s="12">
        <v>32</v>
      </c>
      <c r="M115" s="28">
        <v>21.875</v>
      </c>
      <c r="N115" s="28"/>
    </row>
    <row r="116" spans="2:14" s="1" customFormat="1" ht="19.649999999999999" customHeight="1" x14ac:dyDescent="0.25">
      <c r="B116" s="14"/>
      <c r="C116" s="37"/>
      <c r="D116" s="37"/>
      <c r="E116" s="34" t="s">
        <v>24</v>
      </c>
      <c r="F116" s="34"/>
      <c r="G116" s="16">
        <v>7</v>
      </c>
      <c r="H116" s="16">
        <v>232</v>
      </c>
      <c r="I116" s="16">
        <v>281</v>
      </c>
      <c r="J116" s="16">
        <v>0</v>
      </c>
      <c r="K116" s="16">
        <v>520</v>
      </c>
      <c r="L116" s="16">
        <v>1882</v>
      </c>
      <c r="M116" s="26">
        <v>27.630180658873499</v>
      </c>
      <c r="N116" s="26"/>
    </row>
    <row r="117" spans="2:14" s="1" customFormat="1" ht="3.75" customHeight="1" x14ac:dyDescent="0.2"/>
    <row r="118" spans="2:14" s="1" customFormat="1" ht="14.4" customHeight="1" x14ac:dyDescent="0.2"/>
    <row r="119" spans="2:14" s="1" customFormat="1" ht="5.25" customHeight="1" x14ac:dyDescent="0.2"/>
    <row r="120" spans="2:14" s="1" customFormat="1" ht="12.75" customHeight="1" x14ac:dyDescent="0.2">
      <c r="B120" s="38" t="s">
        <v>469</v>
      </c>
      <c r="C120" s="38"/>
      <c r="D120" s="38"/>
    </row>
    <row r="121" spans="2:14" s="1" customFormat="1" ht="13.8" customHeight="1" x14ac:dyDescent="0.2">
      <c r="B121" s="39"/>
      <c r="C121" s="39"/>
      <c r="D121" s="39"/>
    </row>
    <row r="122" spans="2:14" s="1" customFormat="1" ht="26.7" customHeight="1" x14ac:dyDescent="0.2">
      <c r="B122" s="2" t="s">
        <v>0</v>
      </c>
      <c r="C122" s="33" t="s">
        <v>1</v>
      </c>
      <c r="D122" s="33"/>
      <c r="E122" s="33" t="s">
        <v>2</v>
      </c>
      <c r="F122" s="33"/>
      <c r="G122" s="3" t="s">
        <v>3</v>
      </c>
      <c r="H122" s="3" t="s">
        <v>4</v>
      </c>
      <c r="I122" s="3" t="s">
        <v>5</v>
      </c>
      <c r="J122" s="4" t="s">
        <v>6</v>
      </c>
      <c r="K122" s="3" t="s">
        <v>7</v>
      </c>
      <c r="L122" s="3" t="s">
        <v>8</v>
      </c>
      <c r="M122" s="25" t="s">
        <v>9</v>
      </c>
      <c r="N122" s="25"/>
    </row>
    <row r="123" spans="2:14" s="1" customFormat="1" ht="19.649999999999999" customHeight="1" x14ac:dyDescent="0.2">
      <c r="B123" s="6" t="s">
        <v>237</v>
      </c>
      <c r="C123" s="35" t="s">
        <v>238</v>
      </c>
      <c r="D123" s="35"/>
      <c r="E123" s="35" t="s">
        <v>239</v>
      </c>
      <c r="F123" s="35"/>
      <c r="G123" s="8">
        <v>0</v>
      </c>
      <c r="H123" s="8">
        <v>25</v>
      </c>
      <c r="I123" s="8">
        <v>15</v>
      </c>
      <c r="J123" s="8">
        <v>0</v>
      </c>
      <c r="K123" s="8">
        <v>40</v>
      </c>
      <c r="L123" s="8">
        <v>252</v>
      </c>
      <c r="M123" s="27">
        <v>15.8730158730159</v>
      </c>
      <c r="N123" s="27"/>
    </row>
    <row r="124" spans="2:14" s="1" customFormat="1" ht="19.649999999999999" customHeight="1" x14ac:dyDescent="0.2">
      <c r="B124" s="10" t="s">
        <v>240</v>
      </c>
      <c r="C124" s="36" t="s">
        <v>241</v>
      </c>
      <c r="D124" s="36"/>
      <c r="E124" s="36" t="s">
        <v>242</v>
      </c>
      <c r="F124" s="36"/>
      <c r="G124" s="12">
        <v>0</v>
      </c>
      <c r="H124" s="12">
        <v>47</v>
      </c>
      <c r="I124" s="12">
        <v>28</v>
      </c>
      <c r="J124" s="12">
        <v>0</v>
      </c>
      <c r="K124" s="12">
        <v>75</v>
      </c>
      <c r="L124" s="12">
        <v>439</v>
      </c>
      <c r="M124" s="28">
        <v>17.084282460136698</v>
      </c>
      <c r="N124" s="28"/>
    </row>
    <row r="125" spans="2:14" s="1" customFormat="1" ht="19.649999999999999" customHeight="1" x14ac:dyDescent="0.2">
      <c r="B125" s="6" t="s">
        <v>243</v>
      </c>
      <c r="C125" s="35" t="s">
        <v>244</v>
      </c>
      <c r="D125" s="35"/>
      <c r="E125" s="35" t="s">
        <v>245</v>
      </c>
      <c r="F125" s="35"/>
      <c r="G125" s="8">
        <v>0</v>
      </c>
      <c r="H125" s="8">
        <v>4</v>
      </c>
      <c r="I125" s="8">
        <v>8</v>
      </c>
      <c r="J125" s="8">
        <v>0</v>
      </c>
      <c r="K125" s="8">
        <v>12</v>
      </c>
      <c r="L125" s="8">
        <v>30</v>
      </c>
      <c r="M125" s="27">
        <v>40</v>
      </c>
      <c r="N125" s="27"/>
    </row>
    <row r="126" spans="2:14" s="1" customFormat="1" ht="19.649999999999999" customHeight="1" x14ac:dyDescent="0.2">
      <c r="B126" s="10" t="s">
        <v>246</v>
      </c>
      <c r="C126" s="36" t="s">
        <v>247</v>
      </c>
      <c r="D126" s="36"/>
      <c r="E126" s="36" t="s">
        <v>248</v>
      </c>
      <c r="F126" s="36"/>
      <c r="G126" s="12">
        <v>0</v>
      </c>
      <c r="H126" s="12">
        <v>10</v>
      </c>
      <c r="I126" s="12">
        <v>29</v>
      </c>
      <c r="J126" s="12">
        <v>0</v>
      </c>
      <c r="K126" s="12">
        <v>39</v>
      </c>
      <c r="L126" s="12">
        <v>69</v>
      </c>
      <c r="M126" s="28">
        <v>56.521739130434803</v>
      </c>
      <c r="N126" s="28"/>
    </row>
    <row r="127" spans="2:14" s="1" customFormat="1" ht="19.649999999999999" customHeight="1" x14ac:dyDescent="0.2">
      <c r="B127" s="6" t="s">
        <v>249</v>
      </c>
      <c r="C127" s="35" t="s">
        <v>250</v>
      </c>
      <c r="D127" s="35"/>
      <c r="E127" s="35" t="s">
        <v>251</v>
      </c>
      <c r="F127" s="35"/>
      <c r="G127" s="8">
        <v>0</v>
      </c>
      <c r="H127" s="8">
        <v>6</v>
      </c>
      <c r="I127" s="8">
        <v>3</v>
      </c>
      <c r="J127" s="8">
        <v>0</v>
      </c>
      <c r="K127" s="8">
        <v>9</v>
      </c>
      <c r="L127" s="8">
        <v>54</v>
      </c>
      <c r="M127" s="27">
        <v>16.6666666666667</v>
      </c>
      <c r="N127" s="27"/>
    </row>
    <row r="128" spans="2:14" s="1" customFormat="1" ht="19.649999999999999" customHeight="1" x14ac:dyDescent="0.2">
      <c r="B128" s="10" t="s">
        <v>252</v>
      </c>
      <c r="C128" s="36" t="s">
        <v>253</v>
      </c>
      <c r="D128" s="36"/>
      <c r="E128" s="36" t="s">
        <v>254</v>
      </c>
      <c r="F128" s="36"/>
      <c r="G128" s="12">
        <v>0</v>
      </c>
      <c r="H128" s="12">
        <v>11</v>
      </c>
      <c r="I128" s="12">
        <v>4</v>
      </c>
      <c r="J128" s="12">
        <v>0</v>
      </c>
      <c r="K128" s="12">
        <v>15</v>
      </c>
      <c r="L128" s="12">
        <v>68</v>
      </c>
      <c r="M128" s="28">
        <v>22.0588235294118</v>
      </c>
      <c r="N128" s="28"/>
    </row>
    <row r="129" spans="2:14" s="1" customFormat="1" ht="19.649999999999999" customHeight="1" x14ac:dyDescent="0.2">
      <c r="B129" s="6" t="s">
        <v>255</v>
      </c>
      <c r="C129" s="35" t="s">
        <v>256</v>
      </c>
      <c r="D129" s="35"/>
      <c r="E129" s="35" t="s">
        <v>257</v>
      </c>
      <c r="F129" s="35"/>
      <c r="G129" s="8">
        <v>0</v>
      </c>
      <c r="H129" s="8">
        <v>13</v>
      </c>
      <c r="I129" s="8">
        <v>9</v>
      </c>
      <c r="J129" s="8">
        <v>0</v>
      </c>
      <c r="K129" s="8">
        <v>22</v>
      </c>
      <c r="L129" s="8">
        <v>222</v>
      </c>
      <c r="M129" s="27">
        <v>9.9099099099099099</v>
      </c>
      <c r="N129" s="27"/>
    </row>
    <row r="130" spans="2:14" s="1" customFormat="1" ht="19.649999999999999" customHeight="1" x14ac:dyDescent="0.2">
      <c r="B130" s="10" t="s">
        <v>258</v>
      </c>
      <c r="C130" s="36" t="s">
        <v>259</v>
      </c>
      <c r="D130" s="36"/>
      <c r="E130" s="36" t="s">
        <v>260</v>
      </c>
      <c r="F130" s="36"/>
      <c r="G130" s="12">
        <v>0</v>
      </c>
      <c r="H130" s="12">
        <v>5</v>
      </c>
      <c r="I130" s="12">
        <v>6</v>
      </c>
      <c r="J130" s="12">
        <v>0</v>
      </c>
      <c r="K130" s="12">
        <v>11</v>
      </c>
      <c r="L130" s="12">
        <v>32</v>
      </c>
      <c r="M130" s="28">
        <v>34.375</v>
      </c>
      <c r="N130" s="28"/>
    </row>
    <row r="131" spans="2:14" s="1" customFormat="1" ht="19.649999999999999" customHeight="1" x14ac:dyDescent="0.2">
      <c r="B131" s="6" t="s">
        <v>261</v>
      </c>
      <c r="C131" s="35" t="s">
        <v>262</v>
      </c>
      <c r="D131" s="35"/>
      <c r="E131" s="35" t="s">
        <v>263</v>
      </c>
      <c r="F131" s="35"/>
      <c r="G131" s="8">
        <v>0</v>
      </c>
      <c r="H131" s="8">
        <v>4</v>
      </c>
      <c r="I131" s="8">
        <v>23</v>
      </c>
      <c r="J131" s="8">
        <v>0</v>
      </c>
      <c r="K131" s="8">
        <v>27</v>
      </c>
      <c r="L131" s="8">
        <v>59</v>
      </c>
      <c r="M131" s="27">
        <v>45.762711864406803</v>
      </c>
      <c r="N131" s="27"/>
    </row>
    <row r="132" spans="2:14" s="1" customFormat="1" ht="19.649999999999999" customHeight="1" x14ac:dyDescent="0.2">
      <c r="B132" s="10" t="s">
        <v>264</v>
      </c>
      <c r="C132" s="36" t="s">
        <v>265</v>
      </c>
      <c r="D132" s="36"/>
      <c r="E132" s="36" t="s">
        <v>266</v>
      </c>
      <c r="F132" s="36"/>
      <c r="G132" s="12">
        <v>0</v>
      </c>
      <c r="H132" s="12">
        <v>3</v>
      </c>
      <c r="I132" s="12">
        <v>0</v>
      </c>
      <c r="J132" s="12">
        <v>0</v>
      </c>
      <c r="K132" s="12">
        <v>3</v>
      </c>
      <c r="L132" s="12">
        <v>30</v>
      </c>
      <c r="M132" s="28">
        <v>10</v>
      </c>
      <c r="N132" s="28"/>
    </row>
    <row r="133" spans="2:14" s="1" customFormat="1" ht="19.649999999999999" customHeight="1" x14ac:dyDescent="0.2">
      <c r="B133" s="6" t="s">
        <v>267</v>
      </c>
      <c r="C133" s="35" t="s">
        <v>268</v>
      </c>
      <c r="D133" s="35"/>
      <c r="E133" s="35" t="s">
        <v>269</v>
      </c>
      <c r="F133" s="35"/>
      <c r="G133" s="8">
        <v>0</v>
      </c>
      <c r="H133" s="8">
        <v>0</v>
      </c>
      <c r="I133" s="8">
        <v>2</v>
      </c>
      <c r="J133" s="8">
        <v>0</v>
      </c>
      <c r="K133" s="8">
        <v>2</v>
      </c>
      <c r="L133" s="8">
        <v>15</v>
      </c>
      <c r="M133" s="27">
        <v>13.3333333333333</v>
      </c>
      <c r="N133" s="27"/>
    </row>
    <row r="134" spans="2:14" s="1" customFormat="1" ht="19.649999999999999" customHeight="1" x14ac:dyDescent="0.25">
      <c r="B134" s="14"/>
      <c r="C134" s="37"/>
      <c r="D134" s="37"/>
      <c r="E134" s="34" t="s">
        <v>24</v>
      </c>
      <c r="F134" s="34"/>
      <c r="G134" s="16">
        <v>0</v>
      </c>
      <c r="H134" s="16">
        <v>128</v>
      </c>
      <c r="I134" s="16">
        <v>127</v>
      </c>
      <c r="J134" s="16">
        <v>0</v>
      </c>
      <c r="K134" s="16">
        <v>255</v>
      </c>
      <c r="L134" s="16">
        <v>1270</v>
      </c>
      <c r="M134" s="26">
        <v>20.078740157480301</v>
      </c>
      <c r="N134" s="26"/>
    </row>
    <row r="135" spans="2:14" s="1" customFormat="1" ht="3.75" customHeight="1" x14ac:dyDescent="0.2"/>
    <row r="136" spans="2:14" s="1" customFormat="1" ht="14.4" customHeight="1" x14ac:dyDescent="0.2"/>
    <row r="137" spans="2:14" s="1" customFormat="1" ht="5.25" customHeight="1" x14ac:dyDescent="0.2"/>
    <row r="138" spans="2:14" s="1" customFormat="1" ht="12.75" customHeight="1" x14ac:dyDescent="0.2">
      <c r="B138" s="38" t="s">
        <v>470</v>
      </c>
      <c r="C138" s="38"/>
      <c r="D138" s="38"/>
    </row>
    <row r="139" spans="2:14" s="1" customFormat="1" ht="13.8" customHeight="1" x14ac:dyDescent="0.2">
      <c r="B139" s="39"/>
      <c r="C139" s="39"/>
      <c r="D139" s="39"/>
    </row>
    <row r="140" spans="2:14" s="1" customFormat="1" ht="26.7" customHeight="1" x14ac:dyDescent="0.2">
      <c r="B140" s="2" t="s">
        <v>0</v>
      </c>
      <c r="C140" s="33" t="s">
        <v>1</v>
      </c>
      <c r="D140" s="33"/>
      <c r="E140" s="33" t="s">
        <v>2</v>
      </c>
      <c r="F140" s="33"/>
      <c r="G140" s="3" t="s">
        <v>3</v>
      </c>
      <c r="H140" s="3" t="s">
        <v>4</v>
      </c>
      <c r="I140" s="3" t="s">
        <v>5</v>
      </c>
      <c r="J140" s="4" t="s">
        <v>6</v>
      </c>
      <c r="K140" s="3" t="s">
        <v>7</v>
      </c>
      <c r="L140" s="3" t="s">
        <v>8</v>
      </c>
      <c r="M140" s="25" t="s">
        <v>9</v>
      </c>
      <c r="N140" s="25"/>
    </row>
    <row r="141" spans="2:14" s="1" customFormat="1" ht="19.649999999999999" customHeight="1" x14ac:dyDescent="0.2">
      <c r="B141" s="6" t="s">
        <v>270</v>
      </c>
      <c r="C141" s="35" t="s">
        <v>271</v>
      </c>
      <c r="D141" s="35"/>
      <c r="E141" s="35" t="s">
        <v>272</v>
      </c>
      <c r="F141" s="35"/>
      <c r="G141" s="8">
        <v>0</v>
      </c>
      <c r="H141" s="8">
        <v>2</v>
      </c>
      <c r="I141" s="8">
        <v>9</v>
      </c>
      <c r="J141" s="8">
        <v>0</v>
      </c>
      <c r="K141" s="8">
        <v>11</v>
      </c>
      <c r="L141" s="8">
        <v>27</v>
      </c>
      <c r="M141" s="27">
        <v>40.740740740740698</v>
      </c>
      <c r="N141" s="27"/>
    </row>
    <row r="142" spans="2:14" s="1" customFormat="1" ht="19.649999999999999" customHeight="1" x14ac:dyDescent="0.2">
      <c r="B142" s="10" t="s">
        <v>273</v>
      </c>
      <c r="C142" s="36" t="s">
        <v>274</v>
      </c>
      <c r="D142" s="36"/>
      <c r="E142" s="36" t="s">
        <v>275</v>
      </c>
      <c r="F142" s="36"/>
      <c r="G142" s="12">
        <v>0</v>
      </c>
      <c r="H142" s="12">
        <v>8</v>
      </c>
      <c r="I142" s="12">
        <v>0</v>
      </c>
      <c r="J142" s="12">
        <v>0</v>
      </c>
      <c r="K142" s="12">
        <v>8</v>
      </c>
      <c r="L142" s="12">
        <v>67</v>
      </c>
      <c r="M142" s="28">
        <v>11.9402985074627</v>
      </c>
      <c r="N142" s="28"/>
    </row>
    <row r="143" spans="2:14" s="1" customFormat="1" ht="19.649999999999999" customHeight="1" x14ac:dyDescent="0.2">
      <c r="B143" s="6" t="s">
        <v>276</v>
      </c>
      <c r="C143" s="35" t="s">
        <v>277</v>
      </c>
      <c r="D143" s="35"/>
      <c r="E143" s="35" t="s">
        <v>278</v>
      </c>
      <c r="F143" s="35"/>
      <c r="G143" s="8">
        <v>0</v>
      </c>
      <c r="H143" s="8">
        <v>7</v>
      </c>
      <c r="I143" s="8">
        <v>18</v>
      </c>
      <c r="J143" s="8">
        <v>0</v>
      </c>
      <c r="K143" s="8">
        <v>25</v>
      </c>
      <c r="L143" s="8">
        <v>43</v>
      </c>
      <c r="M143" s="27">
        <v>58.139534883720899</v>
      </c>
      <c r="N143" s="27"/>
    </row>
    <row r="144" spans="2:14" s="1" customFormat="1" ht="19.649999999999999" customHeight="1" x14ac:dyDescent="0.2">
      <c r="B144" s="10" t="s">
        <v>279</v>
      </c>
      <c r="C144" s="36" t="s">
        <v>280</v>
      </c>
      <c r="D144" s="36"/>
      <c r="E144" s="36" t="s">
        <v>281</v>
      </c>
      <c r="F144" s="36"/>
      <c r="G144" s="12">
        <v>0</v>
      </c>
      <c r="H144" s="12">
        <v>0</v>
      </c>
      <c r="I144" s="12">
        <v>1</v>
      </c>
      <c r="J144" s="12">
        <v>0</v>
      </c>
      <c r="K144" s="12">
        <v>1</v>
      </c>
      <c r="L144" s="12">
        <v>17</v>
      </c>
      <c r="M144" s="28">
        <v>5.8823529411764701</v>
      </c>
      <c r="N144" s="28"/>
    </row>
    <row r="145" spans="2:14" s="1" customFormat="1" ht="19.649999999999999" customHeight="1" x14ac:dyDescent="0.2">
      <c r="B145" s="6" t="s">
        <v>282</v>
      </c>
      <c r="C145" s="35" t="s">
        <v>283</v>
      </c>
      <c r="D145" s="35"/>
      <c r="E145" s="35" t="s">
        <v>284</v>
      </c>
      <c r="F145" s="35"/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15</v>
      </c>
      <c r="M145" s="27">
        <v>0</v>
      </c>
      <c r="N145" s="27"/>
    </row>
    <row r="146" spans="2:14" s="1" customFormat="1" ht="19.649999999999999" customHeight="1" x14ac:dyDescent="0.2">
      <c r="B146" s="10" t="s">
        <v>285</v>
      </c>
      <c r="C146" s="36" t="s">
        <v>286</v>
      </c>
      <c r="D146" s="36"/>
      <c r="E146" s="36" t="s">
        <v>287</v>
      </c>
      <c r="F146" s="36"/>
      <c r="G146" s="12">
        <v>0</v>
      </c>
      <c r="H146" s="12">
        <v>4</v>
      </c>
      <c r="I146" s="12">
        <v>0</v>
      </c>
      <c r="J146" s="12">
        <v>0</v>
      </c>
      <c r="K146" s="12">
        <v>4</v>
      </c>
      <c r="L146" s="12">
        <v>17</v>
      </c>
      <c r="M146" s="28">
        <v>23.529411764705898</v>
      </c>
      <c r="N146" s="28"/>
    </row>
    <row r="147" spans="2:14" s="1" customFormat="1" ht="19.649999999999999" customHeight="1" x14ac:dyDescent="0.2">
      <c r="B147" s="6" t="s">
        <v>288</v>
      </c>
      <c r="C147" s="35" t="s">
        <v>289</v>
      </c>
      <c r="D147" s="35"/>
      <c r="E147" s="35" t="s">
        <v>290</v>
      </c>
      <c r="F147" s="35"/>
      <c r="G147" s="8">
        <v>1</v>
      </c>
      <c r="H147" s="8">
        <v>11</v>
      </c>
      <c r="I147" s="8">
        <v>5</v>
      </c>
      <c r="J147" s="8">
        <v>0</v>
      </c>
      <c r="K147" s="8">
        <v>17</v>
      </c>
      <c r="L147" s="8">
        <v>64</v>
      </c>
      <c r="M147" s="27">
        <v>26.5625</v>
      </c>
      <c r="N147" s="27"/>
    </row>
    <row r="148" spans="2:14" s="1" customFormat="1" ht="19.649999999999999" customHeight="1" x14ac:dyDescent="0.25">
      <c r="B148" s="14"/>
      <c r="C148" s="37"/>
      <c r="D148" s="37"/>
      <c r="E148" s="34" t="s">
        <v>24</v>
      </c>
      <c r="F148" s="34"/>
      <c r="G148" s="16">
        <v>1</v>
      </c>
      <c r="H148" s="16">
        <v>32</v>
      </c>
      <c r="I148" s="16">
        <v>33</v>
      </c>
      <c r="J148" s="16">
        <v>0</v>
      </c>
      <c r="K148" s="16">
        <v>66</v>
      </c>
      <c r="L148" s="16">
        <v>250</v>
      </c>
      <c r="M148" s="26">
        <v>26.4</v>
      </c>
      <c r="N148" s="26"/>
    </row>
    <row r="149" spans="2:14" s="1" customFormat="1" ht="3.75" customHeight="1" x14ac:dyDescent="0.2"/>
    <row r="150" spans="2:14" s="1" customFormat="1" ht="14.4" customHeight="1" x14ac:dyDescent="0.2"/>
    <row r="151" spans="2:14" s="1" customFormat="1" ht="5.25" customHeight="1" x14ac:dyDescent="0.2"/>
    <row r="152" spans="2:14" s="1" customFormat="1" ht="12.75" customHeight="1" x14ac:dyDescent="0.2">
      <c r="B152" s="38" t="s">
        <v>471</v>
      </c>
      <c r="C152" s="38"/>
      <c r="D152" s="38"/>
    </row>
    <row r="153" spans="2:14" s="1" customFormat="1" ht="13.8" customHeight="1" x14ac:dyDescent="0.2">
      <c r="B153" s="39"/>
      <c r="C153" s="39"/>
      <c r="D153" s="39"/>
    </row>
    <row r="154" spans="2:14" s="1" customFormat="1" ht="26.7" customHeight="1" x14ac:dyDescent="0.2">
      <c r="B154" s="2" t="s">
        <v>0</v>
      </c>
      <c r="C154" s="33" t="s">
        <v>1</v>
      </c>
      <c r="D154" s="33"/>
      <c r="E154" s="33" t="s">
        <v>2</v>
      </c>
      <c r="F154" s="33"/>
      <c r="G154" s="3" t="s">
        <v>3</v>
      </c>
      <c r="H154" s="3" t="s">
        <v>4</v>
      </c>
      <c r="I154" s="3" t="s">
        <v>5</v>
      </c>
      <c r="J154" s="4" t="s">
        <v>6</v>
      </c>
      <c r="K154" s="3" t="s">
        <v>7</v>
      </c>
      <c r="L154" s="3" t="s">
        <v>8</v>
      </c>
      <c r="M154" s="25" t="s">
        <v>9</v>
      </c>
      <c r="N154" s="25"/>
    </row>
    <row r="155" spans="2:14" s="1" customFormat="1" ht="19.649999999999999" customHeight="1" x14ac:dyDescent="0.2">
      <c r="B155" s="6" t="s">
        <v>291</v>
      </c>
      <c r="C155" s="35" t="s">
        <v>292</v>
      </c>
      <c r="D155" s="35"/>
      <c r="E155" s="35" t="s">
        <v>293</v>
      </c>
      <c r="F155" s="35"/>
      <c r="G155" s="8">
        <v>0</v>
      </c>
      <c r="H155" s="8">
        <v>54</v>
      </c>
      <c r="I155" s="8">
        <v>137</v>
      </c>
      <c r="J155" s="8">
        <v>0</v>
      </c>
      <c r="K155" s="8">
        <v>191</v>
      </c>
      <c r="L155" s="8">
        <v>520</v>
      </c>
      <c r="M155" s="27">
        <v>36.730769230769198</v>
      </c>
      <c r="N155" s="27"/>
    </row>
    <row r="156" spans="2:14" s="1" customFormat="1" ht="19.649999999999999" customHeight="1" x14ac:dyDescent="0.2">
      <c r="B156" s="10" t="s">
        <v>294</v>
      </c>
      <c r="C156" s="36" t="s">
        <v>295</v>
      </c>
      <c r="D156" s="36"/>
      <c r="E156" s="36" t="s">
        <v>296</v>
      </c>
      <c r="F156" s="36"/>
      <c r="G156" s="12">
        <v>1</v>
      </c>
      <c r="H156" s="12">
        <v>7</v>
      </c>
      <c r="I156" s="12">
        <v>17</v>
      </c>
      <c r="J156" s="12">
        <v>0</v>
      </c>
      <c r="K156" s="12">
        <v>25</v>
      </c>
      <c r="L156" s="12">
        <v>78</v>
      </c>
      <c r="M156" s="28">
        <v>32.051282051282101</v>
      </c>
      <c r="N156" s="28"/>
    </row>
    <row r="157" spans="2:14" s="1" customFormat="1" ht="19.649999999999999" customHeight="1" x14ac:dyDescent="0.2">
      <c r="B157" s="6" t="s">
        <v>297</v>
      </c>
      <c r="C157" s="35" t="s">
        <v>298</v>
      </c>
      <c r="D157" s="35"/>
      <c r="E157" s="35" t="s">
        <v>299</v>
      </c>
      <c r="F157" s="35"/>
      <c r="G157" s="8">
        <v>0</v>
      </c>
      <c r="H157" s="8">
        <v>5</v>
      </c>
      <c r="I157" s="8">
        <v>2</v>
      </c>
      <c r="J157" s="8">
        <v>0</v>
      </c>
      <c r="K157" s="8">
        <v>7</v>
      </c>
      <c r="L157" s="8">
        <v>24</v>
      </c>
      <c r="M157" s="27">
        <v>29.1666666666667</v>
      </c>
      <c r="N157" s="27"/>
    </row>
    <row r="158" spans="2:14" s="1" customFormat="1" ht="19.649999999999999" customHeight="1" x14ac:dyDescent="0.2">
      <c r="B158" s="10" t="s">
        <v>300</v>
      </c>
      <c r="C158" s="36" t="s">
        <v>301</v>
      </c>
      <c r="D158" s="36"/>
      <c r="E158" s="36" t="s">
        <v>302</v>
      </c>
      <c r="F158" s="36"/>
      <c r="G158" s="12">
        <v>0</v>
      </c>
      <c r="H158" s="12">
        <v>16</v>
      </c>
      <c r="I158" s="12">
        <v>13</v>
      </c>
      <c r="J158" s="12">
        <v>0</v>
      </c>
      <c r="K158" s="12">
        <v>29</v>
      </c>
      <c r="L158" s="12">
        <v>200</v>
      </c>
      <c r="M158" s="28">
        <v>14.5</v>
      </c>
      <c r="N158" s="28"/>
    </row>
    <row r="159" spans="2:14" s="1" customFormat="1" ht="19.649999999999999" customHeight="1" x14ac:dyDescent="0.2">
      <c r="B159" s="6" t="s">
        <v>303</v>
      </c>
      <c r="C159" s="35" t="s">
        <v>304</v>
      </c>
      <c r="D159" s="35"/>
      <c r="E159" s="35" t="s">
        <v>305</v>
      </c>
      <c r="F159" s="35"/>
      <c r="G159" s="8">
        <v>6</v>
      </c>
      <c r="H159" s="8">
        <v>10</v>
      </c>
      <c r="I159" s="8">
        <v>10</v>
      </c>
      <c r="J159" s="8">
        <v>0</v>
      </c>
      <c r="K159" s="8">
        <v>26</v>
      </c>
      <c r="L159" s="8">
        <v>106</v>
      </c>
      <c r="M159" s="27">
        <v>24.528301886792502</v>
      </c>
      <c r="N159" s="27"/>
    </row>
    <row r="160" spans="2:14" s="1" customFormat="1" ht="19.649999999999999" customHeight="1" x14ac:dyDescent="0.2">
      <c r="B160" s="10" t="s">
        <v>306</v>
      </c>
      <c r="C160" s="36" t="s">
        <v>307</v>
      </c>
      <c r="D160" s="36"/>
      <c r="E160" s="36" t="s">
        <v>308</v>
      </c>
      <c r="F160" s="36"/>
      <c r="G160" s="12">
        <v>0</v>
      </c>
      <c r="H160" s="12">
        <v>5</v>
      </c>
      <c r="I160" s="12">
        <v>4</v>
      </c>
      <c r="J160" s="12">
        <v>0</v>
      </c>
      <c r="K160" s="12">
        <v>9</v>
      </c>
      <c r="L160" s="12">
        <v>20</v>
      </c>
      <c r="M160" s="28">
        <v>45</v>
      </c>
      <c r="N160" s="28"/>
    </row>
    <row r="161" spans="2:14" s="1" customFormat="1" ht="19.649999999999999" customHeight="1" x14ac:dyDescent="0.2">
      <c r="B161" s="6" t="s">
        <v>309</v>
      </c>
      <c r="C161" s="35" t="s">
        <v>310</v>
      </c>
      <c r="D161" s="35"/>
      <c r="E161" s="35" t="s">
        <v>311</v>
      </c>
      <c r="F161" s="35"/>
      <c r="G161" s="8">
        <v>0</v>
      </c>
      <c r="H161" s="8">
        <v>1</v>
      </c>
      <c r="I161" s="8">
        <v>1</v>
      </c>
      <c r="J161" s="8">
        <v>0</v>
      </c>
      <c r="K161" s="8">
        <v>2</v>
      </c>
      <c r="L161" s="8">
        <v>35</v>
      </c>
      <c r="M161" s="27">
        <v>5.71428571428571</v>
      </c>
      <c r="N161" s="27"/>
    </row>
    <row r="162" spans="2:14" s="1" customFormat="1" ht="19.649999999999999" customHeight="1" x14ac:dyDescent="0.2">
      <c r="B162" s="10" t="s">
        <v>312</v>
      </c>
      <c r="C162" s="36" t="s">
        <v>313</v>
      </c>
      <c r="D162" s="36"/>
      <c r="E162" s="36" t="s">
        <v>314</v>
      </c>
      <c r="F162" s="36"/>
      <c r="G162" s="12">
        <v>2</v>
      </c>
      <c r="H162" s="12">
        <v>2</v>
      </c>
      <c r="I162" s="12">
        <v>23</v>
      </c>
      <c r="J162" s="12">
        <v>0</v>
      </c>
      <c r="K162" s="12">
        <v>27</v>
      </c>
      <c r="L162" s="12">
        <v>71</v>
      </c>
      <c r="M162" s="28">
        <v>38.028169014084497</v>
      </c>
      <c r="N162" s="28"/>
    </row>
    <row r="163" spans="2:14" s="1" customFormat="1" ht="19.649999999999999" customHeight="1" x14ac:dyDescent="0.2">
      <c r="B163" s="6" t="s">
        <v>315</v>
      </c>
      <c r="C163" s="35" t="s">
        <v>316</v>
      </c>
      <c r="D163" s="35"/>
      <c r="E163" s="35" t="s">
        <v>317</v>
      </c>
      <c r="F163" s="35"/>
      <c r="G163" s="8">
        <v>1</v>
      </c>
      <c r="H163" s="8">
        <v>12</v>
      </c>
      <c r="I163" s="8">
        <v>28</v>
      </c>
      <c r="J163" s="8">
        <v>0</v>
      </c>
      <c r="K163" s="8">
        <v>41</v>
      </c>
      <c r="L163" s="8">
        <v>67</v>
      </c>
      <c r="M163" s="27">
        <v>61.194029850746297</v>
      </c>
      <c r="N163" s="27"/>
    </row>
    <row r="164" spans="2:14" s="1" customFormat="1" ht="19.649999999999999" customHeight="1" x14ac:dyDescent="0.2">
      <c r="B164" s="10" t="s">
        <v>318</v>
      </c>
      <c r="C164" s="36" t="s">
        <v>319</v>
      </c>
      <c r="D164" s="36"/>
      <c r="E164" s="36" t="s">
        <v>320</v>
      </c>
      <c r="F164" s="36"/>
      <c r="G164" s="12">
        <v>0</v>
      </c>
      <c r="H164" s="12">
        <v>1</v>
      </c>
      <c r="I164" s="12">
        <v>1</v>
      </c>
      <c r="J164" s="12">
        <v>0</v>
      </c>
      <c r="K164" s="12">
        <v>2</v>
      </c>
      <c r="L164" s="12">
        <v>16</v>
      </c>
      <c r="M164" s="28">
        <v>12.5</v>
      </c>
      <c r="N164" s="28"/>
    </row>
    <row r="165" spans="2:14" s="1" customFormat="1" ht="19.649999999999999" customHeight="1" x14ac:dyDescent="0.2">
      <c r="B165" s="6" t="s">
        <v>321</v>
      </c>
      <c r="C165" s="35" t="s">
        <v>322</v>
      </c>
      <c r="D165" s="35"/>
      <c r="E165" s="35" t="s">
        <v>323</v>
      </c>
      <c r="F165" s="35"/>
      <c r="G165" s="8">
        <v>0</v>
      </c>
      <c r="H165" s="8">
        <v>2</v>
      </c>
      <c r="I165" s="8">
        <v>1</v>
      </c>
      <c r="J165" s="8">
        <v>0</v>
      </c>
      <c r="K165" s="8">
        <v>3</v>
      </c>
      <c r="L165" s="8">
        <v>15</v>
      </c>
      <c r="M165" s="27">
        <v>20</v>
      </c>
      <c r="N165" s="27"/>
    </row>
    <row r="166" spans="2:14" s="1" customFormat="1" ht="19.649999999999999" customHeight="1" x14ac:dyDescent="0.2">
      <c r="B166" s="10" t="s">
        <v>324</v>
      </c>
      <c r="C166" s="36" t="s">
        <v>325</v>
      </c>
      <c r="D166" s="36"/>
      <c r="E166" s="36" t="s">
        <v>326</v>
      </c>
      <c r="F166" s="36"/>
      <c r="G166" s="12">
        <v>0</v>
      </c>
      <c r="H166" s="12">
        <v>17</v>
      </c>
      <c r="I166" s="12">
        <v>37</v>
      </c>
      <c r="J166" s="12">
        <v>0</v>
      </c>
      <c r="K166" s="12">
        <v>54</v>
      </c>
      <c r="L166" s="12">
        <v>99</v>
      </c>
      <c r="M166" s="28">
        <v>54.545454545454497</v>
      </c>
      <c r="N166" s="28"/>
    </row>
    <row r="167" spans="2:14" s="1" customFormat="1" ht="19.649999999999999" customHeight="1" x14ac:dyDescent="0.2">
      <c r="B167" s="6" t="s">
        <v>327</v>
      </c>
      <c r="C167" s="35" t="s">
        <v>328</v>
      </c>
      <c r="D167" s="35"/>
      <c r="E167" s="35" t="s">
        <v>329</v>
      </c>
      <c r="F167" s="35"/>
      <c r="G167" s="8">
        <v>4</v>
      </c>
      <c r="H167" s="8">
        <v>7</v>
      </c>
      <c r="I167" s="8">
        <v>10</v>
      </c>
      <c r="J167" s="8">
        <v>0</v>
      </c>
      <c r="K167" s="8">
        <v>21</v>
      </c>
      <c r="L167" s="8">
        <v>166</v>
      </c>
      <c r="M167" s="27">
        <v>12.6506024096386</v>
      </c>
      <c r="N167" s="27"/>
    </row>
    <row r="168" spans="2:14" s="1" customFormat="1" ht="19.649999999999999" customHeight="1" x14ac:dyDescent="0.2">
      <c r="B168" s="10" t="s">
        <v>330</v>
      </c>
      <c r="C168" s="36" t="s">
        <v>331</v>
      </c>
      <c r="D168" s="36"/>
      <c r="E168" s="36" t="s">
        <v>332</v>
      </c>
      <c r="F168" s="36"/>
      <c r="G168" s="12">
        <v>0</v>
      </c>
      <c r="H168" s="12">
        <v>17</v>
      </c>
      <c r="I168" s="12">
        <v>13</v>
      </c>
      <c r="J168" s="12">
        <v>0</v>
      </c>
      <c r="K168" s="12">
        <v>30</v>
      </c>
      <c r="L168" s="12">
        <v>148</v>
      </c>
      <c r="M168" s="28">
        <v>20.270270270270299</v>
      </c>
      <c r="N168" s="28"/>
    </row>
    <row r="169" spans="2:14" s="1" customFormat="1" ht="19.649999999999999" customHeight="1" x14ac:dyDescent="0.2">
      <c r="B169" s="6" t="s">
        <v>333</v>
      </c>
      <c r="C169" s="35" t="s">
        <v>334</v>
      </c>
      <c r="D169" s="35"/>
      <c r="E169" s="35" t="s">
        <v>293</v>
      </c>
      <c r="F169" s="35"/>
      <c r="G169" s="8">
        <v>1</v>
      </c>
      <c r="H169" s="8">
        <v>20</v>
      </c>
      <c r="I169" s="8">
        <v>23</v>
      </c>
      <c r="J169" s="8">
        <v>0</v>
      </c>
      <c r="K169" s="8">
        <v>44</v>
      </c>
      <c r="L169" s="8">
        <v>89</v>
      </c>
      <c r="M169" s="27">
        <v>49.438202247191001</v>
      </c>
      <c r="N169" s="27"/>
    </row>
    <row r="170" spans="2:14" s="1" customFormat="1" ht="19.649999999999999" customHeight="1" x14ac:dyDescent="0.25">
      <c r="B170" s="14"/>
      <c r="C170" s="37"/>
      <c r="D170" s="37"/>
      <c r="E170" s="34" t="s">
        <v>24</v>
      </c>
      <c r="F170" s="34"/>
      <c r="G170" s="16">
        <v>15</v>
      </c>
      <c r="H170" s="16">
        <v>176</v>
      </c>
      <c r="I170" s="16">
        <v>320</v>
      </c>
      <c r="J170" s="16">
        <v>0</v>
      </c>
      <c r="K170" s="16">
        <v>511</v>
      </c>
      <c r="L170" s="16">
        <v>1654</v>
      </c>
      <c r="M170" s="26">
        <v>30.894800483675901</v>
      </c>
      <c r="N170" s="26"/>
    </row>
    <row r="171" spans="2:14" s="1" customFormat="1" ht="3.75" customHeight="1" x14ac:dyDescent="0.2"/>
    <row r="172" spans="2:14" s="1" customFormat="1" ht="14.4" customHeight="1" x14ac:dyDescent="0.2"/>
    <row r="173" spans="2:14" s="1" customFormat="1" ht="5.25" customHeight="1" x14ac:dyDescent="0.2"/>
    <row r="174" spans="2:14" s="1" customFormat="1" ht="12.75" customHeight="1" x14ac:dyDescent="0.2">
      <c r="B174" s="38" t="s">
        <v>472</v>
      </c>
      <c r="C174" s="38"/>
      <c r="D174" s="38"/>
    </row>
    <row r="175" spans="2:14" s="1" customFormat="1" ht="13.8" customHeight="1" x14ac:dyDescent="0.2">
      <c r="B175" s="39"/>
      <c r="C175" s="39"/>
      <c r="D175" s="39"/>
    </row>
    <row r="176" spans="2:14" s="1" customFormat="1" ht="26.7" customHeight="1" x14ac:dyDescent="0.2">
      <c r="B176" s="2" t="s">
        <v>0</v>
      </c>
      <c r="C176" s="33" t="s">
        <v>1</v>
      </c>
      <c r="D176" s="33"/>
      <c r="E176" s="33" t="s">
        <v>2</v>
      </c>
      <c r="F176" s="33"/>
      <c r="G176" s="3" t="s">
        <v>3</v>
      </c>
      <c r="H176" s="3" t="s">
        <v>4</v>
      </c>
      <c r="I176" s="3" t="s">
        <v>5</v>
      </c>
      <c r="J176" s="4" t="s">
        <v>6</v>
      </c>
      <c r="K176" s="3" t="s">
        <v>7</v>
      </c>
      <c r="L176" s="3" t="s">
        <v>8</v>
      </c>
      <c r="M176" s="25" t="s">
        <v>9</v>
      </c>
      <c r="N176" s="25"/>
    </row>
    <row r="177" spans="2:14" s="1" customFormat="1" ht="19.649999999999999" customHeight="1" x14ac:dyDescent="0.2">
      <c r="B177" s="6" t="s">
        <v>335</v>
      </c>
      <c r="C177" s="35" t="s">
        <v>336</v>
      </c>
      <c r="D177" s="35"/>
      <c r="E177" s="35" t="s">
        <v>337</v>
      </c>
      <c r="F177" s="35"/>
      <c r="G177" s="8">
        <v>6</v>
      </c>
      <c r="H177" s="8">
        <v>41</v>
      </c>
      <c r="I177" s="8">
        <v>190</v>
      </c>
      <c r="J177" s="8">
        <v>0</v>
      </c>
      <c r="K177" s="8">
        <v>237</v>
      </c>
      <c r="L177" s="8">
        <v>547</v>
      </c>
      <c r="M177" s="27">
        <v>43.327239488117002</v>
      </c>
      <c r="N177" s="27"/>
    </row>
    <row r="178" spans="2:14" s="1" customFormat="1" ht="19.649999999999999" customHeight="1" x14ac:dyDescent="0.2">
      <c r="B178" s="10" t="s">
        <v>338</v>
      </c>
      <c r="C178" s="36" t="s">
        <v>339</v>
      </c>
      <c r="D178" s="36"/>
      <c r="E178" s="36" t="s">
        <v>340</v>
      </c>
      <c r="F178" s="36"/>
      <c r="G178" s="12">
        <v>0</v>
      </c>
      <c r="H178" s="12">
        <v>20</v>
      </c>
      <c r="I178" s="12">
        <v>17</v>
      </c>
      <c r="J178" s="12">
        <v>0</v>
      </c>
      <c r="K178" s="12">
        <v>37</v>
      </c>
      <c r="L178" s="12">
        <v>258</v>
      </c>
      <c r="M178" s="28">
        <v>14.3410852713178</v>
      </c>
      <c r="N178" s="28"/>
    </row>
    <row r="179" spans="2:14" s="1" customFormat="1" ht="19.649999999999999" customHeight="1" x14ac:dyDescent="0.2">
      <c r="B179" s="6" t="s">
        <v>341</v>
      </c>
      <c r="C179" s="35" t="s">
        <v>342</v>
      </c>
      <c r="D179" s="35"/>
      <c r="E179" s="35" t="s">
        <v>343</v>
      </c>
      <c r="F179" s="35"/>
      <c r="G179" s="8">
        <v>0</v>
      </c>
      <c r="H179" s="8">
        <v>1</v>
      </c>
      <c r="I179" s="8">
        <v>2</v>
      </c>
      <c r="J179" s="8">
        <v>0</v>
      </c>
      <c r="K179" s="8">
        <v>3</v>
      </c>
      <c r="L179" s="8">
        <v>53</v>
      </c>
      <c r="M179" s="27">
        <v>5.6603773584905701</v>
      </c>
      <c r="N179" s="27"/>
    </row>
    <row r="180" spans="2:14" s="1" customFormat="1" ht="19.649999999999999" customHeight="1" x14ac:dyDescent="0.2">
      <c r="B180" s="10" t="s">
        <v>344</v>
      </c>
      <c r="C180" s="36" t="s">
        <v>345</v>
      </c>
      <c r="D180" s="36"/>
      <c r="E180" s="36" t="s">
        <v>346</v>
      </c>
      <c r="F180" s="36"/>
      <c r="G180" s="12">
        <v>0</v>
      </c>
      <c r="H180" s="12">
        <v>10</v>
      </c>
      <c r="I180" s="12">
        <v>0</v>
      </c>
      <c r="J180" s="12">
        <v>0</v>
      </c>
      <c r="K180" s="12">
        <v>10</v>
      </c>
      <c r="L180" s="12">
        <v>68</v>
      </c>
      <c r="M180" s="28">
        <v>14.705882352941201</v>
      </c>
      <c r="N180" s="28"/>
    </row>
    <row r="181" spans="2:14" s="1" customFormat="1" ht="19.649999999999999" customHeight="1" x14ac:dyDescent="0.2">
      <c r="B181" s="6" t="s">
        <v>347</v>
      </c>
      <c r="C181" s="35" t="s">
        <v>348</v>
      </c>
      <c r="D181" s="35"/>
      <c r="E181" s="35" t="s">
        <v>349</v>
      </c>
      <c r="F181" s="35"/>
      <c r="G181" s="8">
        <v>0</v>
      </c>
      <c r="H181" s="8">
        <v>12</v>
      </c>
      <c r="I181" s="8">
        <v>3</v>
      </c>
      <c r="J181" s="8">
        <v>0</v>
      </c>
      <c r="K181" s="8">
        <v>15</v>
      </c>
      <c r="L181" s="8">
        <v>157</v>
      </c>
      <c r="M181" s="27">
        <v>9.5541401273885391</v>
      </c>
      <c r="N181" s="27"/>
    </row>
    <row r="182" spans="2:14" s="1" customFormat="1" ht="19.649999999999999" customHeight="1" x14ac:dyDescent="0.2">
      <c r="B182" s="10" t="s">
        <v>350</v>
      </c>
      <c r="C182" s="36" t="s">
        <v>351</v>
      </c>
      <c r="D182" s="36"/>
      <c r="E182" s="36" t="s">
        <v>352</v>
      </c>
      <c r="F182" s="36"/>
      <c r="G182" s="12">
        <v>0</v>
      </c>
      <c r="H182" s="12">
        <v>9</v>
      </c>
      <c r="I182" s="12">
        <v>7</v>
      </c>
      <c r="J182" s="12">
        <v>0</v>
      </c>
      <c r="K182" s="12">
        <v>16</v>
      </c>
      <c r="L182" s="12">
        <v>109</v>
      </c>
      <c r="M182" s="28">
        <v>14.678899082568799</v>
      </c>
      <c r="N182" s="28"/>
    </row>
    <row r="183" spans="2:14" s="1" customFormat="1" ht="19.649999999999999" customHeight="1" x14ac:dyDescent="0.2">
      <c r="B183" s="6" t="s">
        <v>353</v>
      </c>
      <c r="C183" s="35" t="s">
        <v>354</v>
      </c>
      <c r="D183" s="35"/>
      <c r="E183" s="35" t="s">
        <v>355</v>
      </c>
      <c r="F183" s="35"/>
      <c r="G183" s="8">
        <v>0</v>
      </c>
      <c r="H183" s="8">
        <v>9</v>
      </c>
      <c r="I183" s="8">
        <v>5</v>
      </c>
      <c r="J183" s="8">
        <v>0</v>
      </c>
      <c r="K183" s="8">
        <v>14</v>
      </c>
      <c r="L183" s="8">
        <v>106</v>
      </c>
      <c r="M183" s="27">
        <v>13.207547169811299</v>
      </c>
      <c r="N183" s="27"/>
    </row>
    <row r="184" spans="2:14" s="1" customFormat="1" ht="19.649999999999999" customHeight="1" x14ac:dyDescent="0.2">
      <c r="B184" s="10" t="s">
        <v>356</v>
      </c>
      <c r="C184" s="36" t="s">
        <v>357</v>
      </c>
      <c r="D184" s="36"/>
      <c r="E184" s="36" t="s">
        <v>358</v>
      </c>
      <c r="F184" s="36"/>
      <c r="G184" s="12">
        <v>0</v>
      </c>
      <c r="H184" s="12">
        <v>3</v>
      </c>
      <c r="I184" s="12">
        <v>3</v>
      </c>
      <c r="J184" s="12">
        <v>0</v>
      </c>
      <c r="K184" s="12">
        <v>6</v>
      </c>
      <c r="L184" s="12">
        <v>32</v>
      </c>
      <c r="M184" s="28">
        <v>18.75</v>
      </c>
      <c r="N184" s="28"/>
    </row>
    <row r="185" spans="2:14" s="1" customFormat="1" ht="19.649999999999999" customHeight="1" x14ac:dyDescent="0.2">
      <c r="B185" s="6" t="s">
        <v>359</v>
      </c>
      <c r="C185" s="35" t="s">
        <v>360</v>
      </c>
      <c r="D185" s="35"/>
      <c r="E185" s="35" t="s">
        <v>361</v>
      </c>
      <c r="F185" s="35"/>
      <c r="G185" s="8">
        <v>1</v>
      </c>
      <c r="H185" s="8">
        <v>1</v>
      </c>
      <c r="I185" s="8">
        <v>17</v>
      </c>
      <c r="J185" s="8">
        <v>0</v>
      </c>
      <c r="K185" s="8">
        <v>19</v>
      </c>
      <c r="L185" s="8">
        <v>44</v>
      </c>
      <c r="M185" s="27">
        <v>43.181818181818201</v>
      </c>
      <c r="N185" s="27"/>
    </row>
    <row r="186" spans="2:14" s="1" customFormat="1" ht="19.649999999999999" customHeight="1" x14ac:dyDescent="0.2">
      <c r="B186" s="10" t="s">
        <v>362</v>
      </c>
      <c r="C186" s="36" t="s">
        <v>363</v>
      </c>
      <c r="D186" s="36"/>
      <c r="E186" s="36" t="s">
        <v>364</v>
      </c>
      <c r="F186" s="36"/>
      <c r="G186" s="12">
        <v>2</v>
      </c>
      <c r="H186" s="12">
        <v>9</v>
      </c>
      <c r="I186" s="12">
        <v>36</v>
      </c>
      <c r="J186" s="12">
        <v>0</v>
      </c>
      <c r="K186" s="12">
        <v>47</v>
      </c>
      <c r="L186" s="12">
        <v>81</v>
      </c>
      <c r="M186" s="28">
        <v>58.024691358024697</v>
      </c>
      <c r="N186" s="28"/>
    </row>
    <row r="187" spans="2:14" s="1" customFormat="1" ht="19.649999999999999" customHeight="1" x14ac:dyDescent="0.2">
      <c r="B187" s="6" t="s">
        <v>365</v>
      </c>
      <c r="C187" s="35" t="s">
        <v>366</v>
      </c>
      <c r="D187" s="35"/>
      <c r="E187" s="35" t="s">
        <v>367</v>
      </c>
      <c r="F187" s="35"/>
      <c r="G187" s="8">
        <v>1</v>
      </c>
      <c r="H187" s="8">
        <v>4</v>
      </c>
      <c r="I187" s="8">
        <v>15</v>
      </c>
      <c r="J187" s="8">
        <v>0</v>
      </c>
      <c r="K187" s="8">
        <v>20</v>
      </c>
      <c r="L187" s="8">
        <v>36</v>
      </c>
      <c r="M187" s="27">
        <v>55.5555555555556</v>
      </c>
      <c r="N187" s="27"/>
    </row>
    <row r="188" spans="2:14" s="1" customFormat="1" ht="19.649999999999999" customHeight="1" x14ac:dyDescent="0.2">
      <c r="B188" s="10" t="s">
        <v>368</v>
      </c>
      <c r="C188" s="36" t="s">
        <v>369</v>
      </c>
      <c r="D188" s="36"/>
      <c r="E188" s="36" t="s">
        <v>370</v>
      </c>
      <c r="F188" s="36"/>
      <c r="G188" s="12">
        <v>0</v>
      </c>
      <c r="H188" s="12">
        <v>19</v>
      </c>
      <c r="I188" s="12">
        <v>6</v>
      </c>
      <c r="J188" s="12">
        <v>0</v>
      </c>
      <c r="K188" s="12">
        <v>25</v>
      </c>
      <c r="L188" s="12">
        <v>182</v>
      </c>
      <c r="M188" s="28">
        <v>13.7362637362637</v>
      </c>
      <c r="N188" s="28"/>
    </row>
    <row r="189" spans="2:14" s="1" customFormat="1" ht="19.649999999999999" customHeight="1" x14ac:dyDescent="0.25">
      <c r="B189" s="14"/>
      <c r="C189" s="37"/>
      <c r="D189" s="37"/>
      <c r="E189" s="34" t="s">
        <v>24</v>
      </c>
      <c r="F189" s="34"/>
      <c r="G189" s="16">
        <v>10</v>
      </c>
      <c r="H189" s="16">
        <v>138</v>
      </c>
      <c r="I189" s="16">
        <v>301</v>
      </c>
      <c r="J189" s="16">
        <v>0</v>
      </c>
      <c r="K189" s="16">
        <v>449</v>
      </c>
      <c r="L189" s="16">
        <v>1673</v>
      </c>
      <c r="M189" s="26">
        <v>26.838015540944401</v>
      </c>
      <c r="N189" s="26"/>
    </row>
    <row r="190" spans="2:14" s="1" customFormat="1" ht="3.75" customHeight="1" x14ac:dyDescent="0.2"/>
    <row r="191" spans="2:14" s="1" customFormat="1" ht="14.4" customHeight="1" x14ac:dyDescent="0.2"/>
    <row r="192" spans="2:14" s="1" customFormat="1" ht="5.25" customHeight="1" x14ac:dyDescent="0.2"/>
    <row r="193" spans="2:14" s="1" customFormat="1" ht="12.75" customHeight="1" x14ac:dyDescent="0.2">
      <c r="B193" s="38" t="s">
        <v>473</v>
      </c>
      <c r="C193" s="38"/>
      <c r="D193" s="38"/>
    </row>
    <row r="194" spans="2:14" s="1" customFormat="1" ht="13.8" customHeight="1" x14ac:dyDescent="0.2">
      <c r="B194" s="39"/>
      <c r="C194" s="39"/>
      <c r="D194" s="39"/>
    </row>
    <row r="195" spans="2:14" s="1" customFormat="1" ht="26.7" customHeight="1" x14ac:dyDescent="0.2">
      <c r="B195" s="2" t="s">
        <v>0</v>
      </c>
      <c r="C195" s="33" t="s">
        <v>1</v>
      </c>
      <c r="D195" s="33"/>
      <c r="E195" s="33" t="s">
        <v>2</v>
      </c>
      <c r="F195" s="33"/>
      <c r="G195" s="3" t="s">
        <v>3</v>
      </c>
      <c r="H195" s="3" t="s">
        <v>4</v>
      </c>
      <c r="I195" s="3" t="s">
        <v>5</v>
      </c>
      <c r="J195" s="4" t="s">
        <v>6</v>
      </c>
      <c r="K195" s="3" t="s">
        <v>7</v>
      </c>
      <c r="L195" s="3" t="s">
        <v>8</v>
      </c>
      <c r="M195" s="25" t="s">
        <v>9</v>
      </c>
      <c r="N195" s="25"/>
    </row>
    <row r="196" spans="2:14" s="1" customFormat="1" ht="19.649999999999999" customHeight="1" x14ac:dyDescent="0.2">
      <c r="B196" s="6" t="s">
        <v>371</v>
      </c>
      <c r="C196" s="35" t="s">
        <v>372</v>
      </c>
      <c r="D196" s="35"/>
      <c r="E196" s="35" t="s">
        <v>373</v>
      </c>
      <c r="F196" s="35"/>
      <c r="G196" s="8">
        <v>0</v>
      </c>
      <c r="H196" s="8">
        <v>18</v>
      </c>
      <c r="I196" s="8">
        <v>6</v>
      </c>
      <c r="J196" s="8">
        <v>0</v>
      </c>
      <c r="K196" s="8">
        <v>24</v>
      </c>
      <c r="L196" s="8">
        <v>108</v>
      </c>
      <c r="M196" s="27">
        <v>22.2222222222222</v>
      </c>
      <c r="N196" s="27"/>
    </row>
    <row r="197" spans="2:14" s="1" customFormat="1" ht="19.649999999999999" customHeight="1" x14ac:dyDescent="0.2">
      <c r="B197" s="10" t="s">
        <v>374</v>
      </c>
      <c r="C197" s="36" t="s">
        <v>375</v>
      </c>
      <c r="D197" s="36"/>
      <c r="E197" s="36" t="s">
        <v>376</v>
      </c>
      <c r="F197" s="36"/>
      <c r="G197" s="12">
        <v>3</v>
      </c>
      <c r="H197" s="12">
        <v>27</v>
      </c>
      <c r="I197" s="12">
        <v>93</v>
      </c>
      <c r="J197" s="12">
        <v>0</v>
      </c>
      <c r="K197" s="12">
        <v>123</v>
      </c>
      <c r="L197" s="12">
        <v>265</v>
      </c>
      <c r="M197" s="28">
        <v>46.415094339622598</v>
      </c>
      <c r="N197" s="28"/>
    </row>
    <row r="198" spans="2:14" s="1" customFormat="1" ht="19.649999999999999" customHeight="1" x14ac:dyDescent="0.2">
      <c r="B198" s="6" t="s">
        <v>377</v>
      </c>
      <c r="C198" s="35" t="s">
        <v>378</v>
      </c>
      <c r="D198" s="35"/>
      <c r="E198" s="35" t="s">
        <v>379</v>
      </c>
      <c r="F198" s="35"/>
      <c r="G198" s="8">
        <v>0</v>
      </c>
      <c r="H198" s="8">
        <v>20</v>
      </c>
      <c r="I198" s="8">
        <v>32</v>
      </c>
      <c r="J198" s="8">
        <v>0</v>
      </c>
      <c r="K198" s="8">
        <v>52</v>
      </c>
      <c r="L198" s="8">
        <v>109</v>
      </c>
      <c r="M198" s="27">
        <v>47.706422018348597</v>
      </c>
      <c r="N198" s="27"/>
    </row>
    <row r="199" spans="2:14" s="1" customFormat="1" ht="19.649999999999999" customHeight="1" x14ac:dyDescent="0.2">
      <c r="B199" s="10" t="s">
        <v>380</v>
      </c>
      <c r="C199" s="36" t="s">
        <v>381</v>
      </c>
      <c r="D199" s="36"/>
      <c r="E199" s="36" t="s">
        <v>373</v>
      </c>
      <c r="F199" s="36"/>
      <c r="G199" s="12">
        <v>0</v>
      </c>
      <c r="H199" s="12">
        <v>1</v>
      </c>
      <c r="I199" s="12">
        <v>8</v>
      </c>
      <c r="J199" s="12">
        <v>0</v>
      </c>
      <c r="K199" s="12">
        <v>9</v>
      </c>
      <c r="L199" s="12">
        <v>42</v>
      </c>
      <c r="M199" s="28">
        <v>21.428571428571399</v>
      </c>
      <c r="N199" s="28"/>
    </row>
    <row r="200" spans="2:14" s="1" customFormat="1" ht="19.649999999999999" customHeight="1" x14ac:dyDescent="0.2">
      <c r="B200" s="6" t="s">
        <v>382</v>
      </c>
      <c r="C200" s="35" t="s">
        <v>383</v>
      </c>
      <c r="D200" s="35"/>
      <c r="E200" s="35" t="s">
        <v>384</v>
      </c>
      <c r="F200" s="35"/>
      <c r="G200" s="8">
        <v>0</v>
      </c>
      <c r="H200" s="8">
        <v>13</v>
      </c>
      <c r="I200" s="8">
        <v>29</v>
      </c>
      <c r="J200" s="8">
        <v>0</v>
      </c>
      <c r="K200" s="8">
        <v>42</v>
      </c>
      <c r="L200" s="8">
        <v>82</v>
      </c>
      <c r="M200" s="27">
        <v>51.219512195122</v>
      </c>
      <c r="N200" s="27"/>
    </row>
    <row r="201" spans="2:14" s="1" customFormat="1" ht="19.649999999999999" customHeight="1" x14ac:dyDescent="0.2">
      <c r="B201" s="10" t="s">
        <v>385</v>
      </c>
      <c r="C201" s="36" t="s">
        <v>386</v>
      </c>
      <c r="D201" s="36"/>
      <c r="E201" s="36" t="s">
        <v>387</v>
      </c>
      <c r="F201" s="36"/>
      <c r="G201" s="12">
        <v>0</v>
      </c>
      <c r="H201" s="12">
        <v>10</v>
      </c>
      <c r="I201" s="12">
        <v>3</v>
      </c>
      <c r="J201" s="12">
        <v>0</v>
      </c>
      <c r="K201" s="12">
        <v>13</v>
      </c>
      <c r="L201" s="12">
        <v>43</v>
      </c>
      <c r="M201" s="28">
        <v>30.232558139534898</v>
      </c>
      <c r="N201" s="28"/>
    </row>
    <row r="202" spans="2:14" s="1" customFormat="1" ht="19.649999999999999" customHeight="1" x14ac:dyDescent="0.2">
      <c r="B202" s="6" t="s">
        <v>388</v>
      </c>
      <c r="C202" s="35" t="s">
        <v>389</v>
      </c>
      <c r="D202" s="35"/>
      <c r="E202" s="35" t="s">
        <v>390</v>
      </c>
      <c r="F202" s="35"/>
      <c r="G202" s="8">
        <v>0</v>
      </c>
      <c r="H202" s="8">
        <v>10</v>
      </c>
      <c r="I202" s="8">
        <v>1</v>
      </c>
      <c r="J202" s="8">
        <v>0</v>
      </c>
      <c r="K202" s="8">
        <v>11</v>
      </c>
      <c r="L202" s="8">
        <v>38</v>
      </c>
      <c r="M202" s="27">
        <v>28.947368421052602</v>
      </c>
      <c r="N202" s="27"/>
    </row>
    <row r="203" spans="2:14" s="1" customFormat="1" ht="19.649999999999999" customHeight="1" x14ac:dyDescent="0.2">
      <c r="B203" s="10" t="s">
        <v>391</v>
      </c>
      <c r="C203" s="36" t="s">
        <v>392</v>
      </c>
      <c r="D203" s="36"/>
      <c r="E203" s="36" t="s">
        <v>393</v>
      </c>
      <c r="F203" s="36"/>
      <c r="G203" s="12">
        <v>0</v>
      </c>
      <c r="H203" s="12">
        <v>20</v>
      </c>
      <c r="I203" s="12">
        <v>3</v>
      </c>
      <c r="J203" s="12">
        <v>0</v>
      </c>
      <c r="K203" s="12">
        <v>23</v>
      </c>
      <c r="L203" s="12">
        <v>125</v>
      </c>
      <c r="M203" s="28">
        <v>18.399999999999999</v>
      </c>
      <c r="N203" s="28"/>
    </row>
    <row r="204" spans="2:14" s="1" customFormat="1" ht="19.649999999999999" customHeight="1" x14ac:dyDescent="0.2">
      <c r="B204" s="6" t="s">
        <v>394</v>
      </c>
      <c r="C204" s="35" t="s">
        <v>395</v>
      </c>
      <c r="D204" s="35"/>
      <c r="E204" s="35" t="s">
        <v>396</v>
      </c>
      <c r="F204" s="35"/>
      <c r="G204" s="8">
        <v>0</v>
      </c>
      <c r="H204" s="8">
        <v>10</v>
      </c>
      <c r="I204" s="8">
        <v>2</v>
      </c>
      <c r="J204" s="8">
        <v>0</v>
      </c>
      <c r="K204" s="8">
        <v>12</v>
      </c>
      <c r="L204" s="8">
        <v>39</v>
      </c>
      <c r="M204" s="27">
        <v>30.769230769230798</v>
      </c>
      <c r="N204" s="27"/>
    </row>
    <row r="205" spans="2:14" s="1" customFormat="1" ht="19.649999999999999" customHeight="1" x14ac:dyDescent="0.2">
      <c r="B205" s="10" t="s">
        <v>397</v>
      </c>
      <c r="C205" s="36" t="s">
        <v>398</v>
      </c>
      <c r="D205" s="36"/>
      <c r="E205" s="36" t="s">
        <v>399</v>
      </c>
      <c r="F205" s="36"/>
      <c r="G205" s="12">
        <v>0</v>
      </c>
      <c r="H205" s="12">
        <v>12</v>
      </c>
      <c r="I205" s="12">
        <v>14</v>
      </c>
      <c r="J205" s="12">
        <v>0</v>
      </c>
      <c r="K205" s="12">
        <v>26</v>
      </c>
      <c r="L205" s="12">
        <v>42</v>
      </c>
      <c r="M205" s="28">
        <v>61.904761904761898</v>
      </c>
      <c r="N205" s="28"/>
    </row>
    <row r="206" spans="2:14" s="1" customFormat="1" ht="19.649999999999999" customHeight="1" x14ac:dyDescent="0.2">
      <c r="B206" s="6" t="s">
        <v>400</v>
      </c>
      <c r="C206" s="35" t="s">
        <v>401</v>
      </c>
      <c r="D206" s="35"/>
      <c r="E206" s="35" t="s">
        <v>402</v>
      </c>
      <c r="F206" s="35"/>
      <c r="G206" s="8">
        <v>0</v>
      </c>
      <c r="H206" s="8">
        <v>4</v>
      </c>
      <c r="I206" s="8">
        <v>2</v>
      </c>
      <c r="J206" s="8">
        <v>0</v>
      </c>
      <c r="K206" s="8">
        <v>6</v>
      </c>
      <c r="L206" s="8">
        <v>40</v>
      </c>
      <c r="M206" s="27">
        <v>15</v>
      </c>
      <c r="N206" s="27"/>
    </row>
    <row r="207" spans="2:14" s="1" customFormat="1" ht="19.649999999999999" customHeight="1" x14ac:dyDescent="0.25">
      <c r="B207" s="14"/>
      <c r="C207" s="37"/>
      <c r="D207" s="37"/>
      <c r="E207" s="34" t="s">
        <v>24</v>
      </c>
      <c r="F207" s="34"/>
      <c r="G207" s="16">
        <v>3</v>
      </c>
      <c r="H207" s="16">
        <v>145</v>
      </c>
      <c r="I207" s="16">
        <v>193</v>
      </c>
      <c r="J207" s="16">
        <v>0</v>
      </c>
      <c r="K207" s="16">
        <v>341</v>
      </c>
      <c r="L207" s="16">
        <v>933</v>
      </c>
      <c r="M207" s="26">
        <v>36.548767416934602</v>
      </c>
      <c r="N207" s="26"/>
    </row>
    <row r="208" spans="2:14" s="1" customFormat="1" ht="3.75" customHeight="1" x14ac:dyDescent="0.2"/>
    <row r="209" spans="2:14" s="1" customFormat="1" ht="14.4" customHeight="1" x14ac:dyDescent="0.2"/>
    <row r="210" spans="2:14" s="1" customFormat="1" ht="5.25" customHeight="1" x14ac:dyDescent="0.2"/>
    <row r="211" spans="2:14" s="1" customFormat="1" ht="12.75" customHeight="1" x14ac:dyDescent="0.2">
      <c r="B211" s="38" t="s">
        <v>474</v>
      </c>
      <c r="C211" s="38"/>
      <c r="D211" s="38"/>
    </row>
    <row r="212" spans="2:14" s="1" customFormat="1" ht="13.8" customHeight="1" x14ac:dyDescent="0.2">
      <c r="B212" s="39"/>
      <c r="C212" s="39"/>
      <c r="D212" s="39"/>
    </row>
    <row r="213" spans="2:14" s="1" customFormat="1" ht="26.7" customHeight="1" x14ac:dyDescent="0.2">
      <c r="B213" s="2" t="s">
        <v>0</v>
      </c>
      <c r="C213" s="33" t="s">
        <v>1</v>
      </c>
      <c r="D213" s="33"/>
      <c r="E213" s="33" t="s">
        <v>2</v>
      </c>
      <c r="F213" s="33"/>
      <c r="G213" s="3" t="s">
        <v>3</v>
      </c>
      <c r="H213" s="3" t="s">
        <v>4</v>
      </c>
      <c r="I213" s="3" t="s">
        <v>5</v>
      </c>
      <c r="J213" s="4" t="s">
        <v>6</v>
      </c>
      <c r="K213" s="3" t="s">
        <v>7</v>
      </c>
      <c r="L213" s="3" t="s">
        <v>8</v>
      </c>
      <c r="M213" s="25" t="s">
        <v>9</v>
      </c>
      <c r="N213" s="25"/>
    </row>
    <row r="214" spans="2:14" s="1" customFormat="1" ht="19.649999999999999" customHeight="1" x14ac:dyDescent="0.2">
      <c r="B214" s="6" t="s">
        <v>403</v>
      </c>
      <c r="C214" s="35" t="s">
        <v>404</v>
      </c>
      <c r="D214" s="35"/>
      <c r="E214" s="35" t="s">
        <v>405</v>
      </c>
      <c r="F214" s="35"/>
      <c r="G214" s="8">
        <v>0</v>
      </c>
      <c r="H214" s="8">
        <v>54</v>
      </c>
      <c r="I214" s="8">
        <v>49</v>
      </c>
      <c r="J214" s="8">
        <v>0</v>
      </c>
      <c r="K214" s="8">
        <v>103</v>
      </c>
      <c r="L214" s="8">
        <v>323</v>
      </c>
      <c r="M214" s="27">
        <v>31.888544891640901</v>
      </c>
      <c r="N214" s="27"/>
    </row>
    <row r="215" spans="2:14" s="1" customFormat="1" ht="19.649999999999999" customHeight="1" x14ac:dyDescent="0.2">
      <c r="B215" s="10" t="s">
        <v>406</v>
      </c>
      <c r="C215" s="36" t="s">
        <v>407</v>
      </c>
      <c r="D215" s="36"/>
      <c r="E215" s="36" t="s">
        <v>408</v>
      </c>
      <c r="F215" s="36"/>
      <c r="G215" s="12">
        <v>0</v>
      </c>
      <c r="H215" s="12">
        <v>39</v>
      </c>
      <c r="I215" s="12">
        <v>59</v>
      </c>
      <c r="J215" s="12">
        <v>0</v>
      </c>
      <c r="K215" s="12">
        <v>98</v>
      </c>
      <c r="L215" s="12">
        <v>178</v>
      </c>
      <c r="M215" s="28">
        <v>55.056179775280903</v>
      </c>
      <c r="N215" s="28"/>
    </row>
    <row r="216" spans="2:14" s="1" customFormat="1" ht="19.649999999999999" customHeight="1" x14ac:dyDescent="0.2">
      <c r="B216" s="6" t="s">
        <v>409</v>
      </c>
      <c r="C216" s="35" t="s">
        <v>410</v>
      </c>
      <c r="D216" s="35"/>
      <c r="E216" s="35" t="s">
        <v>411</v>
      </c>
      <c r="F216" s="35"/>
      <c r="G216" s="8">
        <v>0</v>
      </c>
      <c r="H216" s="8">
        <v>43</v>
      </c>
      <c r="I216" s="8">
        <v>31</v>
      </c>
      <c r="J216" s="8">
        <v>0</v>
      </c>
      <c r="K216" s="8">
        <v>74</v>
      </c>
      <c r="L216" s="8">
        <v>261</v>
      </c>
      <c r="M216" s="27">
        <v>28.352490421455901</v>
      </c>
      <c r="N216" s="27"/>
    </row>
    <row r="217" spans="2:14" s="1" customFormat="1" ht="19.649999999999999" customHeight="1" x14ac:dyDescent="0.2">
      <c r="B217" s="10" t="s">
        <v>412</v>
      </c>
      <c r="C217" s="36" t="s">
        <v>413</v>
      </c>
      <c r="D217" s="36"/>
      <c r="E217" s="36" t="s">
        <v>414</v>
      </c>
      <c r="F217" s="36"/>
      <c r="G217" s="12">
        <v>0</v>
      </c>
      <c r="H217" s="12">
        <v>16</v>
      </c>
      <c r="I217" s="12">
        <v>28</v>
      </c>
      <c r="J217" s="12">
        <v>0</v>
      </c>
      <c r="K217" s="12">
        <v>44</v>
      </c>
      <c r="L217" s="12">
        <v>74</v>
      </c>
      <c r="M217" s="28">
        <v>59.459459459459502</v>
      </c>
      <c r="N217" s="28"/>
    </row>
    <row r="218" spans="2:14" s="1" customFormat="1" ht="19.649999999999999" customHeight="1" x14ac:dyDescent="0.2">
      <c r="B218" s="6" t="s">
        <v>415</v>
      </c>
      <c r="C218" s="35" t="s">
        <v>416</v>
      </c>
      <c r="D218" s="35"/>
      <c r="E218" s="35" t="s">
        <v>417</v>
      </c>
      <c r="F218" s="35"/>
      <c r="G218" s="8">
        <v>0</v>
      </c>
      <c r="H218" s="8">
        <v>12</v>
      </c>
      <c r="I218" s="8">
        <v>4</v>
      </c>
      <c r="J218" s="8">
        <v>0</v>
      </c>
      <c r="K218" s="8">
        <v>16</v>
      </c>
      <c r="L218" s="8">
        <v>60</v>
      </c>
      <c r="M218" s="27">
        <v>26.6666666666667</v>
      </c>
      <c r="N218" s="27"/>
    </row>
    <row r="219" spans="2:14" s="1" customFormat="1" ht="19.649999999999999" customHeight="1" x14ac:dyDescent="0.2">
      <c r="B219" s="10" t="s">
        <v>418</v>
      </c>
      <c r="C219" s="36" t="s">
        <v>419</v>
      </c>
      <c r="D219" s="36"/>
      <c r="E219" s="36" t="s">
        <v>420</v>
      </c>
      <c r="F219" s="36"/>
      <c r="G219" s="12">
        <v>0</v>
      </c>
      <c r="H219" s="12">
        <v>33</v>
      </c>
      <c r="I219" s="12">
        <v>65</v>
      </c>
      <c r="J219" s="12">
        <v>0</v>
      </c>
      <c r="K219" s="12">
        <v>98</v>
      </c>
      <c r="L219" s="12">
        <v>220</v>
      </c>
      <c r="M219" s="28">
        <v>44.545454545454497</v>
      </c>
      <c r="N219" s="28"/>
    </row>
    <row r="220" spans="2:14" s="1" customFormat="1" ht="19.649999999999999" customHeight="1" x14ac:dyDescent="0.2">
      <c r="B220" s="6" t="s">
        <v>421</v>
      </c>
      <c r="C220" s="35" t="s">
        <v>422</v>
      </c>
      <c r="D220" s="35"/>
      <c r="E220" s="35" t="s">
        <v>423</v>
      </c>
      <c r="F220" s="35"/>
      <c r="G220" s="8">
        <v>0</v>
      </c>
      <c r="H220" s="8">
        <v>18</v>
      </c>
      <c r="I220" s="8">
        <v>34</v>
      </c>
      <c r="J220" s="8">
        <v>0</v>
      </c>
      <c r="K220" s="8">
        <v>52</v>
      </c>
      <c r="L220" s="8">
        <v>86</v>
      </c>
      <c r="M220" s="27">
        <v>60.465116279069797</v>
      </c>
      <c r="N220" s="27"/>
    </row>
    <row r="221" spans="2:14" s="1" customFormat="1" ht="19.649999999999999" customHeight="1" x14ac:dyDescent="0.2">
      <c r="B221" s="10" t="s">
        <v>424</v>
      </c>
      <c r="C221" s="36" t="s">
        <v>425</v>
      </c>
      <c r="D221" s="36"/>
      <c r="E221" s="36" t="s">
        <v>426</v>
      </c>
      <c r="F221" s="36"/>
      <c r="G221" s="12">
        <v>1</v>
      </c>
      <c r="H221" s="12">
        <v>47</v>
      </c>
      <c r="I221" s="12">
        <v>49</v>
      </c>
      <c r="J221" s="12">
        <v>0</v>
      </c>
      <c r="K221" s="12">
        <v>97</v>
      </c>
      <c r="L221" s="12">
        <v>197</v>
      </c>
      <c r="M221" s="28">
        <v>49.238578680202998</v>
      </c>
      <c r="N221" s="28"/>
    </row>
    <row r="222" spans="2:14" s="1" customFormat="1" ht="19.649999999999999" customHeight="1" x14ac:dyDescent="0.2">
      <c r="B222" s="6" t="s">
        <v>427</v>
      </c>
      <c r="C222" s="35" t="s">
        <v>428</v>
      </c>
      <c r="D222" s="35"/>
      <c r="E222" s="35" t="s">
        <v>429</v>
      </c>
      <c r="F222" s="35"/>
      <c r="G222" s="8">
        <v>0</v>
      </c>
      <c r="H222" s="8">
        <v>8</v>
      </c>
      <c r="I222" s="8">
        <v>0</v>
      </c>
      <c r="J222" s="8">
        <v>0</v>
      </c>
      <c r="K222" s="8">
        <v>8</v>
      </c>
      <c r="L222" s="8">
        <v>53</v>
      </c>
      <c r="M222" s="27">
        <v>15.094339622641501</v>
      </c>
      <c r="N222" s="27"/>
    </row>
    <row r="223" spans="2:14" s="1" customFormat="1" ht="19.649999999999999" customHeight="1" x14ac:dyDescent="0.2">
      <c r="B223" s="10" t="s">
        <v>430</v>
      </c>
      <c r="C223" s="36" t="s">
        <v>431</v>
      </c>
      <c r="D223" s="36"/>
      <c r="E223" s="36" t="s">
        <v>12</v>
      </c>
      <c r="F223" s="36"/>
      <c r="G223" s="12">
        <v>0</v>
      </c>
      <c r="H223" s="12">
        <v>12</v>
      </c>
      <c r="I223" s="12">
        <v>7</v>
      </c>
      <c r="J223" s="12">
        <v>0</v>
      </c>
      <c r="K223" s="12">
        <v>19</v>
      </c>
      <c r="L223" s="12">
        <v>51</v>
      </c>
      <c r="M223" s="28">
        <v>37.254901960784302</v>
      </c>
      <c r="N223" s="28"/>
    </row>
    <row r="224" spans="2:14" s="1" customFormat="1" ht="19.649999999999999" customHeight="1" x14ac:dyDescent="0.2">
      <c r="B224" s="6" t="s">
        <v>432</v>
      </c>
      <c r="C224" s="35" t="s">
        <v>433</v>
      </c>
      <c r="D224" s="35"/>
      <c r="E224" s="35" t="s">
        <v>434</v>
      </c>
      <c r="F224" s="35"/>
      <c r="G224" s="8">
        <v>1</v>
      </c>
      <c r="H224" s="8">
        <v>30</v>
      </c>
      <c r="I224" s="8">
        <v>59</v>
      </c>
      <c r="J224" s="8">
        <v>0</v>
      </c>
      <c r="K224" s="8">
        <v>90</v>
      </c>
      <c r="L224" s="8">
        <v>180</v>
      </c>
      <c r="M224" s="27">
        <v>50</v>
      </c>
      <c r="N224" s="27"/>
    </row>
    <row r="225" spans="2:14" s="1" customFormat="1" ht="19.649999999999999" customHeight="1" x14ac:dyDescent="0.2">
      <c r="B225" s="10" t="s">
        <v>435</v>
      </c>
      <c r="C225" s="36" t="s">
        <v>436</v>
      </c>
      <c r="D225" s="36"/>
      <c r="E225" s="36" t="s">
        <v>437</v>
      </c>
      <c r="F225" s="36"/>
      <c r="G225" s="12">
        <v>0</v>
      </c>
      <c r="H225" s="12">
        <v>16</v>
      </c>
      <c r="I225" s="12">
        <v>6</v>
      </c>
      <c r="J225" s="12">
        <v>0</v>
      </c>
      <c r="K225" s="12">
        <v>22</v>
      </c>
      <c r="L225" s="12">
        <v>112</v>
      </c>
      <c r="M225" s="28">
        <v>19.6428571428571</v>
      </c>
      <c r="N225" s="28"/>
    </row>
    <row r="226" spans="2:14" s="1" customFormat="1" ht="19.649999999999999" customHeight="1" x14ac:dyDescent="0.25">
      <c r="B226" s="14"/>
      <c r="C226" s="37"/>
      <c r="D226" s="37"/>
      <c r="E226" s="34" t="s">
        <v>24</v>
      </c>
      <c r="F226" s="34"/>
      <c r="G226" s="16">
        <v>2</v>
      </c>
      <c r="H226" s="16">
        <v>328</v>
      </c>
      <c r="I226" s="16">
        <v>391</v>
      </c>
      <c r="J226" s="16">
        <v>0</v>
      </c>
      <c r="K226" s="16">
        <v>721</v>
      </c>
      <c r="L226" s="16">
        <v>1795</v>
      </c>
      <c r="M226" s="26">
        <v>40.167130919220099</v>
      </c>
      <c r="N226" s="26"/>
    </row>
    <row r="227" spans="2:14" s="1" customFormat="1" ht="3.75" customHeight="1" x14ac:dyDescent="0.2"/>
    <row r="228" spans="2:14" s="1" customFormat="1" ht="14.4" customHeight="1" x14ac:dyDescent="0.2"/>
    <row r="229" spans="2:14" s="1" customFormat="1" ht="5.25" customHeight="1" x14ac:dyDescent="0.2"/>
    <row r="230" spans="2:14" s="1" customFormat="1" ht="12.75" customHeight="1" x14ac:dyDescent="0.2">
      <c r="B230" s="38" t="s">
        <v>475</v>
      </c>
      <c r="C230" s="38"/>
      <c r="D230" s="38"/>
    </row>
    <row r="231" spans="2:14" s="1" customFormat="1" ht="13.8" customHeight="1" x14ac:dyDescent="0.2">
      <c r="B231" s="39"/>
      <c r="C231" s="39"/>
      <c r="D231" s="39"/>
    </row>
    <row r="232" spans="2:14" s="1" customFormat="1" ht="26.7" customHeight="1" x14ac:dyDescent="0.2">
      <c r="B232" s="2" t="s">
        <v>0</v>
      </c>
      <c r="C232" s="33" t="s">
        <v>1</v>
      </c>
      <c r="D232" s="33"/>
      <c r="E232" s="33" t="s">
        <v>2</v>
      </c>
      <c r="F232" s="33"/>
      <c r="G232" s="3" t="s">
        <v>3</v>
      </c>
      <c r="H232" s="3" t="s">
        <v>4</v>
      </c>
      <c r="I232" s="3" t="s">
        <v>5</v>
      </c>
      <c r="J232" s="4" t="s">
        <v>6</v>
      </c>
      <c r="K232" s="3" t="s">
        <v>7</v>
      </c>
      <c r="L232" s="3" t="s">
        <v>8</v>
      </c>
      <c r="M232" s="25" t="s">
        <v>9</v>
      </c>
      <c r="N232" s="25"/>
    </row>
    <row r="233" spans="2:14" s="1" customFormat="1" ht="19.649999999999999" customHeight="1" x14ac:dyDescent="0.2">
      <c r="B233" s="6" t="s">
        <v>438</v>
      </c>
      <c r="C233" s="35" t="s">
        <v>439</v>
      </c>
      <c r="D233" s="35"/>
      <c r="E233" s="35" t="s">
        <v>440</v>
      </c>
      <c r="F233" s="35"/>
      <c r="G233" s="8">
        <v>0</v>
      </c>
      <c r="H233" s="8">
        <v>22</v>
      </c>
      <c r="I233" s="8">
        <v>6</v>
      </c>
      <c r="J233" s="8">
        <v>0</v>
      </c>
      <c r="K233" s="8">
        <v>28</v>
      </c>
      <c r="L233" s="8">
        <v>76</v>
      </c>
      <c r="M233" s="27">
        <v>36.842105263157897</v>
      </c>
      <c r="N233" s="27"/>
    </row>
    <row r="234" spans="2:14" s="1" customFormat="1" ht="19.649999999999999" customHeight="1" x14ac:dyDescent="0.2">
      <c r="B234" s="10" t="s">
        <v>441</v>
      </c>
      <c r="C234" s="36" t="s">
        <v>442</v>
      </c>
      <c r="D234" s="36"/>
      <c r="E234" s="36" t="s">
        <v>443</v>
      </c>
      <c r="F234" s="36"/>
      <c r="G234" s="12">
        <v>2</v>
      </c>
      <c r="H234" s="12">
        <v>68</v>
      </c>
      <c r="I234" s="12">
        <v>108</v>
      </c>
      <c r="J234" s="12">
        <v>0</v>
      </c>
      <c r="K234" s="12">
        <v>178</v>
      </c>
      <c r="L234" s="12">
        <v>435</v>
      </c>
      <c r="M234" s="28">
        <v>40.919540229885101</v>
      </c>
      <c r="N234" s="28"/>
    </row>
    <row r="235" spans="2:14" s="1" customFormat="1" ht="19.649999999999999" customHeight="1" x14ac:dyDescent="0.2">
      <c r="B235" s="6" t="s">
        <v>444</v>
      </c>
      <c r="C235" s="35" t="s">
        <v>445</v>
      </c>
      <c r="D235" s="35"/>
      <c r="E235" s="35" t="s">
        <v>446</v>
      </c>
      <c r="F235" s="35"/>
      <c r="G235" s="8">
        <v>0</v>
      </c>
      <c r="H235" s="8">
        <v>8</v>
      </c>
      <c r="I235" s="8">
        <v>11</v>
      </c>
      <c r="J235" s="8">
        <v>0</v>
      </c>
      <c r="K235" s="8">
        <v>19</v>
      </c>
      <c r="L235" s="8">
        <v>33</v>
      </c>
      <c r="M235" s="27">
        <v>57.575757575757599</v>
      </c>
      <c r="N235" s="27"/>
    </row>
    <row r="236" spans="2:14" s="1" customFormat="1" ht="19.649999999999999" customHeight="1" x14ac:dyDescent="0.2">
      <c r="B236" s="10" t="s">
        <v>447</v>
      </c>
      <c r="C236" s="36" t="s">
        <v>448</v>
      </c>
      <c r="D236" s="36"/>
      <c r="E236" s="36" t="s">
        <v>449</v>
      </c>
      <c r="F236" s="36"/>
      <c r="G236" s="12">
        <v>0</v>
      </c>
      <c r="H236" s="12">
        <v>4</v>
      </c>
      <c r="I236" s="12">
        <v>21</v>
      </c>
      <c r="J236" s="12">
        <v>0</v>
      </c>
      <c r="K236" s="12">
        <v>25</v>
      </c>
      <c r="L236" s="12">
        <v>39</v>
      </c>
      <c r="M236" s="28">
        <v>64.102564102564102</v>
      </c>
      <c r="N236" s="28"/>
    </row>
    <row r="237" spans="2:14" s="1" customFormat="1" ht="19.649999999999999" customHeight="1" x14ac:dyDescent="0.2">
      <c r="B237" s="6" t="s">
        <v>450</v>
      </c>
      <c r="C237" s="35" t="s">
        <v>451</v>
      </c>
      <c r="D237" s="35"/>
      <c r="E237" s="35" t="s">
        <v>452</v>
      </c>
      <c r="F237" s="35"/>
      <c r="G237" s="8">
        <v>0</v>
      </c>
      <c r="H237" s="8">
        <v>44</v>
      </c>
      <c r="I237" s="8">
        <v>22</v>
      </c>
      <c r="J237" s="8">
        <v>0</v>
      </c>
      <c r="K237" s="8">
        <v>66</v>
      </c>
      <c r="L237" s="8">
        <v>224</v>
      </c>
      <c r="M237" s="27">
        <v>29.464285714285701</v>
      </c>
      <c r="N237" s="27"/>
    </row>
    <row r="238" spans="2:14" s="1" customFormat="1" ht="19.649999999999999" customHeight="1" x14ac:dyDescent="0.2">
      <c r="B238" s="10" t="s">
        <v>453</v>
      </c>
      <c r="C238" s="36" t="s">
        <v>454</v>
      </c>
      <c r="D238" s="36"/>
      <c r="E238" s="36" t="s">
        <v>455</v>
      </c>
      <c r="F238" s="36"/>
      <c r="G238" s="12">
        <v>0</v>
      </c>
      <c r="H238" s="12">
        <v>6</v>
      </c>
      <c r="I238" s="12">
        <v>4</v>
      </c>
      <c r="J238" s="12">
        <v>0</v>
      </c>
      <c r="K238" s="12">
        <v>10</v>
      </c>
      <c r="L238" s="12">
        <v>30</v>
      </c>
      <c r="M238" s="28">
        <v>33.3333333333333</v>
      </c>
      <c r="N238" s="28"/>
    </row>
    <row r="239" spans="2:14" s="1" customFormat="1" ht="19.649999999999999" customHeight="1" x14ac:dyDescent="0.25">
      <c r="B239" s="14"/>
      <c r="C239" s="37"/>
      <c r="D239" s="37"/>
      <c r="E239" s="34" t="s">
        <v>24</v>
      </c>
      <c r="F239" s="34"/>
      <c r="G239" s="16">
        <v>2</v>
      </c>
      <c r="H239" s="16">
        <v>152</v>
      </c>
      <c r="I239" s="16">
        <v>172</v>
      </c>
      <c r="J239" s="16">
        <v>0</v>
      </c>
      <c r="K239" s="16">
        <v>326</v>
      </c>
      <c r="L239" s="16">
        <v>837</v>
      </c>
      <c r="M239" s="26">
        <v>38.948626045400196</v>
      </c>
      <c r="N239" s="26"/>
    </row>
    <row r="240" spans="2:14" s="1" customFormat="1" ht="3.75" customHeight="1" x14ac:dyDescent="0.2"/>
    <row r="241" spans="2:14" s="1" customFormat="1" ht="14.4" customHeight="1" x14ac:dyDescent="0.2"/>
    <row r="242" spans="2:14" s="1" customFormat="1" ht="5.25" customHeight="1" x14ac:dyDescent="0.2"/>
    <row r="243" spans="2:14" s="1" customFormat="1" ht="12.75" customHeight="1" x14ac:dyDescent="0.2">
      <c r="B243" s="38" t="s">
        <v>476</v>
      </c>
      <c r="C243" s="38"/>
      <c r="D243" s="38"/>
    </row>
    <row r="244" spans="2:14" s="1" customFormat="1" ht="13.8" customHeight="1" x14ac:dyDescent="0.2">
      <c r="B244" s="39"/>
      <c r="C244" s="39"/>
      <c r="D244" s="39"/>
    </row>
    <row r="245" spans="2:14" s="1" customFormat="1" ht="26.7" customHeight="1" x14ac:dyDescent="0.2">
      <c r="B245" s="2" t="s">
        <v>0</v>
      </c>
      <c r="C245" s="33" t="s">
        <v>1</v>
      </c>
      <c r="D245" s="33"/>
      <c r="E245" s="33" t="s">
        <v>2</v>
      </c>
      <c r="F245" s="33"/>
      <c r="G245" s="3" t="s">
        <v>3</v>
      </c>
      <c r="H245" s="3" t="s">
        <v>4</v>
      </c>
      <c r="I245" s="3" t="s">
        <v>5</v>
      </c>
      <c r="J245" s="4" t="s">
        <v>6</v>
      </c>
      <c r="K245" s="3" t="s">
        <v>7</v>
      </c>
      <c r="L245" s="3" t="s">
        <v>8</v>
      </c>
      <c r="M245" s="25" t="s">
        <v>9</v>
      </c>
      <c r="N245" s="25"/>
    </row>
    <row r="246" spans="2:14" s="1" customFormat="1" ht="19.649999999999999" customHeight="1" x14ac:dyDescent="0.2">
      <c r="B246" s="6" t="s">
        <v>456</v>
      </c>
      <c r="C246" s="35" t="s">
        <v>457</v>
      </c>
      <c r="D246" s="35"/>
      <c r="E246" s="35" t="s">
        <v>171</v>
      </c>
      <c r="F246" s="35"/>
      <c r="G246" s="8">
        <v>0</v>
      </c>
      <c r="H246" s="8">
        <v>122</v>
      </c>
      <c r="I246" s="8">
        <v>331</v>
      </c>
      <c r="J246" s="8">
        <v>0</v>
      </c>
      <c r="K246" s="8">
        <v>453</v>
      </c>
      <c r="L246" s="8">
        <v>969</v>
      </c>
      <c r="M246" s="27">
        <v>46.749226006192004</v>
      </c>
      <c r="N246" s="27"/>
    </row>
    <row r="247" spans="2:14" s="1" customFormat="1" ht="19.649999999999999" customHeight="1" x14ac:dyDescent="0.25">
      <c r="B247" s="14"/>
      <c r="C247" s="37"/>
      <c r="D247" s="37"/>
      <c r="E247" s="34" t="s">
        <v>24</v>
      </c>
      <c r="F247" s="34"/>
      <c r="G247" s="16">
        <v>0</v>
      </c>
      <c r="H247" s="16">
        <v>122</v>
      </c>
      <c r="I247" s="16">
        <v>331</v>
      </c>
      <c r="J247" s="16">
        <v>0</v>
      </c>
      <c r="K247" s="16">
        <v>453</v>
      </c>
      <c r="L247" s="16">
        <v>969</v>
      </c>
      <c r="M247" s="26">
        <v>46.749226006192004</v>
      </c>
      <c r="N247" s="26"/>
    </row>
    <row r="248" spans="2:14" s="1" customFormat="1" ht="3.75" customHeight="1" x14ac:dyDescent="0.2"/>
    <row r="249" spans="2:14" s="1" customFormat="1" ht="14.4" customHeight="1" x14ac:dyDescent="0.2"/>
    <row r="250" spans="2:14" s="1" customFormat="1" ht="5.25" customHeight="1" x14ac:dyDescent="0.2"/>
    <row r="251" spans="2:14" s="1" customFormat="1" ht="12.75" customHeight="1" x14ac:dyDescent="0.2">
      <c r="B251" s="38"/>
      <c r="C251" s="38"/>
      <c r="D251" s="38"/>
    </row>
    <row r="252" spans="2:14" s="1" customFormat="1" ht="13.8" customHeight="1" x14ac:dyDescent="0.2">
      <c r="B252" s="39"/>
      <c r="C252" s="39"/>
      <c r="D252" s="39"/>
    </row>
    <row r="253" spans="2:14" s="1" customFormat="1" ht="14.4" customHeight="1" x14ac:dyDescent="0.2"/>
    <row r="254" spans="2:14" s="1" customFormat="1" ht="3.75" customHeight="1" x14ac:dyDescent="0.2"/>
    <row r="255" spans="2:14" s="1" customFormat="1" ht="26.1" customHeight="1" x14ac:dyDescent="0.2">
      <c r="B255" s="40" t="s">
        <v>477</v>
      </c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</row>
    <row r="256" spans="2:14" s="1" customFormat="1" ht="28.8" customHeight="1" x14ac:dyDescent="0.25">
      <c r="B256" s="18"/>
      <c r="C256" s="19" t="s">
        <v>3</v>
      </c>
      <c r="D256" s="29" t="s">
        <v>4</v>
      </c>
      <c r="E256" s="29"/>
      <c r="F256" s="29" t="s">
        <v>5</v>
      </c>
      <c r="G256" s="29"/>
      <c r="H256" s="19" t="s">
        <v>459</v>
      </c>
      <c r="I256" s="31" t="s">
        <v>7</v>
      </c>
      <c r="J256" s="31"/>
      <c r="K256" s="19" t="s">
        <v>8</v>
      </c>
      <c r="L256" s="32" t="s">
        <v>9</v>
      </c>
      <c r="M256" s="32"/>
    </row>
    <row r="257" spans="2:13" s="1" customFormat="1" ht="21.3" customHeight="1" x14ac:dyDescent="0.25">
      <c r="B257" s="20" t="s">
        <v>460</v>
      </c>
      <c r="C257" s="21">
        <v>90</v>
      </c>
      <c r="D257" s="30">
        <v>2972</v>
      </c>
      <c r="E257" s="30"/>
      <c r="F257" s="30">
        <v>4057</v>
      </c>
      <c r="G257" s="30"/>
      <c r="H257" s="21">
        <v>2</v>
      </c>
      <c r="I257" s="30">
        <v>7121</v>
      </c>
      <c r="J257" s="30"/>
      <c r="K257" s="21">
        <v>0</v>
      </c>
      <c r="L257" s="30" t="s">
        <v>461</v>
      </c>
      <c r="M257" s="30"/>
    </row>
    <row r="258" spans="2:13" s="1" customFormat="1" ht="25.5" customHeight="1" x14ac:dyDescent="0.2"/>
  </sheetData>
  <mergeCells count="582">
    <mergeCell ref="C148:D148"/>
    <mergeCell ref="C154:D154"/>
    <mergeCell ref="C155:D155"/>
    <mergeCell ref="C156:D156"/>
    <mergeCell ref="C157:D157"/>
    <mergeCell ref="C158:D158"/>
    <mergeCell ref="C159:D159"/>
    <mergeCell ref="C160:D160"/>
    <mergeCell ref="B2:N2"/>
    <mergeCell ref="B211:D211"/>
    <mergeCell ref="B212:D212"/>
    <mergeCell ref="B230:D230"/>
    <mergeCell ref="B231:D231"/>
    <mergeCell ref="B243:D243"/>
    <mergeCell ref="B244:D244"/>
    <mergeCell ref="C111:D111"/>
    <mergeCell ref="C112:D112"/>
    <mergeCell ref="C113:D113"/>
    <mergeCell ref="C114:D114"/>
    <mergeCell ref="C115:D115"/>
    <mergeCell ref="C116:D116"/>
    <mergeCell ref="C12:D12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B120:D120"/>
    <mergeCell ref="B121:D121"/>
    <mergeCell ref="B252:D252"/>
    <mergeCell ref="B255:M255"/>
    <mergeCell ref="B3:N3"/>
    <mergeCell ref="B5:D5"/>
    <mergeCell ref="B56:D56"/>
    <mergeCell ref="B57:D57"/>
    <mergeCell ref="B6:D6"/>
    <mergeCell ref="B75:D75"/>
    <mergeCell ref="B76:D76"/>
    <mergeCell ref="B99:D99"/>
    <mergeCell ref="B100:D100"/>
    <mergeCell ref="C10:D1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:D11"/>
    <mergeCell ref="B193:D193"/>
    <mergeCell ref="C131:D131"/>
    <mergeCell ref="C132:D132"/>
    <mergeCell ref="C133:D133"/>
    <mergeCell ref="C134:D134"/>
    <mergeCell ref="C140:D140"/>
    <mergeCell ref="C14:D14"/>
    <mergeCell ref="C141:D141"/>
    <mergeCell ref="C142:D142"/>
    <mergeCell ref="B251:D251"/>
    <mergeCell ref="B194:D194"/>
    <mergeCell ref="B138:D138"/>
    <mergeCell ref="B139:D139"/>
    <mergeCell ref="B152:D152"/>
    <mergeCell ref="B153:D153"/>
    <mergeCell ref="B174:D174"/>
    <mergeCell ref="B175:D175"/>
    <mergeCell ref="B18:D18"/>
    <mergeCell ref="B19:D19"/>
    <mergeCell ref="C130:D130"/>
    <mergeCell ref="C143:D143"/>
    <mergeCell ref="C144:D144"/>
    <mergeCell ref="C145:D145"/>
    <mergeCell ref="C146:D146"/>
    <mergeCell ref="C147:D147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95:D195"/>
    <mergeCell ref="C196:D196"/>
    <mergeCell ref="C197:D197"/>
    <mergeCell ref="C170:D170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215:D215"/>
    <mergeCell ref="C216:D216"/>
    <mergeCell ref="C217:D217"/>
    <mergeCell ref="C218:D218"/>
    <mergeCell ref="C90:D90"/>
    <mergeCell ref="C91:D91"/>
    <mergeCell ref="C92:D92"/>
    <mergeCell ref="C93:D93"/>
    <mergeCell ref="C94:D94"/>
    <mergeCell ref="C95:D95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184:D184"/>
    <mergeCell ref="C185:D185"/>
    <mergeCell ref="C186:D186"/>
    <mergeCell ref="C187:D187"/>
    <mergeCell ref="C188:D188"/>
    <mergeCell ref="C189:D189"/>
    <mergeCell ref="C222:D222"/>
    <mergeCell ref="C223:D223"/>
    <mergeCell ref="C224:D224"/>
    <mergeCell ref="C225:D225"/>
    <mergeCell ref="C226:D226"/>
    <mergeCell ref="C23:D23"/>
    <mergeCell ref="C64:D64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C89:D89"/>
    <mergeCell ref="C206:D206"/>
    <mergeCell ref="C207:D207"/>
    <mergeCell ref="C213:D213"/>
    <mergeCell ref="C214:D214"/>
    <mergeCell ref="C235:D235"/>
    <mergeCell ref="C236:D236"/>
    <mergeCell ref="C237:D237"/>
    <mergeCell ref="C238:D238"/>
    <mergeCell ref="C239:D239"/>
    <mergeCell ref="C24:D24"/>
    <mergeCell ref="C43:D43"/>
    <mergeCell ref="C44:D44"/>
    <mergeCell ref="C45:D45"/>
    <mergeCell ref="C46:D46"/>
    <mergeCell ref="C47:D47"/>
    <mergeCell ref="C48:D48"/>
    <mergeCell ref="C49:D49"/>
    <mergeCell ref="C51:D51"/>
    <mergeCell ref="C52:D52"/>
    <mergeCell ref="C58:D58"/>
    <mergeCell ref="C59:D59"/>
    <mergeCell ref="C60:D60"/>
    <mergeCell ref="C61:D61"/>
    <mergeCell ref="C62:D62"/>
    <mergeCell ref="C63:D63"/>
    <mergeCell ref="C219:D219"/>
    <mergeCell ref="C220:D220"/>
    <mergeCell ref="C221:D221"/>
    <mergeCell ref="C245:D245"/>
    <mergeCell ref="C246:D246"/>
    <mergeCell ref="C247:D247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232:D232"/>
    <mergeCell ref="C233:D233"/>
    <mergeCell ref="C234:D234"/>
    <mergeCell ref="C7:D7"/>
    <mergeCell ref="C71:D71"/>
    <mergeCell ref="C77:D77"/>
    <mergeCell ref="C78:D78"/>
    <mergeCell ref="C79:D79"/>
    <mergeCell ref="C80:D80"/>
    <mergeCell ref="C8:D8"/>
    <mergeCell ref="C81:D81"/>
    <mergeCell ref="C82:D82"/>
    <mergeCell ref="C9:D9"/>
    <mergeCell ref="C50:D50"/>
    <mergeCell ref="C22:D22"/>
    <mergeCell ref="C21:D21"/>
    <mergeCell ref="C20:D20"/>
    <mergeCell ref="C13:D13"/>
    <mergeCell ref="D256:E256"/>
    <mergeCell ref="D257:E257"/>
    <mergeCell ref="E10:F1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:F11"/>
    <mergeCell ref="E111:F111"/>
    <mergeCell ref="E112:F112"/>
    <mergeCell ref="E113:F113"/>
    <mergeCell ref="E114:F114"/>
    <mergeCell ref="E115:F115"/>
    <mergeCell ref="E116:F116"/>
    <mergeCell ref="E12:F12"/>
    <mergeCell ref="E122:F122"/>
    <mergeCell ref="E123:F123"/>
    <mergeCell ref="E124:F124"/>
    <mergeCell ref="E133:F133"/>
    <mergeCell ref="E134:F134"/>
    <mergeCell ref="E140:F140"/>
    <mergeCell ref="E14:F14"/>
    <mergeCell ref="E141:F141"/>
    <mergeCell ref="E142:F142"/>
    <mergeCell ref="E143:F143"/>
    <mergeCell ref="E144:F144"/>
    <mergeCell ref="E145:F145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46:F146"/>
    <mergeCell ref="E147:F147"/>
    <mergeCell ref="E148:F148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89:F189"/>
    <mergeCell ref="E195:F195"/>
    <mergeCell ref="E196:F196"/>
    <mergeCell ref="E169:F169"/>
    <mergeCell ref="E170:F170"/>
    <mergeCell ref="E176:F176"/>
    <mergeCell ref="E177:F177"/>
    <mergeCell ref="E178:F178"/>
    <mergeCell ref="E179:F179"/>
    <mergeCell ref="E180:F180"/>
    <mergeCell ref="E181:F181"/>
    <mergeCell ref="E182:F182"/>
    <mergeCell ref="E215:F215"/>
    <mergeCell ref="E216:F216"/>
    <mergeCell ref="E217:F217"/>
    <mergeCell ref="E89:F89"/>
    <mergeCell ref="E90:F90"/>
    <mergeCell ref="E91:F91"/>
    <mergeCell ref="E92:F92"/>
    <mergeCell ref="E93:F93"/>
    <mergeCell ref="E94:F94"/>
    <mergeCell ref="E95:F95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183:F183"/>
    <mergeCell ref="E184:F184"/>
    <mergeCell ref="E185:F185"/>
    <mergeCell ref="E186:F186"/>
    <mergeCell ref="E187:F187"/>
    <mergeCell ref="E188:F188"/>
    <mergeCell ref="E222:F222"/>
    <mergeCell ref="E223:F223"/>
    <mergeCell ref="E224:F224"/>
    <mergeCell ref="E225:F225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83:F83"/>
    <mergeCell ref="E84:F84"/>
    <mergeCell ref="E85:F85"/>
    <mergeCell ref="E86:F86"/>
    <mergeCell ref="E87:F87"/>
    <mergeCell ref="E88:F88"/>
    <mergeCell ref="E205:F205"/>
    <mergeCell ref="E206:F206"/>
    <mergeCell ref="E207:F207"/>
    <mergeCell ref="E213:F213"/>
    <mergeCell ref="E214:F214"/>
    <mergeCell ref="E234:F234"/>
    <mergeCell ref="E235:F235"/>
    <mergeCell ref="E236:F236"/>
    <mergeCell ref="E237:F237"/>
    <mergeCell ref="E238:F238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1:F51"/>
    <mergeCell ref="E52:F52"/>
    <mergeCell ref="E58:F58"/>
    <mergeCell ref="E59:F59"/>
    <mergeCell ref="E60:F60"/>
    <mergeCell ref="E61:F61"/>
    <mergeCell ref="E218:F218"/>
    <mergeCell ref="E219:F219"/>
    <mergeCell ref="E220:F220"/>
    <mergeCell ref="E221:F221"/>
    <mergeCell ref="E239:F239"/>
    <mergeCell ref="E24:F24"/>
    <mergeCell ref="E245:F245"/>
    <mergeCell ref="E246:F246"/>
    <mergeCell ref="E247:F247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226:F226"/>
    <mergeCell ref="E232:F232"/>
    <mergeCell ref="E233:F233"/>
    <mergeCell ref="E7:F7"/>
    <mergeCell ref="E71:F71"/>
    <mergeCell ref="E77:F77"/>
    <mergeCell ref="E78:F78"/>
    <mergeCell ref="E79:F79"/>
    <mergeCell ref="E80:F80"/>
    <mergeCell ref="E8:F8"/>
    <mergeCell ref="E81:F81"/>
    <mergeCell ref="E82:F82"/>
    <mergeCell ref="E9:F9"/>
    <mergeCell ref="E50:F50"/>
    <mergeCell ref="E23:F23"/>
    <mergeCell ref="E22:F22"/>
    <mergeCell ref="E21:F21"/>
    <mergeCell ref="E20:F20"/>
    <mergeCell ref="E13:F13"/>
    <mergeCell ref="F256:G256"/>
    <mergeCell ref="F257:G257"/>
    <mergeCell ref="I256:J256"/>
    <mergeCell ref="I257:J257"/>
    <mergeCell ref="L256:M256"/>
    <mergeCell ref="L257:M257"/>
    <mergeCell ref="M10:N10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M11:N11"/>
    <mergeCell ref="M111:N111"/>
    <mergeCell ref="M112:N112"/>
    <mergeCell ref="M113:N113"/>
    <mergeCell ref="M114:N114"/>
    <mergeCell ref="M115:N115"/>
    <mergeCell ref="M116:N116"/>
    <mergeCell ref="M13:N13"/>
    <mergeCell ref="M131:N131"/>
    <mergeCell ref="M132:N132"/>
    <mergeCell ref="M133:N133"/>
    <mergeCell ref="M134:N134"/>
    <mergeCell ref="M140:N140"/>
    <mergeCell ref="M14:N14"/>
    <mergeCell ref="M141:N141"/>
    <mergeCell ref="M12:N12"/>
    <mergeCell ref="M122:N122"/>
    <mergeCell ref="M123:N123"/>
    <mergeCell ref="M124:N124"/>
    <mergeCell ref="M125:N125"/>
    <mergeCell ref="M126:N126"/>
    <mergeCell ref="M127:N127"/>
    <mergeCell ref="M128:N128"/>
    <mergeCell ref="M129:N129"/>
    <mergeCell ref="M20:N20"/>
    <mergeCell ref="M179:N179"/>
    <mergeCell ref="M180:N180"/>
    <mergeCell ref="M181:N181"/>
    <mergeCell ref="M182:N182"/>
    <mergeCell ref="M183:N183"/>
    <mergeCell ref="M184:N184"/>
    <mergeCell ref="M185:N185"/>
    <mergeCell ref="M186:N186"/>
    <mergeCell ref="M165:N165"/>
    <mergeCell ref="M166:N166"/>
    <mergeCell ref="M167:N167"/>
    <mergeCell ref="M168:N168"/>
    <mergeCell ref="M169:N169"/>
    <mergeCell ref="M170:N170"/>
    <mergeCell ref="M176:N176"/>
    <mergeCell ref="M177:N177"/>
    <mergeCell ref="M178:N178"/>
    <mergeCell ref="M156:N156"/>
    <mergeCell ref="M157:N157"/>
    <mergeCell ref="M158:N158"/>
    <mergeCell ref="M159:N159"/>
    <mergeCell ref="M160:N160"/>
    <mergeCell ref="M161:N161"/>
    <mergeCell ref="M21:N21"/>
    <mergeCell ref="M213:N213"/>
    <mergeCell ref="M188:N188"/>
    <mergeCell ref="M189:N189"/>
    <mergeCell ref="M195:N195"/>
    <mergeCell ref="M196:N196"/>
    <mergeCell ref="M197:N197"/>
    <mergeCell ref="M198:N198"/>
    <mergeCell ref="M199:N199"/>
    <mergeCell ref="M200:N200"/>
    <mergeCell ref="M187:N187"/>
    <mergeCell ref="M162:N162"/>
    <mergeCell ref="M163:N163"/>
    <mergeCell ref="M164:N164"/>
    <mergeCell ref="M142:N142"/>
    <mergeCell ref="M143:N143"/>
    <mergeCell ref="M144:N144"/>
    <mergeCell ref="M145:N145"/>
    <mergeCell ref="M146:N146"/>
    <mergeCell ref="M147:N147"/>
    <mergeCell ref="M148:N148"/>
    <mergeCell ref="M154:N154"/>
    <mergeCell ref="M155:N155"/>
    <mergeCell ref="M130:N130"/>
    <mergeCell ref="M22:N22"/>
    <mergeCell ref="M221:N221"/>
    <mergeCell ref="M94:N94"/>
    <mergeCell ref="M95:N95"/>
    <mergeCell ref="M201:N201"/>
    <mergeCell ref="M202:N202"/>
    <mergeCell ref="M203:N203"/>
    <mergeCell ref="M204:N204"/>
    <mergeCell ref="M205:N205"/>
    <mergeCell ref="M206:N206"/>
    <mergeCell ref="M207:N207"/>
    <mergeCell ref="M23:N23"/>
    <mergeCell ref="M232:N232"/>
    <mergeCell ref="M233:N233"/>
    <mergeCell ref="M234:N234"/>
    <mergeCell ref="M67:N67"/>
    <mergeCell ref="M68:N68"/>
    <mergeCell ref="M69:N69"/>
    <mergeCell ref="M70:N70"/>
    <mergeCell ref="M83:N83"/>
    <mergeCell ref="M84:N84"/>
    <mergeCell ref="M85:N85"/>
    <mergeCell ref="M86:N86"/>
    <mergeCell ref="M87:N87"/>
    <mergeCell ref="M88:N88"/>
    <mergeCell ref="M89:N89"/>
    <mergeCell ref="M90:N90"/>
    <mergeCell ref="M91:N91"/>
    <mergeCell ref="M92:N92"/>
    <mergeCell ref="M93:N93"/>
    <mergeCell ref="M214:N214"/>
    <mergeCell ref="M215:N215"/>
    <mergeCell ref="M216:N216"/>
    <mergeCell ref="M217:N217"/>
    <mergeCell ref="M218:N218"/>
    <mergeCell ref="M236:N236"/>
    <mergeCell ref="M237:N237"/>
    <mergeCell ref="M238:N238"/>
    <mergeCell ref="M239:N239"/>
    <mergeCell ref="M24:N24"/>
    <mergeCell ref="M245:N245"/>
    <mergeCell ref="M246:N246"/>
    <mergeCell ref="M247:N247"/>
    <mergeCell ref="M25:N25"/>
    <mergeCell ref="M47:N47"/>
    <mergeCell ref="M48:N48"/>
    <mergeCell ref="M49:N49"/>
    <mergeCell ref="M51:N51"/>
    <mergeCell ref="M52:N52"/>
    <mergeCell ref="M58:N58"/>
    <mergeCell ref="M59:N59"/>
    <mergeCell ref="M60:N60"/>
    <mergeCell ref="M61:N61"/>
    <mergeCell ref="M62:N62"/>
    <mergeCell ref="M63:N63"/>
    <mergeCell ref="M64:N64"/>
    <mergeCell ref="M65:N65"/>
    <mergeCell ref="M66:N66"/>
    <mergeCell ref="M222:N222"/>
    <mergeCell ref="M39:N39"/>
    <mergeCell ref="M40:N40"/>
    <mergeCell ref="M41:N41"/>
    <mergeCell ref="M42:N42"/>
    <mergeCell ref="M43:N43"/>
    <mergeCell ref="M44:N44"/>
    <mergeCell ref="M45:N45"/>
    <mergeCell ref="M46:N46"/>
    <mergeCell ref="M235:N235"/>
    <mergeCell ref="M223:N223"/>
    <mergeCell ref="M224:N224"/>
    <mergeCell ref="M225:N225"/>
    <mergeCell ref="M226:N226"/>
    <mergeCell ref="M219:N219"/>
    <mergeCell ref="M220:N220"/>
    <mergeCell ref="M7:N7"/>
    <mergeCell ref="M71:N71"/>
    <mergeCell ref="M77:N77"/>
    <mergeCell ref="M78:N78"/>
    <mergeCell ref="M79:N79"/>
    <mergeCell ref="M80:N80"/>
    <mergeCell ref="M8:N8"/>
    <mergeCell ref="M81:N81"/>
    <mergeCell ref="M82:N82"/>
    <mergeCell ref="M9:N9"/>
    <mergeCell ref="M50:N50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</mergeCells>
  <hyperlinks>
    <hyperlink ref="B8" r:id="rId1" xr:uid="{00000000-0004-0000-0000-000000000000}"/>
    <hyperlink ref="B9" r:id="rId2" xr:uid="{00000000-0004-0000-0000-000001000000}"/>
    <hyperlink ref="B10" r:id="rId3" xr:uid="{00000000-0004-0000-0000-000002000000}"/>
    <hyperlink ref="B11" r:id="rId4" xr:uid="{00000000-0004-0000-0000-000003000000}"/>
    <hyperlink ref="B12" r:id="rId5" xr:uid="{00000000-0004-0000-0000-000004000000}"/>
    <hyperlink ref="B13" r:id="rId6" xr:uid="{00000000-0004-0000-0000-000005000000}"/>
    <hyperlink ref="B21" r:id="rId7" xr:uid="{00000000-0004-0000-0000-000006000000}"/>
    <hyperlink ref="B22" r:id="rId8" xr:uid="{00000000-0004-0000-0000-000007000000}"/>
    <hyperlink ref="B23" r:id="rId9" xr:uid="{00000000-0004-0000-0000-000008000000}"/>
    <hyperlink ref="B24" r:id="rId10" xr:uid="{00000000-0004-0000-0000-000009000000}"/>
    <hyperlink ref="B25" r:id="rId11" xr:uid="{00000000-0004-0000-0000-00000A000000}"/>
    <hyperlink ref="B26" r:id="rId12" xr:uid="{00000000-0004-0000-0000-00000B000000}"/>
    <hyperlink ref="B27" r:id="rId13" xr:uid="{00000000-0004-0000-0000-00000C000000}"/>
    <hyperlink ref="B28" r:id="rId14" xr:uid="{00000000-0004-0000-0000-00000D000000}"/>
    <hyperlink ref="B29" r:id="rId15" xr:uid="{00000000-0004-0000-0000-00000E000000}"/>
    <hyperlink ref="B30" r:id="rId16" xr:uid="{00000000-0004-0000-0000-00000F000000}"/>
    <hyperlink ref="B31" r:id="rId17" xr:uid="{00000000-0004-0000-0000-000010000000}"/>
    <hyperlink ref="B32" r:id="rId18" xr:uid="{00000000-0004-0000-0000-000011000000}"/>
    <hyperlink ref="B33" r:id="rId19" xr:uid="{00000000-0004-0000-0000-000012000000}"/>
    <hyperlink ref="B34" r:id="rId20" xr:uid="{00000000-0004-0000-0000-000013000000}"/>
    <hyperlink ref="B35" r:id="rId21" xr:uid="{00000000-0004-0000-0000-000014000000}"/>
    <hyperlink ref="B36" r:id="rId22" xr:uid="{00000000-0004-0000-0000-000015000000}"/>
    <hyperlink ref="B37" r:id="rId23" xr:uid="{00000000-0004-0000-0000-000016000000}"/>
    <hyperlink ref="B38" r:id="rId24" xr:uid="{00000000-0004-0000-0000-000017000000}"/>
    <hyperlink ref="B39" r:id="rId25" xr:uid="{00000000-0004-0000-0000-000018000000}"/>
    <hyperlink ref="B40" r:id="rId26" xr:uid="{00000000-0004-0000-0000-000019000000}"/>
    <hyperlink ref="B41" r:id="rId27" xr:uid="{00000000-0004-0000-0000-00001A000000}"/>
    <hyperlink ref="B42" r:id="rId28" xr:uid="{00000000-0004-0000-0000-00001B000000}"/>
    <hyperlink ref="B43" r:id="rId29" xr:uid="{00000000-0004-0000-0000-00001C000000}"/>
    <hyperlink ref="B44" r:id="rId30" xr:uid="{00000000-0004-0000-0000-00001D000000}"/>
    <hyperlink ref="B45" r:id="rId31" xr:uid="{00000000-0004-0000-0000-00001E000000}"/>
    <hyperlink ref="B46" r:id="rId32" xr:uid="{00000000-0004-0000-0000-00001F000000}"/>
    <hyperlink ref="B47" r:id="rId33" xr:uid="{00000000-0004-0000-0000-000020000000}"/>
    <hyperlink ref="B48" r:id="rId34" xr:uid="{00000000-0004-0000-0000-000021000000}"/>
    <hyperlink ref="B49" r:id="rId35" xr:uid="{00000000-0004-0000-0000-000022000000}"/>
    <hyperlink ref="B51" r:id="rId36" xr:uid="{00000000-0004-0000-0000-000023000000}"/>
    <hyperlink ref="B59" r:id="rId37" xr:uid="{00000000-0004-0000-0000-000024000000}"/>
    <hyperlink ref="B60" r:id="rId38" xr:uid="{00000000-0004-0000-0000-000025000000}"/>
    <hyperlink ref="B61" r:id="rId39" xr:uid="{00000000-0004-0000-0000-000026000000}"/>
    <hyperlink ref="B62" r:id="rId40" xr:uid="{00000000-0004-0000-0000-000027000000}"/>
    <hyperlink ref="B63" r:id="rId41" xr:uid="{00000000-0004-0000-0000-000028000000}"/>
    <hyperlink ref="B64" r:id="rId42" xr:uid="{00000000-0004-0000-0000-000029000000}"/>
    <hyperlink ref="B65" r:id="rId43" xr:uid="{00000000-0004-0000-0000-00002A000000}"/>
    <hyperlink ref="B66" r:id="rId44" xr:uid="{00000000-0004-0000-0000-00002B000000}"/>
    <hyperlink ref="B67" r:id="rId45" xr:uid="{00000000-0004-0000-0000-00002C000000}"/>
    <hyperlink ref="B68" r:id="rId46" xr:uid="{00000000-0004-0000-0000-00002D000000}"/>
    <hyperlink ref="B69" r:id="rId47" xr:uid="{00000000-0004-0000-0000-00002E000000}"/>
    <hyperlink ref="B70" r:id="rId48" xr:uid="{00000000-0004-0000-0000-00002F000000}"/>
    <hyperlink ref="B78" r:id="rId49" xr:uid="{00000000-0004-0000-0000-000030000000}"/>
    <hyperlink ref="B79" r:id="rId50" xr:uid="{00000000-0004-0000-0000-000031000000}"/>
    <hyperlink ref="B80" r:id="rId51" xr:uid="{00000000-0004-0000-0000-000032000000}"/>
    <hyperlink ref="B81" r:id="rId52" xr:uid="{00000000-0004-0000-0000-000033000000}"/>
    <hyperlink ref="B82" r:id="rId53" xr:uid="{00000000-0004-0000-0000-000034000000}"/>
    <hyperlink ref="B83" r:id="rId54" xr:uid="{00000000-0004-0000-0000-000035000000}"/>
    <hyperlink ref="B84" r:id="rId55" xr:uid="{00000000-0004-0000-0000-000036000000}"/>
    <hyperlink ref="B85" r:id="rId56" xr:uid="{00000000-0004-0000-0000-000037000000}"/>
    <hyperlink ref="B86" r:id="rId57" xr:uid="{00000000-0004-0000-0000-000038000000}"/>
    <hyperlink ref="B87" r:id="rId58" xr:uid="{00000000-0004-0000-0000-000039000000}"/>
    <hyperlink ref="B88" r:id="rId59" xr:uid="{00000000-0004-0000-0000-00003A000000}"/>
    <hyperlink ref="B89" r:id="rId60" xr:uid="{00000000-0004-0000-0000-00003B000000}"/>
    <hyperlink ref="B90" r:id="rId61" xr:uid="{00000000-0004-0000-0000-00003C000000}"/>
    <hyperlink ref="B91" r:id="rId62" xr:uid="{00000000-0004-0000-0000-00003D000000}"/>
    <hyperlink ref="B92" r:id="rId63" xr:uid="{00000000-0004-0000-0000-00003E000000}"/>
    <hyperlink ref="B93" r:id="rId64" xr:uid="{00000000-0004-0000-0000-00003F000000}"/>
    <hyperlink ref="B94" r:id="rId65" xr:uid="{00000000-0004-0000-0000-000040000000}"/>
    <hyperlink ref="B102" r:id="rId66" xr:uid="{00000000-0004-0000-0000-000041000000}"/>
    <hyperlink ref="B103" r:id="rId67" xr:uid="{00000000-0004-0000-0000-000042000000}"/>
    <hyperlink ref="B104" r:id="rId68" xr:uid="{00000000-0004-0000-0000-000043000000}"/>
    <hyperlink ref="B105" r:id="rId69" xr:uid="{00000000-0004-0000-0000-000044000000}"/>
    <hyperlink ref="B106" r:id="rId70" xr:uid="{00000000-0004-0000-0000-000045000000}"/>
    <hyperlink ref="B107" r:id="rId71" xr:uid="{00000000-0004-0000-0000-000046000000}"/>
    <hyperlink ref="B108" r:id="rId72" xr:uid="{00000000-0004-0000-0000-000047000000}"/>
    <hyperlink ref="B109" r:id="rId73" xr:uid="{00000000-0004-0000-0000-000048000000}"/>
    <hyperlink ref="B110" r:id="rId74" xr:uid="{00000000-0004-0000-0000-000049000000}"/>
    <hyperlink ref="B111" r:id="rId75" xr:uid="{00000000-0004-0000-0000-00004A000000}"/>
    <hyperlink ref="B112" r:id="rId76" xr:uid="{00000000-0004-0000-0000-00004B000000}"/>
    <hyperlink ref="B113" r:id="rId77" xr:uid="{00000000-0004-0000-0000-00004C000000}"/>
    <hyperlink ref="B114" r:id="rId78" xr:uid="{00000000-0004-0000-0000-00004D000000}"/>
    <hyperlink ref="B115" r:id="rId79" xr:uid="{00000000-0004-0000-0000-00004E000000}"/>
    <hyperlink ref="B123" r:id="rId80" xr:uid="{00000000-0004-0000-0000-00004F000000}"/>
    <hyperlink ref="B124" r:id="rId81" xr:uid="{00000000-0004-0000-0000-000050000000}"/>
    <hyperlink ref="B125" r:id="rId82" xr:uid="{00000000-0004-0000-0000-000051000000}"/>
    <hyperlink ref="B126" r:id="rId83" xr:uid="{00000000-0004-0000-0000-000052000000}"/>
    <hyperlink ref="B127" r:id="rId84" xr:uid="{00000000-0004-0000-0000-000053000000}"/>
    <hyperlink ref="B128" r:id="rId85" xr:uid="{00000000-0004-0000-0000-000054000000}"/>
    <hyperlink ref="B129" r:id="rId86" xr:uid="{00000000-0004-0000-0000-000055000000}"/>
    <hyperlink ref="B130" r:id="rId87" xr:uid="{00000000-0004-0000-0000-000056000000}"/>
    <hyperlink ref="B131" r:id="rId88" xr:uid="{00000000-0004-0000-0000-000057000000}"/>
    <hyperlink ref="B132" r:id="rId89" xr:uid="{00000000-0004-0000-0000-000058000000}"/>
    <hyperlink ref="B133" r:id="rId90" xr:uid="{00000000-0004-0000-0000-000059000000}"/>
    <hyperlink ref="B141" r:id="rId91" xr:uid="{00000000-0004-0000-0000-00005A000000}"/>
    <hyperlink ref="B142" r:id="rId92" xr:uid="{00000000-0004-0000-0000-00005B000000}"/>
    <hyperlink ref="B143" r:id="rId93" xr:uid="{00000000-0004-0000-0000-00005C000000}"/>
    <hyperlink ref="B144" r:id="rId94" xr:uid="{00000000-0004-0000-0000-00005D000000}"/>
    <hyperlink ref="B145" r:id="rId95" xr:uid="{00000000-0004-0000-0000-00005E000000}"/>
    <hyperlink ref="B146" r:id="rId96" xr:uid="{00000000-0004-0000-0000-00005F000000}"/>
    <hyperlink ref="B147" r:id="rId97" xr:uid="{00000000-0004-0000-0000-000060000000}"/>
    <hyperlink ref="B155" r:id="rId98" xr:uid="{00000000-0004-0000-0000-000061000000}"/>
    <hyperlink ref="B156" r:id="rId99" xr:uid="{00000000-0004-0000-0000-000062000000}"/>
    <hyperlink ref="B157" r:id="rId100" xr:uid="{00000000-0004-0000-0000-000063000000}"/>
    <hyperlink ref="B158" r:id="rId101" xr:uid="{00000000-0004-0000-0000-000064000000}"/>
    <hyperlink ref="B159" r:id="rId102" xr:uid="{00000000-0004-0000-0000-000065000000}"/>
    <hyperlink ref="B160" r:id="rId103" xr:uid="{00000000-0004-0000-0000-000066000000}"/>
    <hyperlink ref="B161" r:id="rId104" xr:uid="{00000000-0004-0000-0000-000067000000}"/>
    <hyperlink ref="B162" r:id="rId105" xr:uid="{00000000-0004-0000-0000-000068000000}"/>
    <hyperlink ref="B163" r:id="rId106" xr:uid="{00000000-0004-0000-0000-000069000000}"/>
    <hyperlink ref="B164" r:id="rId107" xr:uid="{00000000-0004-0000-0000-00006A000000}"/>
    <hyperlink ref="B165" r:id="rId108" xr:uid="{00000000-0004-0000-0000-00006B000000}"/>
    <hyperlink ref="B166" r:id="rId109" xr:uid="{00000000-0004-0000-0000-00006C000000}"/>
    <hyperlink ref="B167" r:id="rId110" xr:uid="{00000000-0004-0000-0000-00006D000000}"/>
    <hyperlink ref="B168" r:id="rId111" xr:uid="{00000000-0004-0000-0000-00006E000000}"/>
    <hyperlink ref="B169" r:id="rId112" xr:uid="{00000000-0004-0000-0000-00006F000000}"/>
    <hyperlink ref="B177" r:id="rId113" xr:uid="{00000000-0004-0000-0000-000070000000}"/>
    <hyperlink ref="B178" r:id="rId114" xr:uid="{00000000-0004-0000-0000-000071000000}"/>
    <hyperlink ref="B179" r:id="rId115" xr:uid="{00000000-0004-0000-0000-000072000000}"/>
    <hyperlink ref="B180" r:id="rId116" xr:uid="{00000000-0004-0000-0000-000073000000}"/>
    <hyperlink ref="B181" r:id="rId117" xr:uid="{00000000-0004-0000-0000-000074000000}"/>
    <hyperlink ref="B182" r:id="rId118" xr:uid="{00000000-0004-0000-0000-000075000000}"/>
    <hyperlink ref="B183" r:id="rId119" xr:uid="{00000000-0004-0000-0000-000076000000}"/>
    <hyperlink ref="B184" r:id="rId120" xr:uid="{00000000-0004-0000-0000-000077000000}"/>
    <hyperlink ref="B185" r:id="rId121" xr:uid="{00000000-0004-0000-0000-000078000000}"/>
    <hyperlink ref="B186" r:id="rId122" xr:uid="{00000000-0004-0000-0000-000079000000}"/>
    <hyperlink ref="B187" r:id="rId123" xr:uid="{00000000-0004-0000-0000-00007A000000}"/>
    <hyperlink ref="B188" r:id="rId124" xr:uid="{00000000-0004-0000-0000-00007B000000}"/>
    <hyperlink ref="B196" r:id="rId125" xr:uid="{00000000-0004-0000-0000-00007C000000}"/>
    <hyperlink ref="B197" r:id="rId126" xr:uid="{00000000-0004-0000-0000-00007D000000}"/>
    <hyperlink ref="B198" r:id="rId127" xr:uid="{00000000-0004-0000-0000-00007E000000}"/>
    <hyperlink ref="B199" r:id="rId128" xr:uid="{00000000-0004-0000-0000-00007F000000}"/>
    <hyperlink ref="B200" r:id="rId129" xr:uid="{00000000-0004-0000-0000-000080000000}"/>
    <hyperlink ref="B201" r:id="rId130" xr:uid="{00000000-0004-0000-0000-000081000000}"/>
    <hyperlink ref="B202" r:id="rId131" xr:uid="{00000000-0004-0000-0000-000082000000}"/>
    <hyperlink ref="B203" r:id="rId132" xr:uid="{00000000-0004-0000-0000-000083000000}"/>
    <hyperlink ref="B204" r:id="rId133" xr:uid="{00000000-0004-0000-0000-000084000000}"/>
    <hyperlink ref="B205" r:id="rId134" xr:uid="{00000000-0004-0000-0000-000085000000}"/>
    <hyperlink ref="B206" r:id="rId135" xr:uid="{00000000-0004-0000-0000-000086000000}"/>
    <hyperlink ref="B214" r:id="rId136" xr:uid="{00000000-0004-0000-0000-000087000000}"/>
    <hyperlink ref="B215" r:id="rId137" xr:uid="{00000000-0004-0000-0000-000088000000}"/>
    <hyperlink ref="B216" r:id="rId138" xr:uid="{00000000-0004-0000-0000-000089000000}"/>
    <hyperlink ref="B217" r:id="rId139" xr:uid="{00000000-0004-0000-0000-00008A000000}"/>
    <hyperlink ref="B218" r:id="rId140" xr:uid="{00000000-0004-0000-0000-00008B000000}"/>
    <hyperlink ref="B219" r:id="rId141" xr:uid="{00000000-0004-0000-0000-00008C000000}"/>
    <hyperlink ref="B220" r:id="rId142" xr:uid="{00000000-0004-0000-0000-00008D000000}"/>
    <hyperlink ref="B221" r:id="rId143" xr:uid="{00000000-0004-0000-0000-00008E000000}"/>
    <hyperlink ref="B222" r:id="rId144" xr:uid="{00000000-0004-0000-0000-00008F000000}"/>
    <hyperlink ref="B223" r:id="rId145" xr:uid="{00000000-0004-0000-0000-000090000000}"/>
    <hyperlink ref="B224" r:id="rId146" xr:uid="{00000000-0004-0000-0000-000091000000}"/>
    <hyperlink ref="B225" r:id="rId147" xr:uid="{00000000-0004-0000-0000-000092000000}"/>
    <hyperlink ref="B233" r:id="rId148" xr:uid="{00000000-0004-0000-0000-000093000000}"/>
    <hyperlink ref="B234" r:id="rId149" xr:uid="{00000000-0004-0000-0000-000094000000}"/>
    <hyperlink ref="B235" r:id="rId150" xr:uid="{00000000-0004-0000-0000-000095000000}"/>
    <hyperlink ref="B236" r:id="rId151" xr:uid="{00000000-0004-0000-0000-000096000000}"/>
    <hyperlink ref="B237" r:id="rId152" xr:uid="{00000000-0004-0000-0000-000097000000}"/>
    <hyperlink ref="B238" r:id="rId153" xr:uid="{00000000-0004-0000-0000-000098000000}"/>
    <hyperlink ref="B246" r:id="rId154" xr:uid="{00000000-0004-0000-0000-000099000000}"/>
    <hyperlink ref="B50" r:id="rId155" xr:uid="{D9C1D94E-9D88-419C-817E-BB41F97F060C}"/>
  </hyperlinks>
  <pageMargins left="0.7" right="0.7" top="0.75" bottom="0.75" header="0.3" footer="0.3"/>
  <pageSetup paperSize="9" orientation="portrait"/>
  <headerFooter alignWithMargins="0"/>
  <drawing r:id="rId1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9"/>
  <sheetViews>
    <sheetView workbookViewId="0"/>
  </sheetViews>
  <sheetFormatPr defaultRowHeight="13.2" x14ac:dyDescent="0.25"/>
  <cols>
    <col min="1" max="1" width="3.5546875" customWidth="1"/>
    <col min="2" max="2" width="3.6640625" customWidth="1"/>
    <col min="3" max="3" width="14.44140625" customWidth="1"/>
    <col min="4" max="8" width="6.77734375" customWidth="1"/>
    <col min="9" max="9" width="7.88671875" customWidth="1"/>
    <col min="10" max="10" width="8.21875" customWidth="1"/>
    <col min="11" max="11" width="4.6640625" customWidth="1"/>
  </cols>
  <sheetData>
    <row r="1" spans="2:10" s="1" customFormat="1" ht="15.9" customHeight="1" x14ac:dyDescent="0.2">
      <c r="B1" s="41" t="s">
        <v>479</v>
      </c>
      <c r="C1" s="41"/>
      <c r="D1" s="41"/>
      <c r="E1" s="41"/>
      <c r="F1" s="41"/>
      <c r="G1" s="41"/>
      <c r="H1" s="41"/>
      <c r="I1" s="41"/>
    </row>
    <row r="2" spans="2:10" s="1" customFormat="1" ht="3.75" customHeight="1" x14ac:dyDescent="0.2"/>
    <row r="3" spans="2:10" s="1" customFormat="1" ht="26.7" customHeight="1" x14ac:dyDescent="0.2">
      <c r="B3" s="2"/>
      <c r="C3" s="3" t="s">
        <v>478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5" t="s">
        <v>9</v>
      </c>
    </row>
    <row r="4" spans="2:10" s="1" customFormat="1" ht="19.649999999999999" customHeight="1" x14ac:dyDescent="0.2">
      <c r="B4" s="22">
        <v>1</v>
      </c>
      <c r="C4" s="7" t="s">
        <v>464</v>
      </c>
      <c r="D4" s="8">
        <v>1</v>
      </c>
      <c r="E4" s="8">
        <v>105</v>
      </c>
      <c r="F4" s="8">
        <v>66</v>
      </c>
      <c r="G4" s="8">
        <v>0</v>
      </c>
      <c r="H4" s="8">
        <v>172</v>
      </c>
      <c r="I4" s="8">
        <v>469</v>
      </c>
      <c r="J4" s="9">
        <v>36.6737739872068</v>
      </c>
    </row>
    <row r="5" spans="2:10" s="1" customFormat="1" ht="19.649999999999999" customHeight="1" x14ac:dyDescent="0.2">
      <c r="B5" s="23">
        <v>2</v>
      </c>
      <c r="C5" s="11" t="s">
        <v>465</v>
      </c>
      <c r="D5" s="12">
        <v>17</v>
      </c>
      <c r="E5" s="12">
        <v>590</v>
      </c>
      <c r="F5" s="12">
        <v>686</v>
      </c>
      <c r="G5" s="12">
        <v>0</v>
      </c>
      <c r="H5" s="12">
        <v>1293</v>
      </c>
      <c r="I5" s="12">
        <v>4692</v>
      </c>
      <c r="J5" s="13">
        <v>27.557544757033298</v>
      </c>
    </row>
    <row r="6" spans="2:10" s="1" customFormat="1" ht="19.649999999999999" customHeight="1" x14ac:dyDescent="0.2">
      <c r="B6" s="22">
        <v>3</v>
      </c>
      <c r="C6" s="7" t="s">
        <v>466</v>
      </c>
      <c r="D6" s="8">
        <v>17</v>
      </c>
      <c r="E6" s="8">
        <v>351</v>
      </c>
      <c r="F6" s="8">
        <v>469</v>
      </c>
      <c r="G6" s="8">
        <v>1</v>
      </c>
      <c r="H6" s="8">
        <v>838</v>
      </c>
      <c r="I6" s="8">
        <v>2131</v>
      </c>
      <c r="J6" s="9">
        <v>39.324260910370697</v>
      </c>
    </row>
    <row r="7" spans="2:10" s="1" customFormat="1" ht="19.649999999999999" customHeight="1" x14ac:dyDescent="0.2">
      <c r="B7" s="23">
        <v>4</v>
      </c>
      <c r="C7" s="11" t="s">
        <v>467</v>
      </c>
      <c r="D7" s="12">
        <v>15</v>
      </c>
      <c r="E7" s="12">
        <v>472</v>
      </c>
      <c r="F7" s="12">
        <v>684</v>
      </c>
      <c r="G7" s="12">
        <v>1</v>
      </c>
      <c r="H7" s="12">
        <v>1172</v>
      </c>
      <c r="I7" s="12">
        <v>2728</v>
      </c>
      <c r="J7" s="13">
        <v>42.961876832844602</v>
      </c>
    </row>
    <row r="8" spans="2:10" s="1" customFormat="1" ht="19.649999999999999" customHeight="1" x14ac:dyDescent="0.2">
      <c r="B8" s="22">
        <v>5</v>
      </c>
      <c r="C8" s="7" t="s">
        <v>468</v>
      </c>
      <c r="D8" s="8">
        <v>7</v>
      </c>
      <c r="E8" s="8">
        <v>232</v>
      </c>
      <c r="F8" s="8">
        <v>281</v>
      </c>
      <c r="G8" s="8">
        <v>0</v>
      </c>
      <c r="H8" s="8">
        <v>520</v>
      </c>
      <c r="I8" s="8">
        <v>1882</v>
      </c>
      <c r="J8" s="9">
        <v>27.630180658873499</v>
      </c>
    </row>
    <row r="9" spans="2:10" s="1" customFormat="1" ht="19.649999999999999" customHeight="1" x14ac:dyDescent="0.2">
      <c r="B9" s="23">
        <v>6</v>
      </c>
      <c r="C9" s="11" t="s">
        <v>469</v>
      </c>
      <c r="D9" s="12">
        <v>0</v>
      </c>
      <c r="E9" s="12">
        <v>128</v>
      </c>
      <c r="F9" s="12">
        <v>127</v>
      </c>
      <c r="G9" s="12">
        <v>0</v>
      </c>
      <c r="H9" s="12">
        <v>255</v>
      </c>
      <c r="I9" s="12">
        <v>1270</v>
      </c>
      <c r="J9" s="13">
        <v>20.078740157480301</v>
      </c>
    </row>
    <row r="10" spans="2:10" s="1" customFormat="1" ht="19.649999999999999" customHeight="1" x14ac:dyDescent="0.2">
      <c r="B10" s="22">
        <v>7</v>
      </c>
      <c r="C10" s="7" t="s">
        <v>470</v>
      </c>
      <c r="D10" s="8">
        <v>1</v>
      </c>
      <c r="E10" s="8">
        <v>32</v>
      </c>
      <c r="F10" s="8">
        <v>33</v>
      </c>
      <c r="G10" s="8">
        <v>0</v>
      </c>
      <c r="H10" s="8">
        <v>66</v>
      </c>
      <c r="I10" s="8">
        <v>250</v>
      </c>
      <c r="J10" s="9">
        <v>26.4</v>
      </c>
    </row>
    <row r="11" spans="2:10" s="1" customFormat="1" ht="19.649999999999999" customHeight="1" x14ac:dyDescent="0.2">
      <c r="B11" s="23">
        <v>8</v>
      </c>
      <c r="C11" s="11" t="s">
        <v>471</v>
      </c>
      <c r="D11" s="12">
        <v>15</v>
      </c>
      <c r="E11" s="12">
        <v>176</v>
      </c>
      <c r="F11" s="12">
        <v>320</v>
      </c>
      <c r="G11" s="12">
        <v>0</v>
      </c>
      <c r="H11" s="12">
        <v>511</v>
      </c>
      <c r="I11" s="12">
        <v>1654</v>
      </c>
      <c r="J11" s="13">
        <v>30.894800483675901</v>
      </c>
    </row>
    <row r="12" spans="2:10" s="1" customFormat="1" ht="19.649999999999999" customHeight="1" x14ac:dyDescent="0.2">
      <c r="B12" s="22">
        <v>9</v>
      </c>
      <c r="C12" s="7" t="s">
        <v>472</v>
      </c>
      <c r="D12" s="8">
        <v>10</v>
      </c>
      <c r="E12" s="8">
        <v>138</v>
      </c>
      <c r="F12" s="8">
        <v>301</v>
      </c>
      <c r="G12" s="8">
        <v>0</v>
      </c>
      <c r="H12" s="8">
        <v>449</v>
      </c>
      <c r="I12" s="8">
        <v>1673</v>
      </c>
      <c r="J12" s="9">
        <v>26.838015540944401</v>
      </c>
    </row>
    <row r="13" spans="2:10" s="1" customFormat="1" ht="19.649999999999999" customHeight="1" x14ac:dyDescent="0.2">
      <c r="B13" s="23">
        <v>10</v>
      </c>
      <c r="C13" s="11" t="s">
        <v>473</v>
      </c>
      <c r="D13" s="12">
        <v>3</v>
      </c>
      <c r="E13" s="12">
        <v>145</v>
      </c>
      <c r="F13" s="12">
        <v>193</v>
      </c>
      <c r="G13" s="12">
        <v>0</v>
      </c>
      <c r="H13" s="12">
        <v>341</v>
      </c>
      <c r="I13" s="12">
        <v>933</v>
      </c>
      <c r="J13" s="13">
        <v>36.548767416934602</v>
      </c>
    </row>
    <row r="14" spans="2:10" s="1" customFormat="1" ht="19.649999999999999" customHeight="1" x14ac:dyDescent="0.2">
      <c r="B14" s="22">
        <v>11</v>
      </c>
      <c r="C14" s="7" t="s">
        <v>474</v>
      </c>
      <c r="D14" s="8">
        <v>2</v>
      </c>
      <c r="E14" s="8">
        <v>328</v>
      </c>
      <c r="F14" s="8">
        <v>391</v>
      </c>
      <c r="G14" s="8">
        <v>0</v>
      </c>
      <c r="H14" s="8">
        <v>721</v>
      </c>
      <c r="I14" s="8">
        <v>1795</v>
      </c>
      <c r="J14" s="9">
        <v>40.167130919220099</v>
      </c>
    </row>
    <row r="15" spans="2:10" s="1" customFormat="1" ht="19.649999999999999" customHeight="1" x14ac:dyDescent="0.2">
      <c r="B15" s="23">
        <v>12</v>
      </c>
      <c r="C15" s="11" t="s">
        <v>475</v>
      </c>
      <c r="D15" s="12">
        <v>2</v>
      </c>
      <c r="E15" s="12">
        <v>152</v>
      </c>
      <c r="F15" s="12">
        <v>172</v>
      </c>
      <c r="G15" s="12">
        <v>0</v>
      </c>
      <c r="H15" s="12">
        <v>326</v>
      </c>
      <c r="I15" s="12">
        <v>837</v>
      </c>
      <c r="J15" s="13">
        <v>38.948626045400196</v>
      </c>
    </row>
    <row r="16" spans="2:10" s="1" customFormat="1" ht="19.649999999999999" customHeight="1" x14ac:dyDescent="0.2">
      <c r="B16" s="22">
        <v>13</v>
      </c>
      <c r="C16" s="7" t="s">
        <v>476</v>
      </c>
      <c r="D16" s="8">
        <v>0</v>
      </c>
      <c r="E16" s="8">
        <v>122</v>
      </c>
      <c r="F16" s="8">
        <v>331</v>
      </c>
      <c r="G16" s="8">
        <v>0</v>
      </c>
      <c r="H16" s="8">
        <v>453</v>
      </c>
      <c r="I16" s="8">
        <v>969</v>
      </c>
      <c r="J16" s="9">
        <v>46.749226006192004</v>
      </c>
    </row>
    <row r="17" spans="2:10" s="1" customFormat="1" ht="19.649999999999999" customHeight="1" x14ac:dyDescent="0.2">
      <c r="B17" s="23">
        <v>13</v>
      </c>
      <c r="C17" s="11"/>
      <c r="D17" s="12">
        <v>0</v>
      </c>
      <c r="E17" s="12">
        <v>1</v>
      </c>
      <c r="F17" s="12">
        <v>3</v>
      </c>
      <c r="G17" s="12">
        <v>0</v>
      </c>
      <c r="H17" s="12">
        <v>4</v>
      </c>
      <c r="I17" s="12">
        <v>15</v>
      </c>
      <c r="J17" s="13">
        <v>26.6666666666667</v>
      </c>
    </row>
    <row r="18" spans="2:10" s="1" customFormat="1" ht="19.649999999999999" customHeight="1" x14ac:dyDescent="0.25">
      <c r="B18" s="24"/>
      <c r="C18" s="15" t="s">
        <v>24</v>
      </c>
      <c r="D18" s="16">
        <v>90</v>
      </c>
      <c r="E18" s="16">
        <v>2972</v>
      </c>
      <c r="F18" s="16">
        <v>4057</v>
      </c>
      <c r="G18" s="16">
        <v>2</v>
      </c>
      <c r="H18" s="16">
        <v>7121</v>
      </c>
      <c r="I18" s="16">
        <v>0</v>
      </c>
      <c r="J18" s="17" t="s">
        <v>461</v>
      </c>
    </row>
    <row r="19" spans="2:10" s="1" customFormat="1" ht="28.8" customHeight="1" x14ac:dyDescent="0.2"/>
  </sheetData>
  <mergeCells count="1">
    <mergeCell ref="B1:I1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5"/>
  <sheetViews>
    <sheetView workbookViewId="0"/>
  </sheetViews>
  <sheetFormatPr defaultRowHeight="13.2" x14ac:dyDescent="0.25"/>
  <cols>
    <col min="1" max="1" width="3.109375" customWidth="1"/>
    <col min="2" max="2" width="3.5546875" customWidth="1"/>
    <col min="3" max="3" width="14.44140625" customWidth="1"/>
    <col min="4" max="8" width="6.77734375" customWidth="1"/>
    <col min="9" max="9" width="8" customWidth="1"/>
    <col min="10" max="10" width="8.21875" customWidth="1"/>
    <col min="11" max="11" width="4.6640625" customWidth="1"/>
  </cols>
  <sheetData>
    <row r="1" spans="2:10" s="1" customFormat="1" ht="2.7" customHeight="1" x14ac:dyDescent="0.2"/>
    <row r="2" spans="2:10" s="1" customFormat="1" ht="26.7" customHeight="1" x14ac:dyDescent="0.2">
      <c r="B2" s="2"/>
      <c r="C2" s="3" t="s">
        <v>478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5" t="s">
        <v>9</v>
      </c>
    </row>
    <row r="3" spans="2:10" s="1" customFormat="1" ht="19.649999999999999" customHeight="1" x14ac:dyDescent="0.2">
      <c r="B3" s="22">
        <v>1</v>
      </c>
      <c r="C3" s="7"/>
      <c r="D3" s="8">
        <v>90</v>
      </c>
      <c r="E3" s="8">
        <v>2972</v>
      </c>
      <c r="F3" s="8">
        <v>4057</v>
      </c>
      <c r="G3" s="8">
        <v>2</v>
      </c>
      <c r="H3" s="8">
        <v>7121</v>
      </c>
      <c r="I3" s="8">
        <v>21298</v>
      </c>
      <c r="J3" s="9">
        <v>33.435064325288799</v>
      </c>
    </row>
    <row r="4" spans="2:10" s="1" customFormat="1" ht="19.649999999999999" customHeight="1" x14ac:dyDescent="0.25">
      <c r="B4" s="24"/>
      <c r="C4" s="15" t="s">
        <v>24</v>
      </c>
      <c r="D4" s="16">
        <v>90</v>
      </c>
      <c r="E4" s="16">
        <v>2972</v>
      </c>
      <c r="F4" s="16">
        <v>4057</v>
      </c>
      <c r="G4" s="16">
        <v>2</v>
      </c>
      <c r="H4" s="16">
        <v>7121</v>
      </c>
      <c r="I4" s="16">
        <v>0</v>
      </c>
      <c r="J4" s="17" t="s">
        <v>461</v>
      </c>
    </row>
    <row r="5" spans="2:10" s="1" customFormat="1" ht="28.8" customHeight="1" x14ac:dyDescent="0.2"/>
  </sheetData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Department Membership Goals</vt:lpstr>
      <vt:lpstr>District Summary</vt:lpstr>
      <vt:lpstr>County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Shelli Sterrett</cp:lastModifiedBy>
  <dcterms:created xsi:type="dcterms:W3CDTF">2022-08-17T20:08:22Z</dcterms:created>
  <dcterms:modified xsi:type="dcterms:W3CDTF">2022-08-18T15:49:36Z</dcterms:modified>
</cp:coreProperties>
</file>