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danikasing/Downloads/"/>
    </mc:Choice>
  </mc:AlternateContent>
  <xr:revisionPtr revIDLastSave="0" documentId="8_{BD64022A-2FD1-5F46-B46E-33419A49E9A0}" xr6:coauthVersionLast="36" xr6:coauthVersionMax="36" xr10:uidLastSave="{00000000-0000-0000-0000-000000000000}"/>
  <bookViews>
    <workbookView xWindow="120" yWindow="460" windowWidth="24920" windowHeight="12840" xr2:uid="{00000000-000D-0000-FFFF-FFFF00000000}"/>
  </bookViews>
  <sheets>
    <sheet name="Apr 2020" sheetId="8" r:id="rId1"/>
    <sheet name="Mar 2020" sheetId="7" r:id="rId2"/>
    <sheet name="Feb 2020" sheetId="6" r:id="rId3"/>
    <sheet name="Jan 2020" sheetId="5" r:id="rId4"/>
    <sheet name="Dec 2019" sheetId="4" r:id="rId5"/>
    <sheet name="Nov 2019" sheetId="1" r:id="rId6"/>
    <sheet name="Sheet2" sheetId="2" r:id="rId7"/>
    <sheet name="Sheet3" sheetId="3" r:id="rId8"/>
  </sheets>
  <calcPr calcId="181029"/>
</workbook>
</file>

<file path=xl/calcChain.xml><?xml version="1.0" encoding="utf-8"?>
<calcChain xmlns="http://schemas.openxmlformats.org/spreadsheetml/2006/main">
  <c r="L22" i="8" l="1"/>
  <c r="J22" i="8"/>
  <c r="H22" i="8"/>
  <c r="L19" i="8" l="1"/>
  <c r="J19" i="8"/>
  <c r="H19" i="8"/>
  <c r="L16" i="8" l="1"/>
  <c r="J16" i="8"/>
  <c r="H16" i="8"/>
  <c r="L25" i="7" l="1"/>
  <c r="J25" i="7"/>
  <c r="H25" i="7"/>
  <c r="L22" i="7" l="1"/>
  <c r="J22" i="7"/>
  <c r="H22" i="7"/>
  <c r="L19" i="7" l="1"/>
  <c r="J19" i="7"/>
  <c r="H19" i="7"/>
  <c r="L16" i="7" l="1"/>
  <c r="J16" i="7"/>
  <c r="J30" i="7" s="1"/>
  <c r="H16" i="7"/>
  <c r="H30" i="7" s="1"/>
  <c r="L30" i="7"/>
  <c r="L28" i="6" l="1"/>
  <c r="J28" i="6"/>
  <c r="H28" i="6"/>
  <c r="L25" i="6" l="1"/>
  <c r="J25" i="6"/>
  <c r="H25" i="6"/>
  <c r="L22" i="6" l="1"/>
  <c r="J22" i="6"/>
  <c r="H22" i="6"/>
  <c r="L19" i="6" l="1"/>
  <c r="J19" i="6"/>
  <c r="H19" i="6"/>
  <c r="L16" i="6" l="1"/>
  <c r="L32" i="6" s="1"/>
  <c r="J16" i="6"/>
  <c r="J32" i="6" s="1"/>
  <c r="H16" i="6"/>
  <c r="H32" i="6" s="1"/>
  <c r="L25" i="5" l="1"/>
  <c r="J25" i="5"/>
  <c r="H25" i="5"/>
  <c r="L22" i="5" l="1"/>
  <c r="J22" i="5"/>
  <c r="H22" i="5"/>
  <c r="L19" i="5" l="1"/>
  <c r="J19" i="5"/>
  <c r="H19" i="5"/>
  <c r="L16" i="5" l="1"/>
  <c r="L29" i="5" s="1"/>
  <c r="J16" i="5"/>
  <c r="J29" i="5" s="1"/>
  <c r="H16" i="5"/>
  <c r="H29" i="5" s="1"/>
  <c r="L25" i="4" l="1"/>
  <c r="J25" i="4"/>
  <c r="H25" i="4"/>
  <c r="L22" i="4" l="1"/>
  <c r="J22" i="4"/>
  <c r="H22" i="4"/>
  <c r="L19" i="4" l="1"/>
  <c r="J19" i="4"/>
  <c r="H19" i="4"/>
  <c r="L16" i="4" l="1"/>
  <c r="L29" i="4" s="1"/>
  <c r="J16" i="4"/>
  <c r="J29" i="4" s="1"/>
  <c r="H16" i="4"/>
  <c r="H29" i="4" s="1"/>
  <c r="H32" i="4" s="1"/>
  <c r="L29" i="1" l="1"/>
  <c r="J29" i="1"/>
  <c r="H29" i="1"/>
</calcChain>
</file>

<file path=xl/sharedStrings.xml><?xml version="1.0" encoding="utf-8"?>
<sst xmlns="http://schemas.openxmlformats.org/spreadsheetml/2006/main" count="24" uniqueCount="8">
  <si>
    <t>Republicans</t>
  </si>
  <si>
    <t>Democrats</t>
  </si>
  <si>
    <t>NPA's</t>
  </si>
  <si>
    <t>Nov Total</t>
  </si>
  <si>
    <t>Dec Total</t>
  </si>
  <si>
    <t>Jan Total</t>
  </si>
  <si>
    <t>Feb Total</t>
  </si>
  <si>
    <t>Apr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</si>
</sst>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6100"/>
      <name val="Calibri"/>
      <family val="2"/>
      <scheme val="minor"/>
    </font>
    <font>
      <sz val="14"/>
      <color rgb="FF9C0006"/>
      <name val="Calibri"/>
      <family val="2"/>
      <scheme val="minor"/>
    </font>
    <font>
      <sz val="11"/>
      <color rgb="FF9C000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</fills>
  <borders count="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5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3" borderId="0" applyNumberFormat="0" applyBorder="0" applyAlignment="0" applyProtection="0"/>
  </cellStyleXfs>
  <cellXfs count="36">
    <xf numFmtId="0" fontId="0" fillId="0" borderId="0" xfId="0"/>
    <xf numFmtId="0" fontId="0" fillId="0" borderId="0" xfId="0"/>
    <xf numFmtId="0" fontId="1" fillId="0" borderId="0" xfId="1"/>
    <xf numFmtId="14" fontId="1" fillId="0" borderId="0" xfId="1" applyNumberFormat="1"/>
    <xf numFmtId="0" fontId="1" fillId="0" borderId="0" xfId="0" applyFont="1"/>
    <xf numFmtId="14" fontId="1" fillId="0" borderId="0" xfId="0" applyNumberFormat="1" applyFont="1"/>
    <xf numFmtId="0" fontId="1" fillId="0" borderId="0" xfId="1" applyAlignment="1">
      <alignment horizontal="center"/>
    </xf>
    <xf numFmtId="0" fontId="1" fillId="0" borderId="0" xfId="1"/>
    <xf numFmtId="0" fontId="1" fillId="0" borderId="0" xfId="1"/>
    <xf numFmtId="0" fontId="1" fillId="0" borderId="0" xfId="0" applyFont="1" applyFill="1"/>
    <xf numFmtId="0" fontId="0" fillId="0" borderId="0" xfId="0" applyFill="1"/>
    <xf numFmtId="0" fontId="1" fillId="0" borderId="0" xfId="0" applyFont="1" applyFill="1"/>
    <xf numFmtId="0" fontId="1" fillId="0" borderId="0" xfId="1"/>
    <xf numFmtId="0" fontId="1" fillId="0" borderId="0" xfId="1" applyAlignment="1">
      <alignment horizontal="center"/>
    </xf>
    <xf numFmtId="0" fontId="1" fillId="0" borderId="0" xfId="1"/>
    <xf numFmtId="0" fontId="1" fillId="0" borderId="0" xfId="1" applyFill="1" applyAlignment="1">
      <alignment horizontal="center"/>
    </xf>
    <xf numFmtId="0" fontId="1" fillId="0" borderId="0" xfId="0" applyFont="1" applyFill="1"/>
    <xf numFmtId="0" fontId="1" fillId="0" borderId="0" xfId="1"/>
    <xf numFmtId="0" fontId="1" fillId="0" borderId="0" xfId="1" applyFill="1" applyAlignment="1">
      <alignment horizontal="center"/>
    </xf>
    <xf numFmtId="0" fontId="1" fillId="0" borderId="0" xfId="1" applyAlignment="1">
      <alignment horizontal="center"/>
    </xf>
    <xf numFmtId="0" fontId="1" fillId="0" borderId="0" xfId="0" applyFont="1" applyFill="1"/>
    <xf numFmtId="49" fontId="1" fillId="0" borderId="0" xfId="1" applyNumberFormat="1"/>
    <xf numFmtId="0" fontId="1" fillId="0" borderId="0" xfId="1"/>
    <xf numFmtId="3" fontId="1" fillId="0" borderId="0" xfId="1" applyNumberFormat="1" applyFill="1" applyAlignment="1">
      <alignment horizontal="center"/>
    </xf>
    <xf numFmtId="0" fontId="1" fillId="0" borderId="0" xfId="1" applyFill="1" applyAlignment="1">
      <alignment horizontal="center"/>
    </xf>
    <xf numFmtId="0" fontId="1" fillId="0" borderId="0" xfId="0" applyFont="1" applyFill="1"/>
    <xf numFmtId="0" fontId="2" fillId="0" borderId="0" xfId="2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2" borderId="0" xfId="2" applyAlignment="1">
      <alignment horizontal="center"/>
    </xf>
    <xf numFmtId="0" fontId="3" fillId="3" borderId="0" xfId="3" applyAlignment="1">
      <alignment horizontal="center"/>
    </xf>
    <xf numFmtId="0" fontId="1" fillId="0" borderId="1" xfId="1" applyBorder="1" applyAlignment="1">
      <alignment horizontal="center"/>
    </xf>
    <xf numFmtId="0" fontId="1" fillId="0" borderId="0" xfId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4" fillId="3" borderId="0" xfId="4" applyAlignment="1">
      <alignment horizontal="center"/>
    </xf>
    <xf numFmtId="0" fontId="0" fillId="0" borderId="0" xfId="0" applyAlignment="1">
      <alignment horizontal="center"/>
    </xf>
  </cellXfs>
  <cellStyles count="5">
    <cellStyle name="Bad" xfId="4" builtinId="27"/>
    <cellStyle name="Bad 2" xfId="3" xr:uid="{00000000-0005-0000-0000-000001000000}"/>
    <cellStyle name="Good 2" xfId="2" xr:uid="{00000000-0005-0000-0000-000002000000}"/>
    <cellStyle name="Normal" xfId="0" builtinId="0"/>
    <cellStyle name="Normal 2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3</xdr:row>
      <xdr:rowOff>0</xdr:rowOff>
    </xdr:from>
    <xdr:to>
      <xdr:col>14</xdr:col>
      <xdr:colOff>304153</xdr:colOff>
      <xdr:row>11</xdr:row>
      <xdr:rowOff>9333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05275" y="571500"/>
          <a:ext cx="5180953" cy="153333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3</xdr:row>
      <xdr:rowOff>0</xdr:rowOff>
    </xdr:from>
    <xdr:to>
      <xdr:col>14</xdr:col>
      <xdr:colOff>304153</xdr:colOff>
      <xdr:row>11</xdr:row>
      <xdr:rowOff>9333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05275" y="571500"/>
          <a:ext cx="5180953" cy="153333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3</xdr:row>
      <xdr:rowOff>0</xdr:rowOff>
    </xdr:from>
    <xdr:to>
      <xdr:col>14</xdr:col>
      <xdr:colOff>304153</xdr:colOff>
      <xdr:row>11</xdr:row>
      <xdr:rowOff>9333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05275" y="571500"/>
          <a:ext cx="5180953" cy="153333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3</xdr:row>
      <xdr:rowOff>0</xdr:rowOff>
    </xdr:from>
    <xdr:to>
      <xdr:col>14</xdr:col>
      <xdr:colOff>304153</xdr:colOff>
      <xdr:row>11</xdr:row>
      <xdr:rowOff>9333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05275" y="571500"/>
          <a:ext cx="5180953" cy="153333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3</xdr:row>
      <xdr:rowOff>0</xdr:rowOff>
    </xdr:from>
    <xdr:to>
      <xdr:col>14</xdr:col>
      <xdr:colOff>304153</xdr:colOff>
      <xdr:row>11</xdr:row>
      <xdr:rowOff>9333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05275" y="571500"/>
          <a:ext cx="5180953" cy="153333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3</xdr:row>
      <xdr:rowOff>0</xdr:rowOff>
    </xdr:from>
    <xdr:to>
      <xdr:col>14</xdr:col>
      <xdr:colOff>304153</xdr:colOff>
      <xdr:row>11</xdr:row>
      <xdr:rowOff>9333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57600" y="571500"/>
          <a:ext cx="5180953" cy="15333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F13:M31"/>
  <sheetViews>
    <sheetView tabSelected="1" topLeftCell="A6" workbookViewId="0">
      <selection activeCell="H25" sqref="H25:I25"/>
    </sheetView>
  </sheetViews>
  <sheetFormatPr baseColWidth="10" defaultColWidth="9.1640625" defaultRowHeight="15" x14ac:dyDescent="0.2"/>
  <cols>
    <col min="1" max="5" width="9.1640625" style="1"/>
    <col min="6" max="6" width="15.83203125" style="1" customWidth="1"/>
    <col min="7" max="16384" width="9.1640625" style="1"/>
  </cols>
  <sheetData>
    <row r="13" spans="6:13" ht="20" thickBot="1" x14ac:dyDescent="0.3">
      <c r="F13" s="3">
        <v>43918</v>
      </c>
      <c r="H13" s="24">
        <v>103738</v>
      </c>
      <c r="I13" s="24"/>
      <c r="J13" s="27">
        <v>49753</v>
      </c>
      <c r="K13" s="27"/>
      <c r="L13" s="27">
        <v>43642</v>
      </c>
      <c r="M13" s="27"/>
    </row>
    <row r="14" spans="6:13" ht="20" thickBot="1" x14ac:dyDescent="0.3">
      <c r="H14" s="30" t="s">
        <v>0</v>
      </c>
      <c r="I14" s="30"/>
      <c r="J14" s="30" t="s">
        <v>1</v>
      </c>
      <c r="K14" s="30"/>
      <c r="L14" s="30" t="s">
        <v>2</v>
      </c>
      <c r="M14" s="30"/>
    </row>
    <row r="16" spans="6:13" ht="19" x14ac:dyDescent="0.25">
      <c r="F16" s="3">
        <v>43925</v>
      </c>
      <c r="H16" s="29">
        <f>SUM(H17-H13)</f>
        <v>-172</v>
      </c>
      <c r="I16" s="29"/>
      <c r="J16" s="27">
        <f>SUM(J17-J13)</f>
        <v>-104</v>
      </c>
      <c r="K16" s="27"/>
      <c r="L16" s="27">
        <f>SUM(L17-L13)</f>
        <v>1</v>
      </c>
      <c r="M16" s="27"/>
    </row>
    <row r="17" spans="6:13" ht="19" x14ac:dyDescent="0.25">
      <c r="F17" s="17"/>
      <c r="H17" s="27">
        <v>103566</v>
      </c>
      <c r="I17" s="27"/>
      <c r="J17" s="27">
        <v>49649</v>
      </c>
      <c r="K17" s="27"/>
      <c r="L17" s="27">
        <v>43643</v>
      </c>
      <c r="M17" s="27"/>
    </row>
    <row r="18" spans="6:13" ht="19" x14ac:dyDescent="0.25">
      <c r="H18" s="20"/>
      <c r="I18" s="20"/>
      <c r="J18" s="20"/>
      <c r="K18" s="20"/>
      <c r="L18" s="20"/>
      <c r="M18" s="20"/>
    </row>
    <row r="19" spans="6:13" ht="19" x14ac:dyDescent="0.25">
      <c r="F19" s="3">
        <v>43932</v>
      </c>
      <c r="H19" s="29">
        <f>SUM(H20-H17)</f>
        <v>-62</v>
      </c>
      <c r="I19" s="29"/>
      <c r="J19" s="27">
        <f>SUM(J20-J17)</f>
        <v>-14</v>
      </c>
      <c r="K19" s="27"/>
      <c r="L19" s="27">
        <f>SUM(L20-L17)</f>
        <v>47</v>
      </c>
      <c r="M19" s="27"/>
    </row>
    <row r="20" spans="6:13" ht="19" x14ac:dyDescent="0.25">
      <c r="F20" s="17"/>
      <c r="H20" s="24">
        <v>103504</v>
      </c>
      <c r="I20" s="24"/>
      <c r="J20" s="27">
        <v>49635</v>
      </c>
      <c r="K20" s="27"/>
      <c r="L20" s="27">
        <v>43690</v>
      </c>
      <c r="M20" s="27"/>
    </row>
    <row r="21" spans="6:13" ht="19" x14ac:dyDescent="0.25">
      <c r="F21" s="17"/>
      <c r="H21" s="18"/>
      <c r="I21" s="18"/>
      <c r="J21" s="20"/>
      <c r="K21" s="20"/>
      <c r="L21" s="20"/>
      <c r="M21" s="20"/>
    </row>
    <row r="22" spans="6:13" ht="19" x14ac:dyDescent="0.25">
      <c r="F22" s="3">
        <v>43939</v>
      </c>
      <c r="H22" s="28">
        <f>SUM(H23-H20)</f>
        <v>111</v>
      </c>
      <c r="I22" s="28"/>
      <c r="J22" s="27">
        <f>SUM(J23-J20)</f>
        <v>43</v>
      </c>
      <c r="K22" s="27"/>
      <c r="L22" s="27">
        <f>SUM(L23-L20)</f>
        <v>86</v>
      </c>
      <c r="M22" s="27"/>
    </row>
    <row r="23" spans="6:13" ht="19" x14ac:dyDescent="0.25">
      <c r="F23" s="17"/>
      <c r="H23" s="24">
        <v>103615</v>
      </c>
      <c r="I23" s="24"/>
      <c r="J23" s="27">
        <v>49678</v>
      </c>
      <c r="K23" s="27"/>
      <c r="L23" s="27">
        <v>43776</v>
      </c>
      <c r="M23" s="27"/>
    </row>
    <row r="24" spans="6:13" ht="19" x14ac:dyDescent="0.25">
      <c r="F24" s="17"/>
      <c r="H24" s="18"/>
      <c r="I24" s="18"/>
      <c r="J24" s="20"/>
      <c r="K24" s="20"/>
      <c r="L24" s="20"/>
      <c r="M24" s="20"/>
    </row>
    <row r="25" spans="6:13" ht="19" x14ac:dyDescent="0.25">
      <c r="F25" s="3">
        <v>43946</v>
      </c>
      <c r="H25" s="26"/>
      <c r="I25" s="26"/>
      <c r="J25" s="27"/>
      <c r="K25" s="27"/>
      <c r="L25" s="27"/>
      <c r="M25" s="27"/>
    </row>
    <row r="26" spans="6:13" ht="19" x14ac:dyDescent="0.25">
      <c r="H26" s="24"/>
      <c r="I26" s="24"/>
      <c r="J26" s="27"/>
      <c r="K26" s="27"/>
      <c r="L26" s="27"/>
      <c r="M26" s="27"/>
    </row>
    <row r="27" spans="6:13" ht="19" x14ac:dyDescent="0.25">
      <c r="H27" s="24"/>
      <c r="I27" s="24"/>
      <c r="J27" s="25"/>
      <c r="K27" s="25"/>
      <c r="L27" s="25"/>
      <c r="M27" s="25"/>
    </row>
    <row r="28" spans="6:13" x14ac:dyDescent="0.2">
      <c r="H28" s="10"/>
      <c r="I28" s="10"/>
    </row>
    <row r="29" spans="6:13" x14ac:dyDescent="0.2">
      <c r="H29" s="10"/>
      <c r="I29" s="10"/>
      <c r="J29" s="10"/>
      <c r="K29" s="10"/>
      <c r="L29" s="10"/>
      <c r="M29" s="10"/>
    </row>
    <row r="30" spans="6:13" ht="19" x14ac:dyDescent="0.25">
      <c r="F30" s="19" t="s">
        <v>7</v>
      </c>
      <c r="H30" s="26"/>
      <c r="I30" s="26"/>
      <c r="J30" s="27"/>
      <c r="K30" s="27"/>
      <c r="L30" s="27"/>
      <c r="M30" s="27"/>
    </row>
    <row r="31" spans="6:13" ht="19" x14ac:dyDescent="0.25">
      <c r="H31" s="21"/>
      <c r="I31" s="22"/>
      <c r="J31" s="23"/>
      <c r="K31" s="24"/>
      <c r="L31" s="23"/>
      <c r="M31" s="24"/>
    </row>
  </sheetData>
  <mergeCells count="39">
    <mergeCell ref="H13:I13"/>
    <mergeCell ref="J13:K13"/>
    <mergeCell ref="L13:M13"/>
    <mergeCell ref="H14:I14"/>
    <mergeCell ref="J14:K14"/>
    <mergeCell ref="L14:M14"/>
    <mergeCell ref="H16:I16"/>
    <mergeCell ref="J16:K16"/>
    <mergeCell ref="L16:M16"/>
    <mergeCell ref="H17:I17"/>
    <mergeCell ref="J17:K17"/>
    <mergeCell ref="L17:M17"/>
    <mergeCell ref="H19:I19"/>
    <mergeCell ref="J19:K19"/>
    <mergeCell ref="L19:M19"/>
    <mergeCell ref="H20:I20"/>
    <mergeCell ref="J20:K20"/>
    <mergeCell ref="L20:M20"/>
    <mergeCell ref="H22:I22"/>
    <mergeCell ref="J22:K22"/>
    <mergeCell ref="L22:M22"/>
    <mergeCell ref="H23:I23"/>
    <mergeCell ref="J23:K23"/>
    <mergeCell ref="L23:M23"/>
    <mergeCell ref="H25:I25"/>
    <mergeCell ref="J25:K25"/>
    <mergeCell ref="L25:M25"/>
    <mergeCell ref="H26:I26"/>
    <mergeCell ref="J26:K26"/>
    <mergeCell ref="L26:M26"/>
    <mergeCell ref="H31:I31"/>
    <mergeCell ref="J31:K31"/>
    <mergeCell ref="L31:M31"/>
    <mergeCell ref="H27:I27"/>
    <mergeCell ref="J27:K27"/>
    <mergeCell ref="L27:M27"/>
    <mergeCell ref="H30:I30"/>
    <mergeCell ref="J30:K30"/>
    <mergeCell ref="L30:M30"/>
  </mergeCells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F13:M31"/>
  <sheetViews>
    <sheetView workbookViewId="0">
      <selection activeCell="H26" sqref="H26:M26"/>
    </sheetView>
  </sheetViews>
  <sheetFormatPr baseColWidth="10" defaultColWidth="9.1640625" defaultRowHeight="15" x14ac:dyDescent="0.2"/>
  <cols>
    <col min="1" max="5" width="9.1640625" style="1"/>
    <col min="6" max="6" width="15.83203125" style="1" customWidth="1"/>
    <col min="7" max="16384" width="9.1640625" style="1"/>
  </cols>
  <sheetData>
    <row r="13" spans="6:13" ht="20" thickBot="1" x14ac:dyDescent="0.3">
      <c r="F13" s="3">
        <v>43890</v>
      </c>
      <c r="H13" s="27">
        <v>103225</v>
      </c>
      <c r="I13" s="27"/>
      <c r="J13" s="27">
        <v>49264</v>
      </c>
      <c r="K13" s="27"/>
      <c r="L13" s="27">
        <v>43690</v>
      </c>
      <c r="M13" s="27"/>
    </row>
    <row r="14" spans="6:13" ht="20" thickBot="1" x14ac:dyDescent="0.3">
      <c r="H14" s="30" t="s">
        <v>0</v>
      </c>
      <c r="I14" s="30"/>
      <c r="J14" s="30" t="s">
        <v>1</v>
      </c>
      <c r="K14" s="30"/>
      <c r="L14" s="30" t="s">
        <v>2</v>
      </c>
      <c r="M14" s="30"/>
    </row>
    <row r="16" spans="6:13" ht="19" x14ac:dyDescent="0.25">
      <c r="F16" s="3">
        <v>43897</v>
      </c>
      <c r="H16" s="28">
        <f>SUM(H17-H13)</f>
        <v>120</v>
      </c>
      <c r="I16" s="28"/>
      <c r="J16" s="27">
        <f>SUM(J17-J13)</f>
        <v>61</v>
      </c>
      <c r="K16" s="27"/>
      <c r="L16" s="27">
        <f>SUM(L17-L13)</f>
        <v>105</v>
      </c>
      <c r="M16" s="27"/>
    </row>
    <row r="17" spans="6:13" ht="19" x14ac:dyDescent="0.25">
      <c r="F17" s="14"/>
      <c r="H17" s="27">
        <v>103345</v>
      </c>
      <c r="I17" s="27"/>
      <c r="J17" s="27">
        <v>49325</v>
      </c>
      <c r="K17" s="27"/>
      <c r="L17" s="27">
        <v>43795</v>
      </c>
      <c r="M17" s="27"/>
    </row>
    <row r="18" spans="6:13" ht="19" x14ac:dyDescent="0.25">
      <c r="H18" s="16"/>
      <c r="I18" s="16"/>
      <c r="J18" s="16"/>
      <c r="K18" s="16"/>
      <c r="L18" s="16"/>
      <c r="M18" s="16"/>
    </row>
    <row r="19" spans="6:13" ht="19" x14ac:dyDescent="0.25">
      <c r="F19" s="3">
        <v>43904</v>
      </c>
      <c r="H19" s="29">
        <f>SUM(H20-H17)</f>
        <v>50</v>
      </c>
      <c r="I19" s="29"/>
      <c r="J19" s="27">
        <f>SUM(J20-J17)</f>
        <v>53</v>
      </c>
      <c r="K19" s="27"/>
      <c r="L19" s="27">
        <f>SUM(L20-L17)</f>
        <v>44</v>
      </c>
      <c r="M19" s="27"/>
    </row>
    <row r="20" spans="6:13" ht="19" x14ac:dyDescent="0.25">
      <c r="F20" s="14"/>
      <c r="H20" s="24">
        <v>103395</v>
      </c>
      <c r="I20" s="24"/>
      <c r="J20" s="27">
        <v>49378</v>
      </c>
      <c r="K20" s="27"/>
      <c r="L20" s="27">
        <v>43839</v>
      </c>
      <c r="M20" s="27"/>
    </row>
    <row r="21" spans="6:13" ht="19" x14ac:dyDescent="0.25">
      <c r="F21" s="14"/>
      <c r="H21" s="15"/>
      <c r="I21" s="15"/>
      <c r="J21" s="16"/>
      <c r="K21" s="16"/>
      <c r="L21" s="16"/>
      <c r="M21" s="16"/>
    </row>
    <row r="22" spans="6:13" ht="19" x14ac:dyDescent="0.25">
      <c r="F22" s="3">
        <v>43911</v>
      </c>
      <c r="H22" s="29">
        <f>SUM(H23-H20)</f>
        <v>200</v>
      </c>
      <c r="I22" s="29"/>
      <c r="J22" s="27">
        <f>SUM(J23-J20)</f>
        <v>251</v>
      </c>
      <c r="K22" s="27"/>
      <c r="L22" s="27">
        <f>SUM(L23-L20)</f>
        <v>-184</v>
      </c>
      <c r="M22" s="27"/>
    </row>
    <row r="23" spans="6:13" ht="19" x14ac:dyDescent="0.25">
      <c r="F23" s="14"/>
      <c r="H23" s="24">
        <v>103595</v>
      </c>
      <c r="I23" s="24"/>
      <c r="J23" s="27">
        <v>49629</v>
      </c>
      <c r="K23" s="27"/>
      <c r="L23" s="27">
        <v>43655</v>
      </c>
      <c r="M23" s="27"/>
    </row>
    <row r="24" spans="6:13" ht="19" x14ac:dyDescent="0.25">
      <c r="F24" s="14"/>
      <c r="H24" s="15"/>
      <c r="I24" s="15"/>
      <c r="J24" s="16"/>
      <c r="K24" s="16"/>
      <c r="L24" s="16"/>
      <c r="M24" s="16"/>
    </row>
    <row r="25" spans="6:13" ht="19" x14ac:dyDescent="0.25">
      <c r="F25" s="3">
        <v>43918</v>
      </c>
      <c r="H25" s="28">
        <f>SUM(H26-H23)</f>
        <v>143</v>
      </c>
      <c r="I25" s="28"/>
      <c r="J25" s="27">
        <f>SUM(J26-J23)</f>
        <v>124</v>
      </c>
      <c r="K25" s="27"/>
      <c r="L25" s="27">
        <f>SUM(L26-L23)</f>
        <v>-13</v>
      </c>
      <c r="M25" s="27"/>
    </row>
    <row r="26" spans="6:13" ht="19" x14ac:dyDescent="0.25">
      <c r="H26" s="24">
        <v>103738</v>
      </c>
      <c r="I26" s="24"/>
      <c r="J26" s="27">
        <v>49753</v>
      </c>
      <c r="K26" s="27"/>
      <c r="L26" s="27">
        <v>43642</v>
      </c>
      <c r="M26" s="27"/>
    </row>
    <row r="27" spans="6:13" ht="19" x14ac:dyDescent="0.25">
      <c r="H27" s="31"/>
      <c r="I27" s="31"/>
      <c r="J27" s="25"/>
      <c r="K27" s="25"/>
      <c r="L27" s="25"/>
      <c r="M27" s="25"/>
    </row>
    <row r="29" spans="6:13" x14ac:dyDescent="0.2">
      <c r="H29" s="10"/>
      <c r="I29" s="10"/>
      <c r="J29" s="10"/>
      <c r="K29" s="10"/>
      <c r="L29" s="10"/>
      <c r="M29" s="10"/>
    </row>
    <row r="30" spans="6:13" ht="19" x14ac:dyDescent="0.25">
      <c r="F30" s="13" t="s">
        <v>6</v>
      </c>
      <c r="H30" s="28">
        <f>SUM(H16,H19,H22,H25)</f>
        <v>513</v>
      </c>
      <c r="I30" s="28"/>
      <c r="J30" s="27">
        <f>SUM(J16,J19,J22,J25)</f>
        <v>489</v>
      </c>
      <c r="K30" s="27"/>
      <c r="L30" s="27">
        <f>SUM(L16,L19,L22,L25)</f>
        <v>-48</v>
      </c>
      <c r="M30" s="27"/>
    </row>
    <row r="31" spans="6:13" ht="19" x14ac:dyDescent="0.25">
      <c r="H31" s="21"/>
      <c r="I31" s="22"/>
      <c r="J31" s="23"/>
      <c r="K31" s="24"/>
      <c r="L31" s="23"/>
      <c r="M31" s="24"/>
    </row>
  </sheetData>
  <mergeCells count="39">
    <mergeCell ref="H13:I13"/>
    <mergeCell ref="J13:K13"/>
    <mergeCell ref="L13:M13"/>
    <mergeCell ref="H14:I14"/>
    <mergeCell ref="J14:K14"/>
    <mergeCell ref="L14:M14"/>
    <mergeCell ref="H16:I16"/>
    <mergeCell ref="J16:K16"/>
    <mergeCell ref="L16:M16"/>
    <mergeCell ref="H17:I17"/>
    <mergeCell ref="J17:K17"/>
    <mergeCell ref="L17:M17"/>
    <mergeCell ref="H19:I19"/>
    <mergeCell ref="J19:K19"/>
    <mergeCell ref="L19:M19"/>
    <mergeCell ref="H20:I20"/>
    <mergeCell ref="J20:K20"/>
    <mergeCell ref="L20:M20"/>
    <mergeCell ref="H22:I22"/>
    <mergeCell ref="J22:K22"/>
    <mergeCell ref="L22:M22"/>
    <mergeCell ref="H23:I23"/>
    <mergeCell ref="J23:K23"/>
    <mergeCell ref="L23:M23"/>
    <mergeCell ref="H27:I27"/>
    <mergeCell ref="J27:K27"/>
    <mergeCell ref="L27:M27"/>
    <mergeCell ref="H25:I25"/>
    <mergeCell ref="J25:K25"/>
    <mergeCell ref="L25:M25"/>
    <mergeCell ref="H26:I26"/>
    <mergeCell ref="J26:K26"/>
    <mergeCell ref="L26:M26"/>
    <mergeCell ref="H31:I31"/>
    <mergeCell ref="J31:K31"/>
    <mergeCell ref="L31:M31"/>
    <mergeCell ref="H30:I30"/>
    <mergeCell ref="J30:K30"/>
    <mergeCell ref="L30:M30"/>
  </mergeCells>
  <pageMargins left="0.7" right="0.7" top="0.75" bottom="0.75" header="0.3" footer="0.3"/>
  <pageSetup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F13:M33"/>
  <sheetViews>
    <sheetView topLeftCell="A13" workbookViewId="0">
      <selection activeCell="H29" sqref="H29:M29"/>
    </sheetView>
  </sheetViews>
  <sheetFormatPr baseColWidth="10" defaultColWidth="9.1640625" defaultRowHeight="15" x14ac:dyDescent="0.2"/>
  <cols>
    <col min="1" max="5" width="9.1640625" style="1"/>
    <col min="6" max="6" width="15.83203125" style="1" customWidth="1"/>
    <col min="7" max="16384" width="9.1640625" style="1"/>
  </cols>
  <sheetData>
    <row r="13" spans="6:13" ht="20" thickBot="1" x14ac:dyDescent="0.3">
      <c r="F13" s="3">
        <v>43855</v>
      </c>
      <c r="H13" s="27">
        <v>101746</v>
      </c>
      <c r="I13" s="27"/>
      <c r="J13" s="27">
        <v>46664</v>
      </c>
      <c r="K13" s="27"/>
      <c r="L13" s="27">
        <v>45550</v>
      </c>
      <c r="M13" s="27"/>
    </row>
    <row r="14" spans="6:13" ht="20" thickBot="1" x14ac:dyDescent="0.3">
      <c r="F14" s="12"/>
      <c r="H14" s="30" t="s">
        <v>0</v>
      </c>
      <c r="I14" s="30"/>
      <c r="J14" s="30" t="s">
        <v>1</v>
      </c>
      <c r="K14" s="30"/>
      <c r="L14" s="30" t="s">
        <v>2</v>
      </c>
      <c r="M14" s="30"/>
    </row>
    <row r="16" spans="6:13" ht="19" x14ac:dyDescent="0.25">
      <c r="F16" s="3">
        <v>43862</v>
      </c>
      <c r="H16" s="28">
        <f>SUM(H17-H13)</f>
        <v>194</v>
      </c>
      <c r="I16" s="28"/>
      <c r="J16" s="27">
        <f>SUM(J17-J13)</f>
        <v>179</v>
      </c>
      <c r="K16" s="27"/>
      <c r="L16" s="27">
        <f>SUM(L17-L13)</f>
        <v>42</v>
      </c>
      <c r="M16" s="27"/>
    </row>
    <row r="17" spans="6:13" ht="19" x14ac:dyDescent="0.25">
      <c r="F17" s="12"/>
      <c r="H17" s="27">
        <v>101940</v>
      </c>
      <c r="I17" s="27"/>
      <c r="J17" s="27">
        <v>46843</v>
      </c>
      <c r="K17" s="27"/>
      <c r="L17" s="27">
        <v>45592</v>
      </c>
      <c r="M17" s="27"/>
    </row>
    <row r="18" spans="6:13" ht="19" x14ac:dyDescent="0.25">
      <c r="F18" s="12"/>
      <c r="H18" s="11"/>
      <c r="I18" s="11"/>
      <c r="J18" s="11"/>
      <c r="K18" s="11"/>
      <c r="L18" s="11"/>
      <c r="M18" s="11"/>
    </row>
    <row r="19" spans="6:13" ht="19" x14ac:dyDescent="0.25">
      <c r="F19" s="3">
        <v>43869</v>
      </c>
      <c r="H19" s="29">
        <f>SUM(H20-H17)</f>
        <v>395</v>
      </c>
      <c r="I19" s="29"/>
      <c r="J19" s="27">
        <f>SUM(J20-J17)</f>
        <v>448</v>
      </c>
      <c r="K19" s="27"/>
      <c r="L19" s="27">
        <f>SUM(L20-L17)</f>
        <v>-56</v>
      </c>
      <c r="M19" s="27"/>
    </row>
    <row r="20" spans="6:13" ht="19" x14ac:dyDescent="0.25">
      <c r="F20" s="12"/>
      <c r="H20" s="31">
        <v>102335</v>
      </c>
      <c r="I20" s="31"/>
      <c r="J20" s="27">
        <v>47291</v>
      </c>
      <c r="K20" s="27"/>
      <c r="L20" s="27">
        <v>45536</v>
      </c>
      <c r="M20" s="27"/>
    </row>
    <row r="21" spans="6:13" ht="19" x14ac:dyDescent="0.25">
      <c r="F21" s="12"/>
      <c r="H21" s="6"/>
      <c r="I21" s="6"/>
      <c r="J21" s="11"/>
      <c r="K21" s="11"/>
      <c r="L21" s="11"/>
      <c r="M21" s="11"/>
    </row>
    <row r="22" spans="6:13" ht="19" x14ac:dyDescent="0.25">
      <c r="F22" s="3">
        <v>43876</v>
      </c>
      <c r="H22" s="29">
        <f>SUM(H23-H20)</f>
        <v>393</v>
      </c>
      <c r="I22" s="29"/>
      <c r="J22" s="27">
        <f>SUM(J23-J20)</f>
        <v>809</v>
      </c>
      <c r="K22" s="27"/>
      <c r="L22" s="27">
        <f>SUM(L23-L20)</f>
        <v>-973</v>
      </c>
      <c r="M22" s="27"/>
    </row>
    <row r="23" spans="6:13" ht="19" x14ac:dyDescent="0.25">
      <c r="H23" s="31">
        <v>102728</v>
      </c>
      <c r="I23" s="31"/>
      <c r="J23" s="27">
        <v>48100</v>
      </c>
      <c r="K23" s="27"/>
      <c r="L23" s="27">
        <v>44563</v>
      </c>
      <c r="M23" s="27"/>
    </row>
    <row r="24" spans="6:13" ht="19" x14ac:dyDescent="0.25">
      <c r="F24" s="3"/>
      <c r="H24" s="6"/>
      <c r="I24" s="6"/>
      <c r="J24" s="11"/>
      <c r="K24" s="11"/>
      <c r="L24" s="11"/>
      <c r="M24" s="11"/>
    </row>
    <row r="25" spans="6:13" ht="19" x14ac:dyDescent="0.25">
      <c r="F25" s="3">
        <v>43883</v>
      </c>
      <c r="H25" s="29">
        <f>SUM(H26-H23)</f>
        <v>244</v>
      </c>
      <c r="I25" s="29"/>
      <c r="J25" s="27">
        <f>SUM(J26-J23)</f>
        <v>1062</v>
      </c>
      <c r="K25" s="27"/>
      <c r="L25" s="27">
        <f>SUM(L26-L23)</f>
        <v>-995</v>
      </c>
      <c r="M25" s="27"/>
    </row>
    <row r="26" spans="6:13" ht="19" x14ac:dyDescent="0.25">
      <c r="H26" s="31">
        <v>102972</v>
      </c>
      <c r="I26" s="31"/>
      <c r="J26" s="27">
        <v>49162</v>
      </c>
      <c r="K26" s="27"/>
      <c r="L26" s="27">
        <v>43568</v>
      </c>
      <c r="M26" s="27"/>
    </row>
    <row r="27" spans="6:13" ht="19" x14ac:dyDescent="0.25">
      <c r="H27" s="31"/>
      <c r="I27" s="31"/>
      <c r="J27" s="25"/>
      <c r="K27" s="25"/>
      <c r="L27" s="25"/>
      <c r="M27" s="25"/>
    </row>
    <row r="28" spans="6:13" ht="19" x14ac:dyDescent="0.25">
      <c r="F28" s="3">
        <v>43890</v>
      </c>
      <c r="H28" s="28">
        <f>SUM(H29-H26)</f>
        <v>253</v>
      </c>
      <c r="I28" s="28"/>
      <c r="J28" s="27">
        <f>SUM(J29-J26)</f>
        <v>102</v>
      </c>
      <c r="K28" s="27"/>
      <c r="L28" s="27">
        <f>SUM(L29-L26)</f>
        <v>122</v>
      </c>
      <c r="M28" s="27"/>
    </row>
    <row r="29" spans="6:13" ht="19" x14ac:dyDescent="0.25">
      <c r="H29" s="27">
        <v>103225</v>
      </c>
      <c r="I29" s="27"/>
      <c r="J29" s="27">
        <v>49264</v>
      </c>
      <c r="K29" s="27"/>
      <c r="L29" s="27">
        <v>43690</v>
      </c>
      <c r="M29" s="27"/>
    </row>
    <row r="31" spans="6:13" x14ac:dyDescent="0.2">
      <c r="H31" s="10"/>
      <c r="I31" s="10"/>
      <c r="J31" s="10"/>
      <c r="K31" s="10"/>
      <c r="L31" s="10"/>
      <c r="M31" s="10"/>
    </row>
    <row r="32" spans="6:13" ht="19" x14ac:dyDescent="0.25">
      <c r="F32" s="6" t="s">
        <v>6</v>
      </c>
      <c r="H32" s="29">
        <f>SUM(H16,H19,H22,H25,H28)</f>
        <v>1479</v>
      </c>
      <c r="I32" s="29"/>
      <c r="J32" s="27">
        <f>SUM(J16,J19,J22,J25,J28)</f>
        <v>2600</v>
      </c>
      <c r="K32" s="27"/>
      <c r="L32" s="27">
        <f>SUM(L16,L19,L22,L25,L28)</f>
        <v>-1860</v>
      </c>
      <c r="M32" s="27"/>
    </row>
    <row r="33" spans="8:13" ht="19" x14ac:dyDescent="0.25">
      <c r="H33" s="21"/>
      <c r="I33" s="22"/>
      <c r="J33" s="23"/>
      <c r="K33" s="24"/>
      <c r="L33" s="23"/>
      <c r="M33" s="24"/>
    </row>
  </sheetData>
  <mergeCells count="45">
    <mergeCell ref="H33:I33"/>
    <mergeCell ref="J33:K33"/>
    <mergeCell ref="L33:M33"/>
    <mergeCell ref="H27:I27"/>
    <mergeCell ref="J27:K27"/>
    <mergeCell ref="L27:M27"/>
    <mergeCell ref="H32:I32"/>
    <mergeCell ref="J32:K32"/>
    <mergeCell ref="L32:M32"/>
    <mergeCell ref="H29:I29"/>
    <mergeCell ref="J29:K29"/>
    <mergeCell ref="L29:M29"/>
    <mergeCell ref="H28:I28"/>
    <mergeCell ref="J28:K28"/>
    <mergeCell ref="L28:M28"/>
    <mergeCell ref="H25:I25"/>
    <mergeCell ref="J25:K25"/>
    <mergeCell ref="L25:M25"/>
    <mergeCell ref="H26:I26"/>
    <mergeCell ref="J26:K26"/>
    <mergeCell ref="L26:M26"/>
    <mergeCell ref="H22:I22"/>
    <mergeCell ref="J22:K22"/>
    <mergeCell ref="L22:M22"/>
    <mergeCell ref="H23:I23"/>
    <mergeCell ref="J23:K23"/>
    <mergeCell ref="L23:M23"/>
    <mergeCell ref="H19:I19"/>
    <mergeCell ref="J19:K19"/>
    <mergeCell ref="L19:M19"/>
    <mergeCell ref="H20:I20"/>
    <mergeCell ref="J20:K20"/>
    <mergeCell ref="L20:M20"/>
    <mergeCell ref="H16:I16"/>
    <mergeCell ref="J16:K16"/>
    <mergeCell ref="L16:M16"/>
    <mergeCell ref="H17:I17"/>
    <mergeCell ref="J17:K17"/>
    <mergeCell ref="L17:M17"/>
    <mergeCell ref="H13:I13"/>
    <mergeCell ref="J13:K13"/>
    <mergeCell ref="L13:M13"/>
    <mergeCell ref="H14:I14"/>
    <mergeCell ref="J14:K14"/>
    <mergeCell ref="L14:M14"/>
  </mergeCells>
  <pageMargins left="0.7" right="0.7" top="0.75" bottom="0.75" header="0.3" footer="0.3"/>
  <pageSetup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F13:M33"/>
  <sheetViews>
    <sheetView workbookViewId="0">
      <selection activeCell="B29" sqref="B29"/>
    </sheetView>
  </sheetViews>
  <sheetFormatPr baseColWidth="10" defaultColWidth="9.1640625" defaultRowHeight="15" x14ac:dyDescent="0.2"/>
  <cols>
    <col min="1" max="5" width="9.1640625" style="1"/>
    <col min="6" max="6" width="15.83203125" style="1" customWidth="1"/>
    <col min="7" max="16384" width="9.1640625" style="1"/>
  </cols>
  <sheetData>
    <row r="13" spans="6:13" ht="20" thickBot="1" x14ac:dyDescent="0.3">
      <c r="F13" s="3">
        <v>43828</v>
      </c>
      <c r="H13" s="32">
        <v>101264</v>
      </c>
      <c r="I13" s="32"/>
      <c r="J13" s="32">
        <v>46174</v>
      </c>
      <c r="K13" s="32"/>
      <c r="L13" s="32">
        <v>45445</v>
      </c>
      <c r="M13" s="32"/>
    </row>
    <row r="14" spans="6:13" ht="20" thickBot="1" x14ac:dyDescent="0.3">
      <c r="F14" s="8"/>
      <c r="H14" s="30" t="s">
        <v>0</v>
      </c>
      <c r="I14" s="30"/>
      <c r="J14" s="30" t="s">
        <v>1</v>
      </c>
      <c r="K14" s="30"/>
      <c r="L14" s="30" t="s">
        <v>2</v>
      </c>
      <c r="M14" s="30"/>
    </row>
    <row r="16" spans="6:13" ht="19" x14ac:dyDescent="0.25">
      <c r="F16" s="3">
        <v>43834</v>
      </c>
      <c r="H16" s="28">
        <f>SUM(H17-H13)</f>
        <v>127</v>
      </c>
      <c r="I16" s="28"/>
      <c r="J16" s="27">
        <f>SUM(J17-J13)</f>
        <v>53</v>
      </c>
      <c r="K16" s="27"/>
      <c r="L16" s="27">
        <f>SUM(L17-L13)</f>
        <v>56</v>
      </c>
      <c r="M16" s="27"/>
    </row>
    <row r="17" spans="6:13" ht="19" x14ac:dyDescent="0.25">
      <c r="F17" s="8"/>
      <c r="H17" s="27">
        <v>101391</v>
      </c>
      <c r="I17" s="27"/>
      <c r="J17" s="27">
        <v>46227</v>
      </c>
      <c r="K17" s="27"/>
      <c r="L17" s="27">
        <v>45501</v>
      </c>
      <c r="M17" s="27"/>
    </row>
    <row r="18" spans="6:13" ht="19" x14ac:dyDescent="0.25">
      <c r="F18" s="8"/>
      <c r="H18" s="9"/>
      <c r="I18" s="9"/>
      <c r="J18" s="9"/>
      <c r="K18" s="9"/>
      <c r="L18" s="9"/>
      <c r="M18" s="9"/>
    </row>
    <row r="19" spans="6:13" ht="19" x14ac:dyDescent="0.25">
      <c r="F19" s="3">
        <v>43841</v>
      </c>
      <c r="H19" s="29">
        <f>SUM(H20-H17)</f>
        <v>143</v>
      </c>
      <c r="I19" s="29"/>
      <c r="J19" s="27">
        <f>SUM(J20-J17)</f>
        <v>170</v>
      </c>
      <c r="K19" s="27"/>
      <c r="L19" s="27">
        <f>SUM(L20-L17)</f>
        <v>71</v>
      </c>
      <c r="M19" s="27"/>
    </row>
    <row r="20" spans="6:13" ht="19" x14ac:dyDescent="0.25">
      <c r="F20" s="8"/>
      <c r="H20" s="27">
        <v>101534</v>
      </c>
      <c r="I20" s="27"/>
      <c r="J20" s="27">
        <v>46397</v>
      </c>
      <c r="K20" s="27"/>
      <c r="L20" s="27">
        <v>45572</v>
      </c>
      <c r="M20" s="27"/>
    </row>
    <row r="21" spans="6:13" ht="19" x14ac:dyDescent="0.25">
      <c r="F21" s="8"/>
      <c r="H21" s="9"/>
      <c r="I21" s="9"/>
      <c r="J21" s="9"/>
      <c r="K21" s="9"/>
      <c r="L21" s="9"/>
      <c r="M21" s="9"/>
    </row>
    <row r="22" spans="6:13" ht="19" x14ac:dyDescent="0.25">
      <c r="F22" s="3">
        <v>43848</v>
      </c>
      <c r="H22" s="29">
        <f>SUM(H23-H20)</f>
        <v>90</v>
      </c>
      <c r="I22" s="29"/>
      <c r="J22" s="27">
        <f>SUM(J23-J20)</f>
        <v>127</v>
      </c>
      <c r="K22" s="27"/>
      <c r="L22" s="27">
        <f>SUM(L23-L20)</f>
        <v>-30</v>
      </c>
      <c r="M22" s="27"/>
    </row>
    <row r="23" spans="6:13" ht="19" x14ac:dyDescent="0.25">
      <c r="H23" s="27">
        <v>101624</v>
      </c>
      <c r="I23" s="27"/>
      <c r="J23" s="27">
        <v>46524</v>
      </c>
      <c r="K23" s="27"/>
      <c r="L23" s="27">
        <v>45542</v>
      </c>
      <c r="M23" s="27"/>
    </row>
    <row r="24" spans="6:13" ht="19" x14ac:dyDescent="0.25">
      <c r="F24" s="3"/>
      <c r="H24" s="9"/>
      <c r="I24" s="9"/>
      <c r="J24" s="9"/>
      <c r="K24" s="9"/>
      <c r="L24" s="9"/>
      <c r="M24" s="9"/>
    </row>
    <row r="25" spans="6:13" ht="19" x14ac:dyDescent="0.25">
      <c r="F25" s="3">
        <v>43855</v>
      </c>
      <c r="H25" s="29">
        <f>SUM(H26-H23)</f>
        <v>122</v>
      </c>
      <c r="I25" s="29"/>
      <c r="J25" s="27">
        <f>SUM(J26-J23)</f>
        <v>140</v>
      </c>
      <c r="K25" s="27"/>
      <c r="L25" s="27">
        <f>SUM(L26-L23)</f>
        <v>8</v>
      </c>
      <c r="M25" s="27"/>
    </row>
    <row r="26" spans="6:13" ht="19" x14ac:dyDescent="0.25">
      <c r="H26" s="27">
        <v>101746</v>
      </c>
      <c r="I26" s="27"/>
      <c r="J26" s="27">
        <v>46664</v>
      </c>
      <c r="K26" s="27"/>
      <c r="L26" s="27">
        <v>45550</v>
      </c>
      <c r="M26" s="27"/>
    </row>
    <row r="27" spans="6:13" ht="19" x14ac:dyDescent="0.25">
      <c r="H27" s="25"/>
      <c r="I27" s="25"/>
      <c r="J27" s="25"/>
      <c r="K27" s="25"/>
      <c r="L27" s="25"/>
      <c r="M27" s="25"/>
    </row>
    <row r="28" spans="6:13" ht="19" x14ac:dyDescent="0.25">
      <c r="H28" s="9"/>
      <c r="I28" s="9"/>
      <c r="J28" s="9"/>
      <c r="K28" s="9"/>
      <c r="L28" s="9"/>
      <c r="M28" s="9"/>
    </row>
    <row r="29" spans="6:13" ht="19" x14ac:dyDescent="0.25">
      <c r="F29" s="6" t="s">
        <v>5</v>
      </c>
      <c r="H29" s="29">
        <f>SUM(H16,H19,H22,H25)</f>
        <v>482</v>
      </c>
      <c r="I29" s="29"/>
      <c r="J29" s="27">
        <f>SUM(J16,J19,J22,J25)</f>
        <v>490</v>
      </c>
      <c r="K29" s="27"/>
      <c r="L29" s="27">
        <f>SUM(L16,L19,L22,L25)</f>
        <v>105</v>
      </c>
      <c r="M29" s="27"/>
    </row>
    <row r="30" spans="6:13" ht="19" x14ac:dyDescent="0.25">
      <c r="H30" s="25"/>
      <c r="I30" s="25"/>
      <c r="J30" s="25"/>
      <c r="K30" s="25"/>
      <c r="L30" s="25"/>
      <c r="M30" s="25"/>
    </row>
    <row r="31" spans="6:13" x14ac:dyDescent="0.2">
      <c r="H31" s="10"/>
      <c r="I31" s="10"/>
      <c r="J31" s="10"/>
      <c r="K31" s="10"/>
      <c r="L31" s="10"/>
      <c r="M31" s="10"/>
    </row>
    <row r="32" spans="6:13" ht="19" x14ac:dyDescent="0.25">
      <c r="H32" s="26"/>
      <c r="I32" s="26"/>
      <c r="J32" s="10"/>
      <c r="K32" s="10"/>
      <c r="L32" s="10"/>
      <c r="M32" s="10"/>
    </row>
    <row r="33" spans="8:13" ht="19" x14ac:dyDescent="0.25">
      <c r="H33" s="21"/>
      <c r="I33" s="22"/>
      <c r="J33" s="23"/>
      <c r="K33" s="24"/>
      <c r="L33" s="23"/>
      <c r="M33" s="24"/>
    </row>
  </sheetData>
  <mergeCells count="43">
    <mergeCell ref="H30:I30"/>
    <mergeCell ref="J30:K30"/>
    <mergeCell ref="L30:M30"/>
    <mergeCell ref="H32:I32"/>
    <mergeCell ref="H33:I33"/>
    <mergeCell ref="J33:K33"/>
    <mergeCell ref="L33:M33"/>
    <mergeCell ref="H27:I27"/>
    <mergeCell ref="J27:K27"/>
    <mergeCell ref="L27:M27"/>
    <mergeCell ref="H29:I29"/>
    <mergeCell ref="J29:K29"/>
    <mergeCell ref="L29:M29"/>
    <mergeCell ref="H25:I25"/>
    <mergeCell ref="J25:K25"/>
    <mergeCell ref="L25:M25"/>
    <mergeCell ref="H26:I26"/>
    <mergeCell ref="J26:K26"/>
    <mergeCell ref="L26:M26"/>
    <mergeCell ref="H22:I22"/>
    <mergeCell ref="J22:K22"/>
    <mergeCell ref="L22:M22"/>
    <mergeCell ref="H23:I23"/>
    <mergeCell ref="J23:K23"/>
    <mergeCell ref="L23:M23"/>
    <mergeCell ref="H19:I19"/>
    <mergeCell ref="J19:K19"/>
    <mergeCell ref="L19:M19"/>
    <mergeCell ref="H20:I20"/>
    <mergeCell ref="J20:K20"/>
    <mergeCell ref="L20:M20"/>
    <mergeCell ref="H16:I16"/>
    <mergeCell ref="J16:K16"/>
    <mergeCell ref="L16:M16"/>
    <mergeCell ref="H17:I17"/>
    <mergeCell ref="J17:K17"/>
    <mergeCell ref="L17:M17"/>
    <mergeCell ref="H13:I13"/>
    <mergeCell ref="J13:K13"/>
    <mergeCell ref="L13:M13"/>
    <mergeCell ref="H14:I14"/>
    <mergeCell ref="J14:K14"/>
    <mergeCell ref="L14:M14"/>
  </mergeCells>
  <pageMargins left="0.7" right="0.7" top="0.75" bottom="0.75" header="0.3" footer="0.3"/>
  <pageSetup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F13:M33"/>
  <sheetViews>
    <sheetView topLeftCell="A10" workbookViewId="0">
      <selection activeCell="H26" sqref="H26:M26"/>
    </sheetView>
  </sheetViews>
  <sheetFormatPr baseColWidth="10" defaultColWidth="9.1640625" defaultRowHeight="15" x14ac:dyDescent="0.2"/>
  <cols>
    <col min="1" max="5" width="9.1640625" style="1"/>
    <col min="6" max="6" width="15.83203125" style="1" customWidth="1"/>
    <col min="7" max="16384" width="9.1640625" style="1"/>
  </cols>
  <sheetData>
    <row r="13" spans="6:13" ht="20" thickBot="1" x14ac:dyDescent="0.3">
      <c r="F13" s="3">
        <v>43799</v>
      </c>
      <c r="H13" s="32">
        <v>100955</v>
      </c>
      <c r="I13" s="32"/>
      <c r="J13" s="32">
        <v>45935</v>
      </c>
      <c r="K13" s="32"/>
      <c r="L13" s="32">
        <v>45335</v>
      </c>
      <c r="M13" s="32"/>
    </row>
    <row r="14" spans="6:13" ht="20" thickBot="1" x14ac:dyDescent="0.3">
      <c r="F14" s="7"/>
      <c r="H14" s="30" t="s">
        <v>0</v>
      </c>
      <c r="I14" s="30"/>
      <c r="J14" s="30" t="s">
        <v>1</v>
      </c>
      <c r="K14" s="30"/>
      <c r="L14" s="30" t="s">
        <v>2</v>
      </c>
      <c r="M14" s="30"/>
    </row>
    <row r="16" spans="6:13" ht="19" x14ac:dyDescent="0.25">
      <c r="F16" s="3">
        <v>43807</v>
      </c>
      <c r="H16" s="28">
        <f>SUM(H17-H13)</f>
        <v>79</v>
      </c>
      <c r="I16" s="28"/>
      <c r="J16" s="32">
        <f>SUM(J17-J13)</f>
        <v>57</v>
      </c>
      <c r="K16" s="32"/>
      <c r="L16" s="32">
        <f>SUM(L17-L13)</f>
        <v>5</v>
      </c>
      <c r="M16" s="32"/>
    </row>
    <row r="17" spans="6:13" ht="19" x14ac:dyDescent="0.25">
      <c r="F17" s="7"/>
      <c r="H17" s="32">
        <v>101034</v>
      </c>
      <c r="I17" s="32"/>
      <c r="J17" s="32">
        <v>45992</v>
      </c>
      <c r="K17" s="32"/>
      <c r="L17" s="32">
        <v>45340</v>
      </c>
      <c r="M17" s="32"/>
    </row>
    <row r="18" spans="6:13" ht="19" x14ac:dyDescent="0.25">
      <c r="F18" s="7"/>
      <c r="H18" s="4"/>
      <c r="I18" s="4"/>
      <c r="J18" s="4"/>
      <c r="K18" s="4"/>
      <c r="L18" s="4"/>
      <c r="M18" s="4"/>
    </row>
    <row r="19" spans="6:13" ht="19" x14ac:dyDescent="0.25">
      <c r="F19" s="3">
        <v>43814</v>
      </c>
      <c r="H19" s="28">
        <f>SUM(H20-H17)</f>
        <v>154</v>
      </c>
      <c r="I19" s="28"/>
      <c r="J19" s="32">
        <f>SUM(J20-J17)</f>
        <v>101</v>
      </c>
      <c r="K19" s="32"/>
      <c r="L19" s="32">
        <f>SUM(L20-L17)</f>
        <v>50</v>
      </c>
      <c r="M19" s="32"/>
    </row>
    <row r="20" spans="6:13" ht="19" x14ac:dyDescent="0.25">
      <c r="F20" s="7"/>
      <c r="H20" s="32">
        <v>101188</v>
      </c>
      <c r="I20" s="32"/>
      <c r="J20" s="32">
        <v>46093</v>
      </c>
      <c r="K20" s="32"/>
      <c r="L20" s="32">
        <v>45390</v>
      </c>
      <c r="M20" s="32"/>
    </row>
    <row r="21" spans="6:13" ht="19" x14ac:dyDescent="0.25">
      <c r="F21" s="7"/>
      <c r="H21" s="4"/>
      <c r="I21" s="4"/>
      <c r="J21" s="4"/>
      <c r="K21" s="4"/>
      <c r="L21" s="4"/>
      <c r="M21" s="4"/>
    </row>
    <row r="22" spans="6:13" ht="19" x14ac:dyDescent="0.25">
      <c r="F22" s="3">
        <v>43821</v>
      </c>
      <c r="H22" s="34">
        <f>SUM(H23-H20)</f>
        <v>-5</v>
      </c>
      <c r="I22" s="34"/>
      <c r="J22" s="32">
        <f>SUM(J23-J20)</f>
        <v>31</v>
      </c>
      <c r="K22" s="32"/>
      <c r="L22" s="32">
        <f>SUM(L23-L20)</f>
        <v>-14</v>
      </c>
      <c r="M22" s="32"/>
    </row>
    <row r="23" spans="6:13" ht="19" x14ac:dyDescent="0.25">
      <c r="H23" s="32">
        <v>101183</v>
      </c>
      <c r="I23" s="32"/>
      <c r="J23" s="32">
        <v>46124</v>
      </c>
      <c r="K23" s="32"/>
      <c r="L23" s="32">
        <v>45376</v>
      </c>
      <c r="M23" s="32"/>
    </row>
    <row r="24" spans="6:13" ht="19" x14ac:dyDescent="0.25">
      <c r="F24" s="3"/>
      <c r="H24" s="4"/>
      <c r="I24" s="4"/>
      <c r="J24" s="4"/>
      <c r="K24" s="4"/>
      <c r="L24" s="4"/>
      <c r="M24" s="4"/>
    </row>
    <row r="25" spans="6:13" ht="19" x14ac:dyDescent="0.25">
      <c r="F25" s="3">
        <v>43828</v>
      </c>
      <c r="H25" s="28">
        <f>SUM(H26-H23)</f>
        <v>81</v>
      </c>
      <c r="I25" s="28"/>
      <c r="J25" s="32">
        <f>SUM(J26-J23)</f>
        <v>50</v>
      </c>
      <c r="K25" s="32"/>
      <c r="L25" s="32">
        <f>SUM(L26-L23)</f>
        <v>69</v>
      </c>
      <c r="M25" s="32"/>
    </row>
    <row r="26" spans="6:13" ht="19" x14ac:dyDescent="0.25">
      <c r="H26" s="32">
        <v>101264</v>
      </c>
      <c r="I26" s="32"/>
      <c r="J26" s="32">
        <v>46174</v>
      </c>
      <c r="K26" s="32"/>
      <c r="L26" s="32">
        <v>45445</v>
      </c>
      <c r="M26" s="32"/>
    </row>
    <row r="27" spans="6:13" ht="19" x14ac:dyDescent="0.25">
      <c r="H27" s="33"/>
      <c r="I27" s="33"/>
      <c r="J27" s="33"/>
      <c r="K27" s="33"/>
      <c r="L27" s="33"/>
      <c r="M27" s="33"/>
    </row>
    <row r="28" spans="6:13" ht="19" x14ac:dyDescent="0.25">
      <c r="H28" s="4"/>
      <c r="I28" s="4"/>
      <c r="J28" s="4"/>
      <c r="K28" s="4"/>
      <c r="L28" s="4"/>
      <c r="M28" s="4"/>
    </row>
    <row r="29" spans="6:13" ht="19" x14ac:dyDescent="0.25">
      <c r="F29" s="6" t="s">
        <v>4</v>
      </c>
      <c r="H29" s="28">
        <f>SUM(H16,H19,H22,H25)</f>
        <v>309</v>
      </c>
      <c r="I29" s="28"/>
      <c r="J29" s="32">
        <f>SUM(J16,J19,J22,J25)</f>
        <v>239</v>
      </c>
      <c r="K29" s="32"/>
      <c r="L29" s="32">
        <f>SUM(L16,L19,L22,L25)</f>
        <v>110</v>
      </c>
      <c r="M29" s="32"/>
    </row>
    <row r="30" spans="6:13" ht="19" x14ac:dyDescent="0.25">
      <c r="H30" s="33"/>
      <c r="I30" s="33"/>
      <c r="J30" s="33"/>
      <c r="K30" s="33"/>
      <c r="L30" s="33"/>
      <c r="M30" s="33"/>
    </row>
    <row r="32" spans="6:13" ht="19" x14ac:dyDescent="0.25">
      <c r="H32" s="28">
        <f>SUM(H29-J29)</f>
        <v>70</v>
      </c>
      <c r="I32" s="28"/>
    </row>
    <row r="33" spans="8:13" ht="19" x14ac:dyDescent="0.25">
      <c r="H33" s="21"/>
      <c r="I33" s="22"/>
      <c r="J33" s="23"/>
      <c r="K33" s="24"/>
      <c r="L33" s="23"/>
      <c r="M33" s="24"/>
    </row>
  </sheetData>
  <mergeCells count="43">
    <mergeCell ref="H26:I26"/>
    <mergeCell ref="J26:K26"/>
    <mergeCell ref="L26:M26"/>
    <mergeCell ref="H19:I19"/>
    <mergeCell ref="H20:I20"/>
    <mergeCell ref="J19:K19"/>
    <mergeCell ref="J20:K20"/>
    <mergeCell ref="H25:I25"/>
    <mergeCell ref="J25:K25"/>
    <mergeCell ref="L25:M25"/>
    <mergeCell ref="L19:M19"/>
    <mergeCell ref="L20:M20"/>
    <mergeCell ref="H22:I22"/>
    <mergeCell ref="H23:I23"/>
    <mergeCell ref="J22:K22"/>
    <mergeCell ref="J23:K23"/>
    <mergeCell ref="H27:I27"/>
    <mergeCell ref="J27:K27"/>
    <mergeCell ref="L27:M27"/>
    <mergeCell ref="H29:I29"/>
    <mergeCell ref="J29:K29"/>
    <mergeCell ref="L29:M29"/>
    <mergeCell ref="H30:I30"/>
    <mergeCell ref="J30:K30"/>
    <mergeCell ref="L30:M30"/>
    <mergeCell ref="H33:I33"/>
    <mergeCell ref="J33:K33"/>
    <mergeCell ref="L33:M33"/>
    <mergeCell ref="H32:I32"/>
    <mergeCell ref="L22:M22"/>
    <mergeCell ref="L23:M23"/>
    <mergeCell ref="H13:I13"/>
    <mergeCell ref="J13:K13"/>
    <mergeCell ref="L13:M13"/>
    <mergeCell ref="H16:I16"/>
    <mergeCell ref="H17:I17"/>
    <mergeCell ref="J16:K16"/>
    <mergeCell ref="J17:K17"/>
    <mergeCell ref="L16:M16"/>
    <mergeCell ref="L17:M17"/>
    <mergeCell ref="H14:I14"/>
    <mergeCell ref="J14:K14"/>
    <mergeCell ref="L14:M14"/>
  </mergeCells>
  <pageMargins left="0.7" right="0.7" top="0.75" bottom="0.75" header="0.3" footer="0.3"/>
  <pageSetup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F13:M33"/>
  <sheetViews>
    <sheetView topLeftCell="A16" workbookViewId="0">
      <selection activeCell="H30" sqref="H30:M30"/>
    </sheetView>
  </sheetViews>
  <sheetFormatPr baseColWidth="10" defaultColWidth="8.83203125" defaultRowHeight="15" x14ac:dyDescent="0.2"/>
  <cols>
    <col min="6" max="6" width="15.83203125" customWidth="1"/>
  </cols>
  <sheetData>
    <row r="13" spans="6:13" ht="20" thickBot="1" x14ac:dyDescent="0.3">
      <c r="F13" s="3">
        <v>43765</v>
      </c>
    </row>
    <row r="14" spans="6:13" ht="20" thickBot="1" x14ac:dyDescent="0.3">
      <c r="F14" s="2"/>
      <c r="H14" s="30" t="s">
        <v>0</v>
      </c>
      <c r="I14" s="30"/>
      <c r="J14" s="30" t="s">
        <v>1</v>
      </c>
      <c r="K14" s="30"/>
      <c r="L14" s="30" t="s">
        <v>2</v>
      </c>
      <c r="M14" s="30"/>
    </row>
    <row r="15" spans="6:13" x14ac:dyDescent="0.2">
      <c r="F15" s="1"/>
    </row>
    <row r="16" spans="6:13" ht="19" x14ac:dyDescent="0.25">
      <c r="F16" s="3">
        <v>43772</v>
      </c>
      <c r="H16" s="4"/>
      <c r="I16" s="4"/>
      <c r="J16" s="4"/>
      <c r="K16" s="4"/>
      <c r="L16" s="4"/>
      <c r="M16" s="4"/>
    </row>
    <row r="17" spans="6:13" ht="19" x14ac:dyDescent="0.25">
      <c r="F17" s="2"/>
      <c r="H17" s="4"/>
      <c r="I17" s="4"/>
      <c r="J17" s="4"/>
      <c r="K17" s="4"/>
      <c r="L17" s="4"/>
      <c r="M17" s="4"/>
    </row>
    <row r="18" spans="6:13" ht="19" x14ac:dyDescent="0.25">
      <c r="F18" s="2"/>
      <c r="H18" s="4"/>
      <c r="I18" s="4"/>
      <c r="J18" s="4"/>
      <c r="K18" s="4"/>
      <c r="L18" s="4"/>
      <c r="M18" s="4"/>
    </row>
    <row r="19" spans="6:13" ht="19" x14ac:dyDescent="0.25">
      <c r="F19" s="3">
        <v>43779</v>
      </c>
      <c r="H19" s="4"/>
      <c r="I19" s="4"/>
      <c r="J19" s="4"/>
      <c r="K19" s="4"/>
      <c r="L19" s="4"/>
      <c r="M19" s="4"/>
    </row>
    <row r="20" spans="6:13" ht="19" x14ac:dyDescent="0.25">
      <c r="F20" s="2"/>
      <c r="H20" s="4"/>
      <c r="I20" s="4"/>
      <c r="J20" s="4"/>
      <c r="K20" s="4"/>
      <c r="L20" s="4"/>
      <c r="M20" s="4"/>
    </row>
    <row r="21" spans="6:13" ht="19" x14ac:dyDescent="0.25">
      <c r="F21" s="2"/>
      <c r="H21" s="4"/>
      <c r="I21" s="4"/>
      <c r="J21" s="4"/>
      <c r="K21" s="4"/>
      <c r="L21" s="4"/>
      <c r="M21" s="4"/>
    </row>
    <row r="22" spans="6:13" ht="19" x14ac:dyDescent="0.25">
      <c r="F22" s="2"/>
      <c r="H22" s="4"/>
      <c r="I22" s="4"/>
      <c r="J22" s="4"/>
      <c r="K22" s="4"/>
      <c r="L22" s="4"/>
      <c r="M22" s="4"/>
    </row>
    <row r="23" spans="6:13" ht="19" x14ac:dyDescent="0.25">
      <c r="F23" s="3">
        <v>43786</v>
      </c>
      <c r="H23" s="4"/>
      <c r="I23" s="4"/>
      <c r="J23" s="4"/>
      <c r="K23" s="4"/>
      <c r="L23" s="4"/>
      <c r="M23" s="4"/>
    </row>
    <row r="24" spans="6:13" ht="19" x14ac:dyDescent="0.25">
      <c r="F24" s="3"/>
      <c r="H24" s="4"/>
      <c r="I24" s="4"/>
      <c r="J24" s="4"/>
      <c r="K24" s="4"/>
      <c r="L24" s="4"/>
      <c r="M24" s="4"/>
    </row>
    <row r="25" spans="6:13" ht="19" x14ac:dyDescent="0.25">
      <c r="F25" s="2"/>
      <c r="H25" s="4"/>
      <c r="I25" s="4"/>
      <c r="J25" s="4"/>
      <c r="K25" s="4"/>
      <c r="L25" s="4"/>
      <c r="M25" s="4"/>
    </row>
    <row r="26" spans="6:13" ht="19" x14ac:dyDescent="0.25">
      <c r="F26" s="3">
        <v>43793</v>
      </c>
      <c r="H26" s="35"/>
      <c r="I26" s="35"/>
      <c r="J26" s="35"/>
      <c r="K26" s="35"/>
      <c r="L26" s="35"/>
      <c r="M26" s="35"/>
    </row>
    <row r="27" spans="6:13" ht="19" x14ac:dyDescent="0.25">
      <c r="H27" s="32">
        <v>100866</v>
      </c>
      <c r="I27" s="32"/>
      <c r="J27" s="32">
        <v>45871</v>
      </c>
      <c r="K27" s="32"/>
      <c r="L27" s="32">
        <v>45283</v>
      </c>
      <c r="M27" s="32"/>
    </row>
    <row r="29" spans="6:13" ht="19" x14ac:dyDescent="0.25">
      <c r="F29" s="5">
        <v>43799</v>
      </c>
      <c r="H29" s="28">
        <f>SUM(H30-H27)</f>
        <v>89</v>
      </c>
      <c r="I29" s="28"/>
      <c r="J29" s="32">
        <f>SUM(J30-J27)</f>
        <v>64</v>
      </c>
      <c r="K29" s="32"/>
      <c r="L29" s="32">
        <f>SUM(L30-L27)</f>
        <v>52</v>
      </c>
      <c r="M29" s="32"/>
    </row>
    <row r="30" spans="6:13" ht="19" x14ac:dyDescent="0.25">
      <c r="H30" s="32">
        <v>100955</v>
      </c>
      <c r="I30" s="32"/>
      <c r="J30" s="32">
        <v>45935</v>
      </c>
      <c r="K30" s="32"/>
      <c r="L30" s="32">
        <v>45335</v>
      </c>
      <c r="M30" s="32"/>
    </row>
    <row r="33" spans="6:13" ht="19" x14ac:dyDescent="0.25">
      <c r="F33" s="6" t="s">
        <v>3</v>
      </c>
      <c r="H33" s="21"/>
      <c r="I33" s="22"/>
      <c r="J33" s="23"/>
      <c r="K33" s="24"/>
      <c r="L33" s="23"/>
      <c r="M33" s="24"/>
    </row>
  </sheetData>
  <mergeCells count="18">
    <mergeCell ref="H14:I14"/>
    <mergeCell ref="J14:K14"/>
    <mergeCell ref="L14:M14"/>
    <mergeCell ref="H26:I26"/>
    <mergeCell ref="J26:K26"/>
    <mergeCell ref="L26:M26"/>
    <mergeCell ref="H33:I33"/>
    <mergeCell ref="J33:K33"/>
    <mergeCell ref="L33:M33"/>
    <mergeCell ref="H27:I27"/>
    <mergeCell ref="J27:K27"/>
    <mergeCell ref="L27:M27"/>
    <mergeCell ref="H30:I30"/>
    <mergeCell ref="J30:K30"/>
    <mergeCell ref="L30:M30"/>
    <mergeCell ref="H29:I29"/>
    <mergeCell ref="J29:K29"/>
    <mergeCell ref="L29:M29"/>
  </mergeCells>
  <pageMargins left="0.7" right="0.7" top="0.75" bottom="0.75" header="0.3" footer="0.3"/>
  <pageSetup orientation="portrait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Apr 2020</vt:lpstr>
      <vt:lpstr>Mar 2020</vt:lpstr>
      <vt:lpstr>Feb 2020</vt:lpstr>
      <vt:lpstr>Jan 2020</vt:lpstr>
      <vt:lpstr>Dec 2019</vt:lpstr>
      <vt:lpstr>Nov 2019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JeffNay</dc:creator>
  <cp:lastModifiedBy>d scherff</cp:lastModifiedBy>
  <dcterms:created xsi:type="dcterms:W3CDTF">2019-11-22T12:16:56Z</dcterms:created>
  <dcterms:modified xsi:type="dcterms:W3CDTF">2020-04-23T20:23:25Z</dcterms:modified>
</cp:coreProperties>
</file>