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nhghotel-my.sharepoint.com/personal/lauriec_nhghotels_com/Documents/Documents/2. 2023 Budget Planning/"/>
    </mc:Choice>
  </mc:AlternateContent>
  <xr:revisionPtr revIDLastSave="0" documentId="8_{9B641F69-8F71-4EC9-BC0D-F46E4E748585}" xr6:coauthVersionLast="47" xr6:coauthVersionMax="47" xr10:uidLastSave="{00000000-0000-0000-0000-000000000000}"/>
  <bookViews>
    <workbookView xWindow="-108" yWindow="-108" windowWidth="23256" windowHeight="12576" firstSheet="5" activeTab="11" xr2:uid="{8D76B128-B9A6-45DC-AA27-0C728985D034}"/>
  </bookViews>
  <sheets>
    <sheet name="Dossier" sheetId="1" r:id="rId1"/>
    <sheet name="Executive Summary" sheetId="2" r:id="rId2"/>
    <sheet name="Demand" sheetId="4" r:id="rId3"/>
    <sheet name="Segmentation" sheetId="6" r:id="rId4"/>
    <sheet name="SWOT" sheetId="5" r:id="rId5"/>
    <sheet name="Comp Set" sheetId="7" r:id="rId6"/>
    <sheet name="2022 Key Dates" sheetId="13" r:id="rId7"/>
    <sheet name="2023 Key Dates" sheetId="8" r:id="rId8"/>
    <sheet name="E-Commerce" sheetId="9" r:id="rId9"/>
    <sheet name="Top Accounts" sheetId="11" r:id="rId10"/>
    <sheet name="2023 RFP Book" sheetId="12" r:id="rId11"/>
    <sheet name="2023 Action Plan" sheetId="14" r:id="rId12"/>
    <sheet name="Quarter 1 " sheetId="19" r:id="rId13"/>
    <sheet name="Quarter 2" sheetId="20" r:id="rId14"/>
    <sheet name="Quarter 3" sheetId="21" r:id="rId15"/>
    <sheet name="Quarter 4" sheetId="22" r:id="rId16"/>
  </sheets>
  <externalReferences>
    <externalReference r:id="rId17"/>
  </externalReferences>
  <definedNames>
    <definedName name="LRA">[1]Sheet2!$E$1:$E$2</definedName>
    <definedName name="NextMonth" localSheetId="8">UPPER(TEXT(EOMONTH(VALUE('E-Commerce'!XFD1 &amp; "1"),0)+1,"mmm "))</definedName>
    <definedName name="Status">[1]Sheet2!$C$1:$C$7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8" i="12" l="1"/>
  <c r="L32" i="12"/>
  <c r="L28" i="12"/>
  <c r="D36" i="12" s="1"/>
  <c r="M28" i="12"/>
  <c r="F28" i="12"/>
  <c r="C28" i="12"/>
  <c r="I5" i="12"/>
  <c r="G5" i="11"/>
  <c r="E4" i="12"/>
  <c r="O46" i="9"/>
  <c r="N45" i="9"/>
  <c r="N31" i="9" s="1"/>
  <c r="N33" i="9" s="1"/>
  <c r="M45" i="9"/>
  <c r="L45" i="9"/>
  <c r="L31" i="9" s="1"/>
  <c r="L33" i="9" s="1"/>
  <c r="K45" i="9"/>
  <c r="J45" i="9"/>
  <c r="I45" i="9"/>
  <c r="I31" i="9" s="1"/>
  <c r="I33" i="9" s="1"/>
  <c r="H45" i="9"/>
  <c r="G45" i="9"/>
  <c r="F45" i="9"/>
  <c r="E45" i="9"/>
  <c r="D45" i="9"/>
  <c r="C45" i="9"/>
  <c r="O43" i="9"/>
  <c r="N42" i="9"/>
  <c r="M42" i="9"/>
  <c r="M31" i="9" s="1"/>
  <c r="M33" i="9" s="1"/>
  <c r="L42" i="9"/>
  <c r="K42" i="9"/>
  <c r="J42" i="9"/>
  <c r="J31" i="9" s="1"/>
  <c r="J33" i="9" s="1"/>
  <c r="I42" i="9"/>
  <c r="H42" i="9"/>
  <c r="G42" i="9"/>
  <c r="F42" i="9"/>
  <c r="F31" i="9" s="1"/>
  <c r="F33" i="9" s="1"/>
  <c r="E42" i="9"/>
  <c r="D42" i="9"/>
  <c r="C42" i="9"/>
  <c r="D31" i="9"/>
  <c r="D33" i="9" s="1"/>
  <c r="O36" i="9"/>
  <c r="R37" i="9" s="1"/>
  <c r="O35" i="9"/>
  <c r="R31" i="9" s="1"/>
  <c r="O32" i="9"/>
  <c r="K31" i="9"/>
  <c r="K33" i="9" s="1"/>
  <c r="D30" i="9"/>
  <c r="E30" i="9" s="1"/>
  <c r="F30" i="9" s="1"/>
  <c r="G30" i="9" s="1"/>
  <c r="H30" i="9" s="1"/>
  <c r="I30" i="9" s="1"/>
  <c r="J30" i="9" s="1"/>
  <c r="K30" i="9" s="1"/>
  <c r="L30" i="9" s="1"/>
  <c r="M30" i="9" s="1"/>
  <c r="N30" i="9" s="1"/>
  <c r="B35" i="12" l="1"/>
  <c r="H31" i="9"/>
  <c r="H33" i="9" s="1"/>
  <c r="G31" i="9"/>
  <c r="G33" i="9" s="1"/>
  <c r="E31" i="9"/>
  <c r="E33" i="9" s="1"/>
  <c r="C31" i="9"/>
  <c r="C33" i="9" s="1"/>
  <c r="O45" i="9"/>
  <c r="O42" i="9"/>
  <c r="O31" i="9" l="1"/>
  <c r="R32" i="9" s="1"/>
  <c r="O33" i="9" l="1"/>
  <c r="N28" i="12" l="1"/>
  <c r="J28" i="12"/>
  <c r="I28" i="12"/>
  <c r="H28" i="12"/>
  <c r="G28" i="12"/>
  <c r="C35" i="12"/>
  <c r="E28" i="12"/>
  <c r="Q27" i="12"/>
  <c r="P27" i="12"/>
  <c r="K27" i="12"/>
  <c r="I27" i="12"/>
  <c r="E27" i="12"/>
  <c r="Q26" i="12"/>
  <c r="P26" i="12"/>
  <c r="K26" i="12"/>
  <c r="I26" i="12"/>
  <c r="E26" i="12"/>
  <c r="Q25" i="12"/>
  <c r="P25" i="12"/>
  <c r="K25" i="12"/>
  <c r="I25" i="12"/>
  <c r="E25" i="12"/>
  <c r="Q24" i="12"/>
  <c r="P24" i="12"/>
  <c r="K24" i="12"/>
  <c r="I24" i="12"/>
  <c r="E24" i="12"/>
  <c r="Q23" i="12"/>
  <c r="P23" i="12"/>
  <c r="K23" i="12"/>
  <c r="I23" i="12"/>
  <c r="E23" i="12"/>
  <c r="Q22" i="12"/>
  <c r="P22" i="12"/>
  <c r="K22" i="12"/>
  <c r="I22" i="12"/>
  <c r="E22" i="12"/>
  <c r="Q21" i="12"/>
  <c r="P21" i="12"/>
  <c r="K21" i="12"/>
  <c r="I21" i="12"/>
  <c r="E21" i="12"/>
  <c r="Q20" i="12"/>
  <c r="P20" i="12"/>
  <c r="K20" i="12"/>
  <c r="I20" i="12"/>
  <c r="E20" i="12"/>
  <c r="Q19" i="12"/>
  <c r="P19" i="12"/>
  <c r="K19" i="12"/>
  <c r="I19" i="12"/>
  <c r="E19" i="12"/>
  <c r="Q18" i="12"/>
  <c r="P18" i="12"/>
  <c r="K18" i="12"/>
  <c r="I18" i="12"/>
  <c r="E18" i="12"/>
  <c r="Q17" i="12"/>
  <c r="P17" i="12"/>
  <c r="K17" i="12"/>
  <c r="I17" i="12"/>
  <c r="E17" i="12"/>
  <c r="Q16" i="12"/>
  <c r="P16" i="12"/>
  <c r="K16" i="12"/>
  <c r="I16" i="12"/>
  <c r="E16" i="12"/>
  <c r="Q15" i="12"/>
  <c r="P15" i="12"/>
  <c r="K15" i="12"/>
  <c r="I15" i="12"/>
  <c r="E15" i="12"/>
  <c r="Q14" i="12"/>
  <c r="P14" i="12"/>
  <c r="K14" i="12"/>
  <c r="I14" i="12"/>
  <c r="E14" i="12"/>
  <c r="Q13" i="12"/>
  <c r="P13" i="12"/>
  <c r="K13" i="12"/>
  <c r="I13" i="12"/>
  <c r="E13" i="12"/>
  <c r="Q12" i="12"/>
  <c r="P12" i="12"/>
  <c r="K12" i="12"/>
  <c r="I12" i="12"/>
  <c r="E12" i="12"/>
  <c r="Q11" i="12"/>
  <c r="P11" i="12"/>
  <c r="K11" i="12"/>
  <c r="I11" i="12"/>
  <c r="E11" i="12"/>
  <c r="Q10" i="12"/>
  <c r="P10" i="12"/>
  <c r="K10" i="12"/>
  <c r="I10" i="12"/>
  <c r="E10" i="12"/>
  <c r="Q9" i="12"/>
  <c r="P9" i="12"/>
  <c r="K9" i="12"/>
  <c r="I9" i="12"/>
  <c r="E9" i="12"/>
  <c r="Q8" i="12"/>
  <c r="P8" i="12"/>
  <c r="K8" i="12"/>
  <c r="I8" i="12"/>
  <c r="E8" i="12"/>
  <c r="Q7" i="12"/>
  <c r="P7" i="12"/>
  <c r="K7" i="12"/>
  <c r="I7" i="12"/>
  <c r="E7" i="12"/>
  <c r="Q6" i="12"/>
  <c r="P6" i="12"/>
  <c r="K6" i="12"/>
  <c r="I6" i="12"/>
  <c r="E6" i="12"/>
  <c r="Q5" i="12"/>
  <c r="P5" i="12"/>
  <c r="K5" i="12"/>
  <c r="E5" i="12"/>
  <c r="Q4" i="12"/>
  <c r="Q28" i="12" s="1"/>
  <c r="P4" i="12"/>
  <c r="K4" i="12"/>
  <c r="K28" i="12" s="1"/>
  <c r="I4" i="12"/>
  <c r="K3" i="12"/>
  <c r="I3" i="12"/>
  <c r="E3" i="12"/>
  <c r="P28" i="12" l="1"/>
  <c r="E34" i="12" s="1"/>
  <c r="D33" i="12"/>
  <c r="E37" i="12"/>
  <c r="B37" i="12"/>
  <c r="B33" i="12"/>
  <c r="E33" i="12" s="1"/>
  <c r="C33" i="12"/>
  <c r="D37" i="12"/>
  <c r="C34" i="12"/>
  <c r="C37" i="12"/>
  <c r="B34" i="12"/>
  <c r="E35" i="12"/>
  <c r="D35" i="12"/>
  <c r="E36" i="12"/>
  <c r="D3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17577</author>
  </authors>
  <commentList>
    <comment ref="A3" authorId="0" shapeId="0" xr:uid="{4C62011F-977F-4D1D-86B0-2F3C61987FB0}">
      <text>
        <r>
          <rPr>
            <b/>
            <sz val="9"/>
            <color indexed="81"/>
            <rFont val="Tahoma"/>
            <family val="2"/>
          </rPr>
          <t>Hotel Website/Trip Advisor:</t>
        </r>
        <r>
          <rPr>
            <sz val="9"/>
            <color indexed="81"/>
            <rFont val="Tahoma"/>
            <family val="2"/>
          </rPr>
          <t xml:space="preserve">
Please list who handles your hotel’s reputation management.  If several people handle this, please detail out who handles each channel.  Please also include how you anticipate positioning your hotel on TripAdvisor (i.e. We anticipate ending 2021 as 5 of 25 hotels in our market on TripAdvisor and will move up to end 2022 at 2 of 25.)</t>
        </r>
      </text>
    </comment>
    <comment ref="A18" authorId="0" shapeId="0" xr:uid="{5D32D272-D51E-462B-9A81-3915E1769E7C}">
      <text>
        <r>
          <rPr>
            <b/>
            <sz val="9"/>
            <color indexed="81"/>
            <rFont val="Tahoma"/>
            <family val="2"/>
          </rPr>
          <t>OTA:</t>
        </r>
        <r>
          <rPr>
            <sz val="9"/>
            <color indexed="81"/>
            <rFont val="Tahoma"/>
            <family val="2"/>
          </rPr>
          <t xml:space="preserve"> Detail out your hotel’s overall ROAS YTD.  Identify what seems to be working and how you anticipate working with this channel in 2022. 
Example: Year to date through August we have seen an ROAS of XX working primarily with Expedia Travel Ads.  We have refined our ad spend to target primarily weekday guests or weekend stays with a MLOS of 2 nights or more.  We anticipate continuing with this strategy during our peak seasons.  In off-season we anticipate removing the length of stay requirement and as the Canadian border reopens we will target snowbirds looking for a place to stay as they travel to Florida.
</t>
        </r>
      </text>
    </comment>
    <comment ref="A24" authorId="0" shapeId="0" xr:uid="{DC93F145-945B-40F3-A03D-10742546891E}">
      <text>
        <r>
          <rPr>
            <b/>
            <sz val="9"/>
            <color indexed="81"/>
            <rFont val="Tahoma"/>
            <family val="2"/>
          </rPr>
          <t>Social Media:</t>
        </r>
        <r>
          <rPr>
            <sz val="9"/>
            <color indexed="81"/>
            <rFont val="Tahoma"/>
            <family val="2"/>
          </rPr>
          <t xml:space="preserve">
Detail your hotels social performance.
Example: Our primary strategy has been to increase engagement from guests on Facebook.  Year to date we have reached 47,618 individuals of which 69% were organic and 31% were paid).  Overall, we have had total page impressions of 139,461 which is up by 43K compared to STLY. Our most popular post for the quarter was our Beach tour video.  This post did exceptionally well, reaching 10,500 people.  It also had 273 clicks for bookings.  Another popular post was our post for Sunday-Funday.  The focus of the post was to urge people to book now for a summer getaway.  The post reached 4,600 people and had 112 clicks to book.  Last, we need to mention our fall video post.  This video reached 2,900 people and had 283 click throughs.  The focus was to promote our 25% off sale.  
</t>
        </r>
      </text>
    </comment>
  </commentList>
</comments>
</file>

<file path=xl/sharedStrings.xml><?xml version="1.0" encoding="utf-8"?>
<sst xmlns="http://schemas.openxmlformats.org/spreadsheetml/2006/main" count="233" uniqueCount="148">
  <si>
    <t>Hotel Name:</t>
  </si>
  <si>
    <t>Ownership:</t>
  </si>
  <si>
    <t>General Manager:</t>
  </si>
  <si>
    <t>Sales Team Member (s):</t>
  </si>
  <si>
    <t>Operations Support:</t>
  </si>
  <si>
    <t>Sales Support:</t>
  </si>
  <si>
    <t>Revenue Manager:</t>
  </si>
  <si>
    <t xml:space="preserve"># of Rooms: </t>
  </si>
  <si>
    <t xml:space="preserve">Insert Hotel Logo </t>
  </si>
  <si>
    <t xml:space="preserve">                                                                                                                                                                       
SAMPLE:  XX city is experiencing positive growth in construction and new businesses moving into the area.  These new businesses include retail outlets in shopping centers as well as several construction projects at the area colleges.  Travel &amp; tourism is a substantial and growing component of the area’s economy.  The region experienced year-over-year growth of 5.5%.  The area welcomed 3.3 million annual overnight visitors last year but equally impressive is the fact that we are located within a day’s drive of over 60 million people.  Events are a key economic driver in our market.  Occupancy and room revenues are highly dependent on the number and size of events taking place each calendar year.  Also the summer season is highly dependent on having good weather on the weekends.  If the area experiences heavy rains or hurricanes then the hotel will not perform as expected.</t>
  </si>
  <si>
    <t>Last Renovation Date:</t>
  </si>
  <si>
    <t>Next Revenovation Scheduled:</t>
  </si>
  <si>
    <t xml:space="preserve">Supply Change </t>
  </si>
  <si>
    <t>Hotel Name</t>
  </si>
  <si>
    <t xml:space="preserve">Size </t>
  </si>
  <si>
    <t>Est. Opening Date</t>
  </si>
  <si>
    <t>Location</t>
  </si>
  <si>
    <t>Renovation Impact</t>
  </si>
  <si>
    <t>EXECUTIVE SUMMARY</t>
  </si>
  <si>
    <t>MARKET OVERVIEW</t>
  </si>
  <si>
    <t>Event/Account</t>
  </si>
  <si>
    <t>Financial Impact</t>
  </si>
  <si>
    <t>POSITIVE DEMAND GENERATORS</t>
  </si>
  <si>
    <t>Dates</t>
  </si>
  <si>
    <t>NEGATIVE DEMAND IMPACTS</t>
  </si>
  <si>
    <t>Strengths</t>
  </si>
  <si>
    <t>Weaknesses</t>
  </si>
  <si>
    <t>Opportunities</t>
  </si>
  <si>
    <t>Threats</t>
  </si>
  <si>
    <t>comp set name, address, telephone, number of rooms, approx. miles away from our hotel</t>
  </si>
  <si>
    <t>Bar</t>
  </si>
  <si>
    <t>CNR</t>
  </si>
  <si>
    <t>LNR</t>
  </si>
  <si>
    <t>Group</t>
  </si>
  <si>
    <t>Other</t>
  </si>
  <si>
    <t>Gov</t>
  </si>
  <si>
    <t>RN Mix %</t>
  </si>
  <si>
    <t>Rev Mix %</t>
  </si>
  <si>
    <t>How will your hotel end 2022?                                                                           What strategy did you employ? Did it work based on market results?</t>
  </si>
  <si>
    <t>2022 Segmentation (Mix) Strategy (YTD through August)</t>
  </si>
  <si>
    <t>O</t>
  </si>
  <si>
    <t>C</t>
  </si>
  <si>
    <t>U</t>
  </si>
  <si>
    <t>P</t>
  </si>
  <si>
    <t>A</t>
  </si>
  <si>
    <t>N</t>
  </si>
  <si>
    <t>Y</t>
  </si>
  <si>
    <t>Year to Date my hotel is XX of XX hotels in Occupancy</t>
  </si>
  <si>
    <t>Competitive Assessment (STR)</t>
  </si>
  <si>
    <t>Year to Date my hotel is XX of XX hotels in Rate</t>
  </si>
  <si>
    <t>D</t>
  </si>
  <si>
    <t>R</t>
  </si>
  <si>
    <t>2023 Key Dates</t>
  </si>
  <si>
    <t xml:space="preserve">Please provide a comprehensive list of dates that could provide additional revenue to the property and surrounding area. Ex: Concerts, Festivals, Conferences etc. </t>
  </si>
  <si>
    <t>Marketing Opportunities / Online presence</t>
  </si>
  <si>
    <t>Hotel Website / TripAdvisor / Facebook Reviews / Google Reviews, Etc.</t>
  </si>
  <si>
    <t>Trip Advisor</t>
  </si>
  <si>
    <t>Facebook/IG</t>
  </si>
  <si>
    <t>Google Reviews</t>
  </si>
  <si>
    <t xml:space="preserve">Hotel Website </t>
  </si>
  <si>
    <t>Online review:</t>
  </si>
  <si>
    <t>OTA - Travel Advertising</t>
  </si>
  <si>
    <t>Social Media</t>
  </si>
  <si>
    <t>Linkedin</t>
  </si>
  <si>
    <t>Account Name</t>
  </si>
  <si>
    <t>Room Nights</t>
  </si>
  <si>
    <t>Revenue</t>
  </si>
  <si>
    <t>ADR</t>
  </si>
  <si>
    <t>Top Weekday Group Accounts</t>
  </si>
  <si>
    <t>Top Weekend Group Accounts</t>
  </si>
  <si>
    <t>Top Extended Stay Accounts</t>
  </si>
  <si>
    <t>Top Catering and Event Accounts</t>
  </si>
  <si>
    <t># of Annual Events</t>
  </si>
  <si>
    <t>Annual Rental/F&amp;B/AV Revenue</t>
  </si>
  <si>
    <t>N/A</t>
  </si>
  <si>
    <t>*Account Name</t>
  </si>
  <si>
    <t>Nat'l/ Local</t>
  </si>
  <si>
    <t>Agreed rate for 2021</t>
  </si>
  <si>
    <t>2021 YE room nights</t>
  </si>
  <si>
    <t>2021 Revenue</t>
  </si>
  <si>
    <t>Agreed rate for 2022</t>
  </si>
  <si>
    <t>2022 YTD room nights</t>
  </si>
  <si>
    <t>2022 YTD Revenue</t>
  </si>
  <si>
    <t>2022 Actual YTD ADR</t>
  </si>
  <si>
    <t>2022 Estimated YE Rmnts</t>
  </si>
  <si>
    <t>2022 Anticipated Revenue</t>
  </si>
  <si>
    <t>2023 Proposed Rate</t>
  </si>
  <si>
    <t>2023 Accepted Rate</t>
  </si>
  <si>
    <t>2023 Anticipated Rmnts</t>
  </si>
  <si>
    <t>Comments on Company Performance/Status:</t>
  </si>
  <si>
    <t>Dynamic Engineering</t>
  </si>
  <si>
    <t>Nat'l</t>
  </si>
  <si>
    <t>Smith Tree Service &amp; Storm Repair</t>
  </si>
  <si>
    <t>Local</t>
  </si>
  <si>
    <t>Total</t>
  </si>
  <si>
    <t>% YOY</t>
  </si>
  <si>
    <t>%YOY</t>
  </si>
  <si>
    <t>Roomnight change YOY:</t>
  </si>
  <si>
    <t>Proposed Revenue change YOY:</t>
  </si>
  <si>
    <t>Proposed ADR change:</t>
  </si>
  <si>
    <t>Proposed vs. Accepted Rate:</t>
  </si>
  <si>
    <t>Accepted Total Revenue YOY:</t>
  </si>
  <si>
    <t>2023 Anticipated on Accepted Rate</t>
  </si>
  <si>
    <t>2023 Anticipated Revenue</t>
  </si>
  <si>
    <t>2023 RFP Status</t>
  </si>
  <si>
    <t>2022 Key Dates</t>
  </si>
  <si>
    <t>Account Review</t>
  </si>
  <si>
    <t>LOS RN</t>
  </si>
  <si>
    <t>BAR</t>
  </si>
  <si>
    <t>CNR/LNR</t>
  </si>
  <si>
    <t>Gov't</t>
  </si>
  <si>
    <t>Meeting Room Rental/ F&amp;B/AV</t>
  </si>
  <si>
    <t>Marketing - eCommerce</t>
  </si>
  <si>
    <t>Discount</t>
  </si>
  <si>
    <t>2022 Full Year Action Plans</t>
  </si>
  <si>
    <t xml:space="preserve">% Completion </t>
  </si>
  <si>
    <t>Estimated Cost</t>
  </si>
  <si>
    <t>BUDGET</t>
  </si>
  <si>
    <t>JAN</t>
  </si>
  <si>
    <t xml:space="preserve">YEAR  </t>
  </si>
  <si>
    <t>Media Budget</t>
  </si>
  <si>
    <t>eCommerce Fee</t>
  </si>
  <si>
    <t xml:space="preserve">VS 2021 Spend </t>
  </si>
  <si>
    <t>TOTAL BUDGET</t>
  </si>
  <si>
    <t>YTD Spend</t>
  </si>
  <si>
    <t>Rev YTD</t>
  </si>
  <si>
    <t>YTD ROI</t>
  </si>
  <si>
    <t>Paid Media (OTA/Meta)</t>
  </si>
  <si>
    <t>Tripadvisor Business Advantage ($679/yr)</t>
  </si>
  <si>
    <t>Tripadvisor Sponsored Placement Listing</t>
  </si>
  <si>
    <t>SOCIAL</t>
  </si>
  <si>
    <t xml:space="preserve">Facebook Ads </t>
  </si>
  <si>
    <t>OTHER</t>
  </si>
  <si>
    <t>Link Tree</t>
  </si>
  <si>
    <t xml:space="preserve">2022 BUDGET </t>
  </si>
  <si>
    <t>VS 2022 Budget</t>
  </si>
  <si>
    <t>*A Top Account is defined as any account that is estimated to bring in 75 or more RN's at YE 2022 - or estimated to bring in 75 or more RN's for 2023</t>
  </si>
  <si>
    <r>
      <t xml:space="preserve">SWOT </t>
    </r>
    <r>
      <rPr>
        <sz val="24"/>
        <color theme="1"/>
        <rFont val="Century Gothic"/>
        <family val="2"/>
        <scheme val="minor"/>
      </rPr>
      <t>(Strengths, Weaknesses, Opportunities, Threats)</t>
    </r>
  </si>
  <si>
    <t>A SWOT Analysis is a framework that can help assess and understand the internal and external characteristics of the comp set that can give your property an advantage is selling.</t>
  </si>
  <si>
    <t>(please not who on property is responsible for each outlet)</t>
  </si>
  <si>
    <t>2021 vs 2022</t>
  </si>
  <si>
    <t>2022 vs 2023</t>
  </si>
  <si>
    <t xml:space="preserve">2023 Segmentation Anticipated (Mix) Strategy </t>
  </si>
  <si>
    <t xml:space="preserve">Who is responsible </t>
  </si>
  <si>
    <t xml:space="preserve">Quarter 1 </t>
  </si>
  <si>
    <t>Quarter 2</t>
  </si>
  <si>
    <t>Quarter 3</t>
  </si>
  <si>
    <t>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</si>
</sst>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mmm"/>
    <numFmt numFmtId="167" formatCode="_(* #,##0_);_(* \(#,##0\);_(* &quot;-&quot;??_);_(@_)"/>
  </numFmts>
  <fonts count="51" x14ac:knownFonts="1">
    <font>
      <sz val="11"/>
      <color theme="1"/>
      <name val="Century Gothic"/>
      <family val="2"/>
      <scheme val="minor"/>
    </font>
    <font>
      <sz val="11"/>
      <color theme="1"/>
      <name val="Century Gothic"/>
      <family val="2"/>
      <scheme val="minor"/>
    </font>
    <font>
      <b/>
      <sz val="11"/>
      <color theme="1"/>
      <name val="Century Gothic"/>
      <family val="2"/>
      <scheme val="minor"/>
    </font>
    <font>
      <b/>
      <sz val="14"/>
      <color rgb="FFFFFFFF"/>
      <name val="Calibri"/>
      <family val="2"/>
    </font>
    <font>
      <sz val="14"/>
      <color theme="1"/>
      <name val="Century Gothic"/>
      <family val="2"/>
      <scheme val="major"/>
    </font>
    <font>
      <b/>
      <sz val="14"/>
      <color theme="1"/>
      <name val="Century Gothic"/>
      <family val="2"/>
      <scheme val="major"/>
    </font>
    <font>
      <sz val="12"/>
      <color theme="1"/>
      <name val="Century Gothic"/>
      <family val="2"/>
      <scheme val="major"/>
    </font>
    <font>
      <b/>
      <sz val="14"/>
      <color theme="1"/>
      <name val="Century Gothic"/>
      <family val="2"/>
      <scheme val="minor"/>
    </font>
    <font>
      <b/>
      <u/>
      <sz val="11"/>
      <color theme="1"/>
      <name val="Century Gothic"/>
      <family val="2"/>
      <scheme val="minor"/>
    </font>
    <font>
      <u/>
      <sz val="11"/>
      <color theme="1"/>
      <name val="Century Gothic"/>
      <family val="2"/>
      <scheme val="minor"/>
    </font>
    <font>
      <sz val="18"/>
      <name val="Century Gothic"/>
      <family val="2"/>
      <scheme val="major"/>
    </font>
    <font>
      <sz val="11"/>
      <color theme="1"/>
      <name val="Century Gothic"/>
      <family val="2"/>
      <scheme val="major"/>
    </font>
    <font>
      <b/>
      <sz val="14"/>
      <name val="Calibri"/>
      <family val="2"/>
    </font>
    <font>
      <b/>
      <sz val="14"/>
      <name val="Century Gothic"/>
      <family val="2"/>
      <scheme val="major"/>
    </font>
    <font>
      <b/>
      <sz val="14"/>
      <color rgb="FFFFFFFF"/>
      <name val="Century Gothic"/>
      <family val="2"/>
      <scheme val="major"/>
    </font>
    <font>
      <b/>
      <sz val="24"/>
      <color theme="1"/>
      <name val="Century Gothic"/>
      <family val="2"/>
      <scheme val="minor"/>
    </font>
    <font>
      <sz val="10"/>
      <color theme="1"/>
      <name val="Century Gothic"/>
      <family val="2"/>
      <scheme val="minor"/>
    </font>
    <font>
      <sz val="12"/>
      <name val="Arial"/>
      <family val="2"/>
    </font>
    <font>
      <sz val="12"/>
      <color theme="1"/>
      <name val="Century Gothic"/>
      <family val="2"/>
      <scheme val="minor"/>
    </font>
    <font>
      <sz val="12"/>
      <color rgb="FF000000"/>
      <name val="Century Gothic"/>
      <family val="2"/>
    </font>
    <font>
      <b/>
      <sz val="18"/>
      <name val="Century Gothic"/>
      <family val="2"/>
      <scheme val="major"/>
    </font>
    <font>
      <b/>
      <sz val="20"/>
      <name val="Century Gothic"/>
      <family val="2"/>
      <scheme val="minor"/>
    </font>
    <font>
      <b/>
      <sz val="16"/>
      <color theme="1"/>
      <name val="Century Gothic"/>
      <family val="2"/>
      <scheme val="major"/>
    </font>
    <font>
      <b/>
      <sz val="18"/>
      <color theme="1"/>
      <name val="Century Gothic"/>
      <family val="2"/>
      <scheme val="major"/>
    </font>
    <font>
      <b/>
      <sz val="18"/>
      <color theme="1"/>
      <name val="Century Gothic"/>
      <family val="2"/>
      <scheme val="minor"/>
    </font>
    <font>
      <sz val="9"/>
      <color indexed="81"/>
      <name val="Tahoma"/>
      <family val="2"/>
    </font>
    <font>
      <b/>
      <sz val="9"/>
      <color indexed="81"/>
      <name val="Tahoma"/>
      <family val="2"/>
    </font>
    <font>
      <b/>
      <sz val="11"/>
      <color theme="1"/>
      <name val="Century Gothic"/>
      <family val="2"/>
      <scheme val="major"/>
    </font>
    <font>
      <sz val="10.5"/>
      <color theme="1"/>
      <name val="Century Gothic"/>
      <family val="2"/>
      <scheme val="minor"/>
    </font>
    <font>
      <i/>
      <sz val="11"/>
      <color theme="1"/>
      <name val="Century Gothic"/>
      <family val="2"/>
      <scheme val="minor"/>
    </font>
    <font>
      <sz val="14"/>
      <name val="Century Gothic"/>
      <family val="2"/>
      <scheme val="major"/>
    </font>
    <font>
      <b/>
      <sz val="12"/>
      <color theme="1"/>
      <name val="Century Gothic"/>
      <family val="2"/>
      <scheme val="minor"/>
    </font>
    <font>
      <sz val="10"/>
      <name val="Arial"/>
      <family val="2"/>
    </font>
    <font>
      <b/>
      <sz val="11"/>
      <name val="Century Gothic"/>
      <family val="2"/>
      <scheme val="minor"/>
    </font>
    <font>
      <sz val="11"/>
      <name val="Century Gothic"/>
      <family val="2"/>
      <scheme val="minor"/>
    </font>
    <font>
      <b/>
      <i/>
      <sz val="11"/>
      <name val="Century Gothic"/>
      <family val="2"/>
      <scheme val="minor"/>
    </font>
    <font>
      <i/>
      <sz val="11"/>
      <name val="Century Gothic"/>
      <family val="2"/>
      <scheme val="minor"/>
    </font>
    <font>
      <sz val="14"/>
      <name val="Century Gothic"/>
      <family val="2"/>
      <scheme val="minor"/>
    </font>
    <font>
      <b/>
      <sz val="15"/>
      <color rgb="FF358CAA"/>
      <name val="Roboto"/>
    </font>
    <font>
      <b/>
      <sz val="10.5"/>
      <color rgb="FF358CAA"/>
      <name val="Roboto"/>
    </font>
    <font>
      <sz val="9"/>
      <color theme="1" tint="0.34998626667073579"/>
      <name val="Roboto"/>
    </font>
    <font>
      <sz val="10"/>
      <color theme="1" tint="0.34998626667073579"/>
      <name val="Roboto"/>
    </font>
    <font>
      <sz val="9"/>
      <color rgb="FFFF0000"/>
      <name val="Roboto"/>
    </font>
    <font>
      <sz val="10"/>
      <color rgb="FF7030A0"/>
      <name val="Roboto"/>
    </font>
    <font>
      <sz val="10"/>
      <color theme="3" tint="0.34998626667073579"/>
      <name val="Roboto"/>
    </font>
    <font>
      <b/>
      <sz val="10"/>
      <color rgb="FF358CAA"/>
      <name val="Roboto"/>
    </font>
    <font>
      <b/>
      <sz val="10"/>
      <color theme="5"/>
      <name val="Roboto"/>
    </font>
    <font>
      <sz val="10"/>
      <color theme="5"/>
      <name val="Roboto"/>
    </font>
    <font>
      <sz val="10"/>
      <name val="Roboto"/>
    </font>
    <font>
      <i/>
      <sz val="10"/>
      <color theme="9"/>
      <name val="Roboto"/>
    </font>
    <font>
      <sz val="24"/>
      <color theme="1"/>
      <name val="Century Gothic"/>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358CAA"/>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4472C4"/>
      </left>
      <right style="thin">
        <color rgb="FF4472C4"/>
      </right>
      <top style="thin">
        <color rgb="FF4472C4"/>
      </top>
      <bottom style="thin">
        <color rgb="FF4472C4"/>
      </bottom>
      <diagonal/>
    </border>
    <border>
      <left style="thin">
        <color rgb="FF4472C4"/>
      </left>
      <right/>
      <top style="thin">
        <color rgb="FF4472C4"/>
      </top>
      <bottom style="thin">
        <color rgb="FF4472C4"/>
      </bottom>
      <diagonal/>
    </border>
    <border>
      <left/>
      <right style="thin">
        <color rgb="FF4472C4"/>
      </right>
      <top style="thin">
        <color rgb="FF4472C4"/>
      </top>
      <bottom style="thin">
        <color rgb="FF4472C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rgb="FFFFFFFF"/>
      </top>
      <bottom/>
      <diagonal/>
    </border>
    <border>
      <left/>
      <right/>
      <top/>
      <bottom style="double">
        <color theme="0" tint="-0.14996795556505021"/>
      </bottom>
      <diagonal/>
    </border>
    <border>
      <left/>
      <right/>
      <top style="double">
        <color theme="0" tint="-0.14996795556505021"/>
      </top>
      <bottom style="thin">
        <color theme="5"/>
      </bottom>
      <diagonal/>
    </border>
    <border>
      <left/>
      <right/>
      <top style="thin">
        <color theme="5"/>
      </top>
      <bottom style="thin">
        <color theme="2" tint="-0.14999847407452621"/>
      </bottom>
      <diagonal/>
    </border>
    <border>
      <left/>
      <right/>
      <top style="thin">
        <color theme="2" tint="-0.14999847407452621"/>
      </top>
      <bottom style="thin">
        <color theme="2" tint="-0.14999847407452621"/>
      </bottom>
      <diagonal/>
    </border>
    <border>
      <left/>
      <right/>
      <top style="thin">
        <color theme="5"/>
      </top>
      <bottom/>
      <diagonal/>
    </border>
    <border>
      <left/>
      <right/>
      <top style="thin">
        <color theme="5"/>
      </top>
      <bottom style="thin">
        <color theme="0"/>
      </bottom>
      <diagonal/>
    </border>
    <border>
      <left/>
      <right/>
      <top style="thin">
        <color theme="0" tint="-0.14996795556505021"/>
      </top>
      <bottom style="thin">
        <color theme="0" tint="-0.1499679555650502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32" fillId="0" borderId="0"/>
    <xf numFmtId="44" fontId="32" fillId="0" borderId="0" applyFont="0" applyFill="0" applyBorder="0" applyAlignment="0" applyProtection="0"/>
  </cellStyleXfs>
  <cellXfs count="277">
    <xf numFmtId="0" fontId="0" fillId="0" borderId="0" xfId="0"/>
    <xf numFmtId="0" fontId="0" fillId="0" borderId="0" xfId="0" applyAlignment="1">
      <alignment horizontal="center"/>
    </xf>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left" wrapText="1"/>
    </xf>
    <xf numFmtId="0" fontId="4" fillId="0" borderId="0" xfId="0" applyFont="1" applyAlignment="1">
      <alignment horizontal="center"/>
    </xf>
    <xf numFmtId="0" fontId="5" fillId="2" borderId="0" xfId="0" applyFont="1" applyFill="1" applyBorder="1" applyAlignment="1">
      <alignment horizontal="center"/>
    </xf>
    <xf numFmtId="0" fontId="4" fillId="3" borderId="0" xfId="0" applyFont="1" applyFill="1"/>
    <xf numFmtId="0" fontId="4" fillId="0" borderId="0" xfId="0" applyFont="1" applyFill="1"/>
    <xf numFmtId="0" fontId="5" fillId="0" borderId="0" xfId="0" applyFont="1" applyAlignment="1">
      <alignment horizontal="center" wrapText="1"/>
    </xf>
    <xf numFmtId="0" fontId="0" fillId="0" borderId="0" xfId="0" applyFont="1"/>
    <xf numFmtId="0" fontId="8" fillId="0" borderId="0" xfId="0" applyFont="1" applyAlignment="1">
      <alignment vertical="center"/>
    </xf>
    <xf numFmtId="0" fontId="9" fillId="0" borderId="0" xfId="0" applyFont="1" applyAlignment="1">
      <alignment vertical="center"/>
    </xf>
    <xf numFmtId="0" fontId="0" fillId="0" borderId="0" xfId="0" applyFont="1" applyAlignment="1">
      <alignment horizontal="left" vertical="center" indent="5"/>
    </xf>
    <xf numFmtId="0" fontId="11" fillId="0" borderId="0" xfId="0" applyFont="1"/>
    <xf numFmtId="0" fontId="11" fillId="0" borderId="0" xfId="0" applyFont="1" applyAlignment="1">
      <alignment horizontal="center"/>
    </xf>
    <xf numFmtId="0" fontId="14" fillId="0" borderId="0" xfId="0" applyFont="1" applyAlignment="1">
      <alignment vertical="center" readingOrder="1"/>
    </xf>
    <xf numFmtId="0" fontId="0" fillId="3" borderId="0" xfId="0" applyFont="1" applyFill="1"/>
    <xf numFmtId="0" fontId="17" fillId="0" borderId="16" xfId="0" applyFont="1" applyBorder="1" applyAlignment="1">
      <alignment wrapText="1"/>
    </xf>
    <xf numFmtId="0" fontId="18" fillId="0" borderId="0" xfId="0" applyFont="1"/>
    <xf numFmtId="0" fontId="19" fillId="0" borderId="16" xfId="0" applyFont="1" applyBorder="1" applyAlignment="1">
      <alignment horizontal="left" wrapText="1" readingOrder="1"/>
    </xf>
    <xf numFmtId="0" fontId="23" fillId="0" borderId="0" xfId="0" applyFont="1" applyBorder="1" applyAlignment="1">
      <alignment horizontal="center"/>
    </xf>
    <xf numFmtId="0" fontId="0" fillId="0" borderId="0" xfId="0" applyAlignment="1">
      <alignment horizontal="left"/>
    </xf>
    <xf numFmtId="0" fontId="2" fillId="0" borderId="0" xfId="0" applyFont="1" applyAlignment="1">
      <alignment horizontal="left"/>
    </xf>
    <xf numFmtId="0" fontId="2" fillId="0" borderId="0" xfId="0" applyFont="1"/>
    <xf numFmtId="164" fontId="0" fillId="0" borderId="13" xfId="0" applyNumberFormat="1" applyBorder="1"/>
    <xf numFmtId="164" fontId="0" fillId="0" borderId="14" xfId="0" applyNumberFormat="1" applyBorder="1"/>
    <xf numFmtId="164" fontId="0" fillId="0" borderId="23" xfId="0" applyNumberFormat="1" applyBorder="1"/>
    <xf numFmtId="164" fontId="0" fillId="0" borderId="12" xfId="0" applyNumberFormat="1" applyBorder="1"/>
    <xf numFmtId="0" fontId="0" fillId="0" borderId="12" xfId="0" applyBorder="1"/>
    <xf numFmtId="0" fontId="0" fillId="0" borderId="12" xfId="0" applyBorder="1" applyAlignment="1">
      <alignment wrapText="1"/>
    </xf>
    <xf numFmtId="0" fontId="0" fillId="5" borderId="31" xfId="0" applyFill="1" applyBorder="1"/>
    <xf numFmtId="0" fontId="0" fillId="0" borderId="31" xfId="0" applyBorder="1"/>
    <xf numFmtId="0" fontId="0" fillId="0" borderId="27" xfId="0" applyBorder="1"/>
    <xf numFmtId="0" fontId="0" fillId="0" borderId="35" xfId="0" applyBorder="1"/>
    <xf numFmtId="0" fontId="2" fillId="3" borderId="12" xfId="0" applyFont="1" applyFill="1" applyBorder="1" applyProtection="1">
      <protection locked="0"/>
    </xf>
    <xf numFmtId="0" fontId="0" fillId="2" borderId="13" xfId="0" applyFill="1" applyBorder="1" applyProtection="1">
      <protection locked="0"/>
    </xf>
    <xf numFmtId="164" fontId="0" fillId="2" borderId="13" xfId="0" applyNumberFormat="1" applyFill="1" applyBorder="1" applyProtection="1">
      <protection locked="0"/>
    </xf>
    <xf numFmtId="0" fontId="0" fillId="2" borderId="30" xfId="0" applyFill="1" applyBorder="1" applyProtection="1">
      <protection locked="0"/>
    </xf>
    <xf numFmtId="164" fontId="0" fillId="2" borderId="30" xfId="0" applyNumberFormat="1" applyFill="1" applyBorder="1" applyProtection="1">
      <protection locked="0"/>
    </xf>
    <xf numFmtId="164" fontId="0" fillId="0" borderId="1" xfId="0" applyNumberFormat="1" applyBorder="1"/>
    <xf numFmtId="0" fontId="2" fillId="2" borderId="19" xfId="0" applyFont="1" applyFill="1" applyBorder="1" applyAlignment="1">
      <alignment horizontal="center" wrapText="1"/>
    </xf>
    <xf numFmtId="0" fontId="2" fillId="2" borderId="28" xfId="0" applyFont="1" applyFill="1" applyBorder="1" applyAlignment="1">
      <alignment horizontal="center" wrapText="1"/>
    </xf>
    <xf numFmtId="0" fontId="2" fillId="0" borderId="20" xfId="0" applyFont="1" applyBorder="1" applyAlignment="1">
      <alignment horizontal="center" wrapText="1"/>
    </xf>
    <xf numFmtId="0" fontId="2" fillId="0" borderId="29" xfId="0" applyFont="1" applyBorder="1" applyAlignment="1">
      <alignment horizontal="center" wrapText="1"/>
    </xf>
    <xf numFmtId="164" fontId="0" fillId="2" borderId="24" xfId="0" applyNumberFormat="1" applyFill="1" applyBorder="1" applyProtection="1">
      <protection locked="0"/>
    </xf>
    <xf numFmtId="164" fontId="0" fillId="0" borderId="25" xfId="0" applyNumberFormat="1" applyBorder="1"/>
    <xf numFmtId="164" fontId="0" fillId="2" borderId="22" xfId="0" applyNumberFormat="1" applyFill="1" applyBorder="1" applyProtection="1">
      <protection locked="0"/>
    </xf>
    <xf numFmtId="0" fontId="4" fillId="6" borderId="0" xfId="0" applyFont="1" applyFill="1"/>
    <xf numFmtId="0" fontId="5" fillId="6" borderId="0" xfId="0" applyFont="1" applyFill="1"/>
    <xf numFmtId="0" fontId="11" fillId="6" borderId="0" xfId="0" applyFont="1" applyFill="1" applyAlignment="1">
      <alignment horizontal="center"/>
    </xf>
    <xf numFmtId="0" fontId="27" fillId="6" borderId="0" xfId="0" applyFont="1" applyFill="1" applyAlignment="1">
      <alignment horizontal="center"/>
    </xf>
    <xf numFmtId="0" fontId="30" fillId="0" borderId="0" xfId="0" applyFont="1"/>
    <xf numFmtId="0" fontId="2" fillId="0" borderId="0" xfId="0" applyFont="1" applyAlignment="1">
      <alignment horizontal="center"/>
    </xf>
    <xf numFmtId="0" fontId="2" fillId="6" borderId="0" xfId="0" applyFont="1" applyFill="1"/>
    <xf numFmtId="0" fontId="0" fillId="6" borderId="0" xfId="0" applyFill="1"/>
    <xf numFmtId="0" fontId="0" fillId="0" borderId="0" xfId="0" applyAlignment="1">
      <alignment wrapText="1"/>
    </xf>
    <xf numFmtId="0" fontId="2" fillId="6" borderId="0" xfId="0" applyFont="1" applyFill="1" applyAlignment="1">
      <alignment wrapText="1"/>
    </xf>
    <xf numFmtId="0" fontId="2" fillId="6"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2" fillId="6" borderId="0" xfId="0" applyFont="1" applyFill="1" applyAlignment="1"/>
    <xf numFmtId="0" fontId="2" fillId="6" borderId="0" xfId="0" applyFont="1" applyFill="1" applyAlignment="1">
      <alignment horizontal="center"/>
    </xf>
    <xf numFmtId="0" fontId="0" fillId="6" borderId="0" xfId="0" applyFill="1" applyAlignment="1"/>
    <xf numFmtId="0" fontId="0" fillId="0" borderId="0" xfId="0" applyAlignment="1"/>
    <xf numFmtId="0" fontId="2" fillId="2" borderId="26" xfId="0" applyFont="1" applyFill="1" applyBorder="1" applyAlignment="1">
      <alignment horizontal="center"/>
    </xf>
    <xf numFmtId="0" fontId="2" fillId="2" borderId="13" xfId="0" applyFont="1" applyFill="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9" fillId="2" borderId="13" xfId="0" applyFont="1" applyFill="1" applyBorder="1" applyAlignment="1" applyProtection="1">
      <protection locked="0"/>
    </xf>
    <xf numFmtId="0" fontId="29" fillId="2" borderId="13" xfId="0" applyFont="1" applyFill="1" applyBorder="1" applyAlignment="1" applyProtection="1">
      <alignment horizontal="center"/>
      <protection locked="0"/>
    </xf>
    <xf numFmtId="0" fontId="0" fillId="2" borderId="13" xfId="0" applyFill="1" applyBorder="1" applyAlignment="1" applyProtection="1">
      <alignment horizontal="center"/>
      <protection locked="0"/>
    </xf>
    <xf numFmtId="1" fontId="28" fillId="0" borderId="32" xfId="0" applyNumberFormat="1" applyFont="1" applyBorder="1" applyAlignment="1">
      <alignment horizontal="center"/>
    </xf>
    <xf numFmtId="1" fontId="0" fillId="0" borderId="32" xfId="0" applyNumberFormat="1" applyBorder="1" applyAlignment="1">
      <alignment horizontal="center"/>
    </xf>
    <xf numFmtId="165" fontId="0" fillId="0" borderId="32" xfId="0" applyNumberFormat="1" applyBorder="1" applyAlignment="1">
      <alignment horizontal="center"/>
    </xf>
    <xf numFmtId="164" fontId="0" fillId="0" borderId="12" xfId="0" applyNumberFormat="1" applyBorder="1" applyAlignment="1">
      <alignment horizontal="center"/>
    </xf>
    <xf numFmtId="165" fontId="0" fillId="0" borderId="12" xfId="0" applyNumberFormat="1" applyBorder="1" applyAlignment="1">
      <alignment horizontal="center"/>
    </xf>
    <xf numFmtId="164" fontId="29" fillId="2" borderId="13" xfId="0" applyNumberFormat="1" applyFont="1" applyFill="1" applyBorder="1" applyAlignment="1" applyProtection="1">
      <protection locked="0"/>
    </xf>
    <xf numFmtId="164" fontId="29" fillId="0" borderId="13" xfId="0" applyNumberFormat="1" applyFont="1" applyBorder="1" applyAlignment="1"/>
    <xf numFmtId="164" fontId="29" fillId="0" borderId="14" xfId="0" applyNumberFormat="1" applyFont="1" applyBorder="1" applyAlignment="1"/>
    <xf numFmtId="164" fontId="29" fillId="2" borderId="24" xfId="0" applyNumberFormat="1" applyFont="1" applyFill="1" applyBorder="1" applyAlignment="1" applyProtection="1">
      <protection locked="0"/>
    </xf>
    <xf numFmtId="164" fontId="29" fillId="0" borderId="25" xfId="0" applyNumberFormat="1" applyFont="1" applyBorder="1" applyAlignment="1"/>
    <xf numFmtId="0" fontId="29" fillId="0" borderId="0" xfId="0" applyFont="1" applyAlignment="1"/>
    <xf numFmtId="0" fontId="0" fillId="2" borderId="30" xfId="0" applyFill="1" applyBorder="1" applyAlignment="1" applyProtection="1">
      <alignment horizontal="center"/>
      <protection locked="0"/>
    </xf>
    <xf numFmtId="0" fontId="0" fillId="0" borderId="12" xfId="0" applyBorder="1" applyAlignment="1">
      <alignment horizontal="center"/>
    </xf>
    <xf numFmtId="0" fontId="1" fillId="0" borderId="0" xfId="0" applyFont="1"/>
    <xf numFmtId="0" fontId="1" fillId="0" borderId="0" xfId="0" applyFont="1" applyBorder="1"/>
    <xf numFmtId="0" fontId="38" fillId="0" borderId="0" xfId="0" applyFont="1"/>
    <xf numFmtId="166" fontId="39" fillId="0" borderId="0" xfId="0" applyNumberFormat="1" applyFont="1" applyAlignment="1">
      <alignment horizontal="right"/>
    </xf>
    <xf numFmtId="0" fontId="39" fillId="0" borderId="0" xfId="0" applyFont="1" applyAlignment="1">
      <alignment horizontal="right"/>
    </xf>
    <xf numFmtId="0" fontId="40" fillId="0" borderId="0" xfId="0" applyFont="1"/>
    <xf numFmtId="0" fontId="41" fillId="8" borderId="0" xfId="0" applyFont="1" applyFill="1"/>
    <xf numFmtId="0" fontId="42" fillId="0" borderId="0" xfId="0" applyFont="1"/>
    <xf numFmtId="167" fontId="40" fillId="0" borderId="0" xfId="0" applyNumberFormat="1" applyFont="1"/>
    <xf numFmtId="38" fontId="40" fillId="0" borderId="0" xfId="0" applyNumberFormat="1" applyFont="1"/>
    <xf numFmtId="0" fontId="41" fillId="8" borderId="49" xfId="0" applyFont="1" applyFill="1" applyBorder="1"/>
    <xf numFmtId="0" fontId="41" fillId="3" borderId="0" xfId="0" applyFont="1" applyFill="1"/>
    <xf numFmtId="38" fontId="41" fillId="3" borderId="0" xfId="0" applyNumberFormat="1" applyFont="1" applyFill="1"/>
    <xf numFmtId="0" fontId="43" fillId="8" borderId="0" xfId="0" applyFont="1" applyFill="1"/>
    <xf numFmtId="0" fontId="41" fillId="9" borderId="0" xfId="0" applyFont="1" applyFill="1"/>
    <xf numFmtId="0" fontId="41" fillId="0" borderId="50" xfId="0" applyFont="1" applyBorder="1"/>
    <xf numFmtId="0" fontId="44" fillId="0" borderId="0" xfId="0" applyFont="1"/>
    <xf numFmtId="0" fontId="41" fillId="0" borderId="51" xfId="0" applyFont="1" applyBorder="1"/>
    <xf numFmtId="2" fontId="40" fillId="0" borderId="0" xfId="0" applyNumberFormat="1" applyFont="1"/>
    <xf numFmtId="0" fontId="45" fillId="0" borderId="0" xfId="0" applyFont="1"/>
    <xf numFmtId="0" fontId="46" fillId="0" borderId="0" xfId="0" applyFont="1"/>
    <xf numFmtId="0" fontId="41" fillId="0" borderId="0" xfId="0" applyFont="1" applyAlignment="1">
      <alignment horizontal="left" indent="1"/>
    </xf>
    <xf numFmtId="38" fontId="41" fillId="0" borderId="0" xfId="0" applyNumberFormat="1" applyFont="1"/>
    <xf numFmtId="0" fontId="45" fillId="0" borderId="54" xfId="0" applyFont="1" applyBorder="1"/>
    <xf numFmtId="0" fontId="46" fillId="0" borderId="54" xfId="0" applyFont="1" applyBorder="1"/>
    <xf numFmtId="0" fontId="41" fillId="0" borderId="0" xfId="0" applyFont="1"/>
    <xf numFmtId="0" fontId="41" fillId="0" borderId="0" xfId="0" applyFont="1" applyAlignment="1">
      <alignment horizontal="left"/>
    </xf>
    <xf numFmtId="164" fontId="41" fillId="0" borderId="52" xfId="0" applyNumberFormat="1" applyFont="1" applyBorder="1"/>
    <xf numFmtId="164" fontId="47" fillId="8" borderId="0" xfId="0" applyNumberFormat="1" applyFont="1" applyFill="1"/>
    <xf numFmtId="164" fontId="41" fillId="0" borderId="53" xfId="0" applyNumberFormat="1" applyFont="1" applyBorder="1"/>
    <xf numFmtId="164" fontId="47" fillId="3" borderId="53" xfId="0" applyNumberFormat="1" applyFont="1" applyFill="1" applyBorder="1"/>
    <xf numFmtId="164" fontId="41" fillId="0" borderId="53" xfId="0" applyNumberFormat="1" applyFont="1" applyBorder="1" applyProtection="1">
      <protection locked="0"/>
    </xf>
    <xf numFmtId="0" fontId="42" fillId="0" borderId="0" xfId="0" applyFont="1" applyAlignment="1">
      <alignment wrapText="1"/>
    </xf>
    <xf numFmtId="44" fontId="41" fillId="0" borderId="54" xfId="2" applyFont="1" applyBorder="1"/>
    <xf numFmtId="44" fontId="41" fillId="0" borderId="56" xfId="2" applyFont="1" applyBorder="1" applyProtection="1">
      <protection locked="0"/>
    </xf>
    <xf numFmtId="44" fontId="47" fillId="8" borderId="55" xfId="2" applyFont="1" applyFill="1" applyBorder="1"/>
    <xf numFmtId="44" fontId="47" fillId="0" borderId="56" xfId="2" applyFont="1" applyBorder="1" applyProtection="1">
      <protection locked="0"/>
    </xf>
    <xf numFmtId="44" fontId="41" fillId="0" borderId="0" xfId="2" applyFont="1"/>
    <xf numFmtId="44" fontId="41" fillId="8" borderId="0" xfId="2" applyFont="1" applyFill="1"/>
    <xf numFmtId="44" fontId="41" fillId="8" borderId="0" xfId="2" applyFont="1" applyFill="1" applyAlignment="1">
      <alignment horizontal="right"/>
    </xf>
    <xf numFmtId="44" fontId="41" fillId="8" borderId="49" xfId="2" applyFont="1" applyFill="1" applyBorder="1"/>
    <xf numFmtId="44" fontId="48" fillId="0" borderId="50" xfId="2" applyFont="1" applyBorder="1"/>
    <xf numFmtId="0" fontId="4" fillId="0" borderId="0" xfId="0" applyFont="1" applyAlignment="1">
      <alignment horizontal="center"/>
    </xf>
    <xf numFmtId="0" fontId="11" fillId="0" borderId="0" xfId="0" applyFont="1" applyAlignment="1">
      <alignment horizontal="center"/>
    </xf>
    <xf numFmtId="44" fontId="2" fillId="7" borderId="0" xfId="2" applyFont="1" applyFill="1" applyAlignment="1">
      <alignment horizontal="center" wrapText="1"/>
    </xf>
    <xf numFmtId="44" fontId="1" fillId="0" borderId="0" xfId="2" applyFont="1"/>
    <xf numFmtId="9" fontId="2" fillId="7" borderId="0" xfId="1" applyFont="1" applyFill="1" applyAlignment="1">
      <alignment horizontal="center" wrapText="1"/>
    </xf>
    <xf numFmtId="9" fontId="1" fillId="0" borderId="0" xfId="1" applyFont="1"/>
    <xf numFmtId="9" fontId="16" fillId="0" borderId="29" xfId="0" applyNumberFormat="1" applyFont="1" applyBorder="1" applyAlignment="1">
      <alignment horizontal="center"/>
    </xf>
    <xf numFmtId="10" fontId="0" fillId="0" borderId="33" xfId="0" applyNumberFormat="1" applyBorder="1" applyAlignment="1">
      <alignment horizontal="center"/>
    </xf>
    <xf numFmtId="9" fontId="0" fillId="0" borderId="12" xfId="0" applyNumberFormat="1" applyBorder="1" applyAlignment="1">
      <alignment horizontal="center"/>
    </xf>
    <xf numFmtId="9" fontId="0" fillId="0" borderId="34" xfId="0" applyNumberFormat="1" applyBorder="1" applyAlignment="1">
      <alignment horizontal="center"/>
    </xf>
    <xf numFmtId="9" fontId="0" fillId="0" borderId="36" xfId="0" applyNumberFormat="1" applyBorder="1" applyAlignment="1">
      <alignment horizontal="center"/>
    </xf>
    <xf numFmtId="0" fontId="4" fillId="2" borderId="0" xfId="0" applyFont="1" applyFill="1" applyAlignment="1">
      <alignment wrapText="1"/>
    </xf>
    <xf numFmtId="0" fontId="4" fillId="0" borderId="0" xfId="0" applyFont="1" applyAlignment="1">
      <alignment wrapText="1"/>
    </xf>
    <xf numFmtId="0" fontId="5" fillId="2" borderId="0" xfId="0" applyFont="1" applyFill="1" applyBorder="1" applyAlignment="1">
      <alignment horizontal="center" wrapText="1"/>
    </xf>
    <xf numFmtId="0" fontId="6" fillId="0" borderId="13" xfId="0" applyFont="1" applyBorder="1"/>
    <xf numFmtId="44" fontId="2" fillId="6" borderId="0" xfId="2" applyFont="1" applyFill="1"/>
    <xf numFmtId="44" fontId="0" fillId="0" borderId="0" xfId="2" applyFont="1"/>
    <xf numFmtId="44" fontId="2" fillId="0" borderId="0" xfId="2" applyFont="1"/>
    <xf numFmtId="44" fontId="2" fillId="6" borderId="0" xfId="2" applyFont="1" applyFill="1" applyAlignment="1">
      <alignment horizontal="center"/>
    </xf>
    <xf numFmtId="44" fontId="0" fillId="0" borderId="0" xfId="2" applyFont="1" applyAlignment="1">
      <alignment horizontal="center"/>
    </xf>
    <xf numFmtId="44" fontId="2" fillId="0" borderId="0" xfId="2" applyFont="1" applyAlignment="1">
      <alignment horizontal="center"/>
    </xf>
    <xf numFmtId="0" fontId="0" fillId="0" borderId="13" xfId="0" applyNumberFormat="1" applyBorder="1"/>
    <xf numFmtId="44" fontId="2" fillId="2" borderId="13" xfId="2" applyFont="1" applyFill="1" applyBorder="1" applyAlignment="1">
      <alignment horizontal="center" wrapText="1"/>
    </xf>
    <xf numFmtId="44" fontId="29" fillId="2" borderId="13" xfId="2" applyFont="1" applyFill="1" applyBorder="1" applyAlignment="1" applyProtection="1">
      <protection locked="0"/>
    </xf>
    <xf numFmtId="44" fontId="0" fillId="2" borderId="13" xfId="2" applyFont="1" applyFill="1" applyBorder="1" applyProtection="1">
      <protection locked="0"/>
    </xf>
    <xf numFmtId="44" fontId="0" fillId="0" borderId="12" xfId="2" applyFont="1" applyBorder="1"/>
    <xf numFmtId="44" fontId="16" fillId="0" borderId="21" xfId="2" applyFont="1" applyBorder="1" applyAlignment="1">
      <alignment horizontal="center"/>
    </xf>
    <xf numFmtId="44" fontId="0" fillId="0" borderId="7" xfId="2" applyFont="1" applyBorder="1" applyAlignment="1">
      <alignment horizontal="center"/>
    </xf>
    <xf numFmtId="44" fontId="0" fillId="0" borderId="12" xfId="2" applyFont="1" applyBorder="1" applyAlignment="1">
      <alignment horizontal="center"/>
    </xf>
    <xf numFmtId="44" fontId="0" fillId="0" borderId="8" xfId="2" applyFont="1" applyBorder="1" applyAlignment="1">
      <alignment horizontal="center"/>
    </xf>
    <xf numFmtId="44" fontId="0" fillId="0" borderId="11" xfId="2" applyFont="1" applyBorder="1" applyAlignment="1">
      <alignment horizontal="center"/>
    </xf>
    <xf numFmtId="44" fontId="0" fillId="2" borderId="30" xfId="2" applyFont="1" applyFill="1" applyBorder="1" applyProtection="1">
      <protection locked="0"/>
    </xf>
    <xf numFmtId="44" fontId="2" fillId="2" borderId="28" xfId="2" applyFont="1" applyFill="1" applyBorder="1" applyAlignment="1">
      <alignment horizontal="center" wrapText="1"/>
    </xf>
    <xf numFmtId="0" fontId="34" fillId="3" borderId="25" xfId="3" applyFont="1" applyFill="1" applyBorder="1" applyAlignment="1">
      <alignment horizontal="left" wrapText="1"/>
    </xf>
    <xf numFmtId="0" fontId="34" fillId="3" borderId="58" xfId="3" applyFont="1" applyFill="1" applyBorder="1" applyAlignment="1">
      <alignment horizontal="left" wrapText="1"/>
    </xf>
    <xf numFmtId="0" fontId="34" fillId="3" borderId="29" xfId="3" applyFont="1" applyFill="1" applyBorder="1" applyAlignment="1">
      <alignment horizontal="left" wrapText="1"/>
    </xf>
    <xf numFmtId="0" fontId="35" fillId="3" borderId="25" xfId="3" applyFont="1" applyFill="1" applyBorder="1" applyAlignment="1">
      <alignment horizontal="left" wrapText="1"/>
    </xf>
    <xf numFmtId="0" fontId="34" fillId="3" borderId="57" xfId="3" applyFont="1" applyFill="1" applyBorder="1" applyAlignment="1">
      <alignment horizontal="left" wrapText="1"/>
    </xf>
    <xf numFmtId="0" fontId="34" fillId="3" borderId="46" xfId="3" applyFont="1" applyFill="1" applyBorder="1" applyAlignment="1">
      <alignment horizontal="left" wrapText="1"/>
    </xf>
    <xf numFmtId="0" fontId="34" fillId="3" borderId="32" xfId="3" applyFont="1" applyFill="1" applyBorder="1" applyAlignment="1">
      <alignment horizontal="left" wrapText="1"/>
    </xf>
    <xf numFmtId="0" fontId="34" fillId="3" borderId="59" xfId="3" applyFont="1" applyFill="1" applyBorder="1" applyAlignment="1">
      <alignment horizontal="left" wrapText="1"/>
    </xf>
    <xf numFmtId="0" fontId="34" fillId="3" borderId="60" xfId="3" applyFont="1" applyFill="1" applyBorder="1" applyAlignment="1">
      <alignment horizontal="left" wrapText="1"/>
    </xf>
    <xf numFmtId="0" fontId="35" fillId="3" borderId="59" xfId="3" applyFont="1" applyFill="1" applyBorder="1" applyAlignment="1">
      <alignment horizontal="left" wrapText="1"/>
    </xf>
    <xf numFmtId="0" fontId="36" fillId="3" borderId="59" xfId="3" applyFont="1" applyFill="1" applyBorder="1" applyAlignment="1">
      <alignment horizontal="left" wrapText="1"/>
    </xf>
    <xf numFmtId="0" fontId="34" fillId="3" borderId="61" xfId="3" applyFont="1" applyFill="1" applyBorder="1" applyAlignment="1">
      <alignment horizontal="left" wrapText="1"/>
    </xf>
    <xf numFmtId="9" fontId="1" fillId="0" borderId="27" xfId="1" applyFont="1" applyBorder="1"/>
    <xf numFmtId="9" fontId="1" fillId="0" borderId="35" xfId="1" applyFont="1" applyBorder="1"/>
    <xf numFmtId="9" fontId="1" fillId="0" borderId="31" xfId="1" applyFont="1" applyBorder="1"/>
    <xf numFmtId="9" fontId="1" fillId="0" borderId="37" xfId="1" applyFont="1" applyBorder="1"/>
    <xf numFmtId="9" fontId="1" fillId="0" borderId="62" xfId="1" applyFont="1" applyBorder="1"/>
    <xf numFmtId="44" fontId="1" fillId="0" borderId="32" xfId="2" applyFont="1" applyBorder="1"/>
    <xf numFmtId="44" fontId="1" fillId="0" borderId="59" xfId="2" applyFont="1" applyBorder="1"/>
    <xf numFmtId="44" fontId="1" fillId="0" borderId="60" xfId="2" applyFont="1" applyBorder="1"/>
    <xf numFmtId="44" fontId="1" fillId="0" borderId="61" xfId="2" applyFont="1" applyBorder="1"/>
    <xf numFmtId="44" fontId="1" fillId="0" borderId="63" xfId="2" applyFont="1" applyBorder="1"/>
    <xf numFmtId="0" fontId="37" fillId="7" borderId="10" xfId="3" applyFont="1" applyFill="1" applyBorder="1" applyAlignment="1"/>
    <xf numFmtId="0" fontId="4" fillId="2" borderId="0" xfId="0" applyFont="1" applyFill="1" applyAlignment="1">
      <alignment horizontal="center" wrapText="1"/>
    </xf>
    <xf numFmtId="0" fontId="4" fillId="0" borderId="0" xfId="0" applyFont="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2" borderId="4" xfId="0" applyFont="1" applyFill="1" applyBorder="1" applyAlignment="1">
      <alignment horizontal="center" wrapText="1"/>
    </xf>
    <xf numFmtId="0" fontId="4" fillId="2" borderId="0" xfId="0" applyFont="1" applyFill="1" applyBorder="1" applyAlignment="1">
      <alignment horizontal="center" wrapText="1"/>
    </xf>
    <xf numFmtId="0" fontId="5" fillId="0" borderId="0" xfId="0" applyFont="1" applyAlignment="1">
      <alignment horizontal="center"/>
    </xf>
    <xf numFmtId="0" fontId="5" fillId="0" borderId="0" xfId="0" applyFont="1" applyBorder="1" applyAlignment="1">
      <alignment horizontal="center"/>
    </xf>
    <xf numFmtId="0" fontId="5" fillId="2" borderId="0" xfId="0" applyFont="1" applyFill="1" applyBorder="1" applyAlignment="1">
      <alignment horizontal="center" wrapText="1"/>
    </xf>
    <xf numFmtId="0" fontId="5" fillId="3" borderId="0" xfId="0" applyFont="1" applyFill="1" applyBorder="1" applyAlignment="1">
      <alignment horizontal="center"/>
    </xf>
    <xf numFmtId="0" fontId="5" fillId="0" borderId="0" xfId="0" applyFont="1" applyBorder="1" applyAlignment="1">
      <alignment horizontal="center" wrapText="1"/>
    </xf>
    <xf numFmtId="0" fontId="4" fillId="0" borderId="0" xfId="0" applyFont="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6" fillId="0" borderId="13" xfId="0" applyFont="1" applyBorder="1" applyAlignment="1">
      <alignment horizontal="center"/>
    </xf>
    <xf numFmtId="0" fontId="22" fillId="6" borderId="0" xfId="0" applyFont="1" applyFill="1" applyBorder="1" applyAlignment="1">
      <alignment horizontal="center"/>
    </xf>
    <xf numFmtId="0" fontId="0" fillId="0" borderId="0" xfId="0" applyFont="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2" fillId="0" borderId="8" xfId="0" applyFont="1" applyBorder="1" applyAlignment="1">
      <alignment horizontal="center" vertical="center" wrapText="1"/>
    </xf>
    <xf numFmtId="0" fontId="0" fillId="0" borderId="6" xfId="0" applyFont="1" applyBorder="1" applyAlignment="1">
      <alignment horizontal="left" vertical="top" wrapText="1"/>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Font="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15" fillId="6" borderId="0" xfId="0" applyFont="1" applyFill="1" applyAlignment="1">
      <alignment horizontal="center"/>
    </xf>
    <xf numFmtId="0" fontId="0" fillId="3" borderId="0" xfId="0" applyFont="1" applyFill="1" applyAlignment="1">
      <alignment horizontal="center"/>
    </xf>
    <xf numFmtId="0" fontId="11" fillId="0" borderId="13" xfId="0" applyFont="1" applyBorder="1" applyAlignment="1">
      <alignment horizontal="center" wrapText="1"/>
    </xf>
    <xf numFmtId="0" fontId="20" fillId="2" borderId="6" xfId="0" applyFont="1" applyFill="1" applyBorder="1" applyAlignment="1">
      <alignment horizontal="center"/>
    </xf>
    <xf numFmtId="0" fontId="20" fillId="2" borderId="4" xfId="0" applyFont="1" applyFill="1" applyBorder="1" applyAlignment="1">
      <alignment horizontal="center"/>
    </xf>
    <xf numFmtId="0" fontId="20" fillId="2" borderId="7" xfId="0" applyFont="1" applyFill="1" applyBorder="1" applyAlignment="1">
      <alignment horizontal="center"/>
    </xf>
    <xf numFmtId="0" fontId="20" fillId="2" borderId="9" xfId="0" applyFont="1" applyFill="1" applyBorder="1" applyAlignment="1">
      <alignment horizontal="center"/>
    </xf>
    <xf numFmtId="0" fontId="20" fillId="2" borderId="10" xfId="0" applyFont="1" applyFill="1" applyBorder="1" applyAlignment="1">
      <alignment horizontal="center"/>
    </xf>
    <xf numFmtId="0" fontId="20" fillId="2" borderId="11" xfId="0" applyFont="1" applyFill="1" applyBorder="1" applyAlignment="1">
      <alignment horizontal="center"/>
    </xf>
    <xf numFmtId="0" fontId="13" fillId="6" borderId="0" xfId="0" applyFont="1" applyFill="1" applyAlignment="1">
      <alignment horizontal="center" vertical="center" readingOrder="1"/>
    </xf>
    <xf numFmtId="0" fontId="10" fillId="0" borderId="4" xfId="0" applyFont="1" applyBorder="1" applyAlignment="1">
      <alignment horizontal="center"/>
    </xf>
    <xf numFmtId="17" fontId="3" fillId="4" borderId="17" xfId="0" applyNumberFormat="1" applyFont="1" applyFill="1" applyBorder="1" applyAlignment="1">
      <alignment horizontal="center" vertical="center" wrapText="1" readingOrder="1"/>
    </xf>
    <xf numFmtId="17" fontId="3" fillId="4" borderId="18" xfId="0" applyNumberFormat="1" applyFont="1" applyFill="1" applyBorder="1" applyAlignment="1">
      <alignment horizontal="center" vertical="center" wrapText="1" readingOrder="1"/>
    </xf>
    <xf numFmtId="0" fontId="21" fillId="2" borderId="0" xfId="0" applyFont="1" applyFill="1" applyAlignment="1">
      <alignment horizontal="center"/>
    </xf>
    <xf numFmtId="0" fontId="16" fillId="0" borderId="0" xfId="0" applyFont="1" applyAlignment="1">
      <alignment horizontal="center" wrapText="1"/>
    </xf>
    <xf numFmtId="0" fontId="49" fillId="0" borderId="0" xfId="0" applyFont="1" applyAlignment="1">
      <alignment horizontal="center" wrapText="1"/>
    </xf>
    <xf numFmtId="0" fontId="24" fillId="0" borderId="0" xfId="0" applyFont="1" applyAlignment="1">
      <alignment horizontal="center"/>
    </xf>
    <xf numFmtId="0" fontId="12" fillId="2" borderId="0" xfId="0" applyFont="1" applyFill="1" applyAlignment="1">
      <alignment horizontal="center" vertical="center" readingOrder="1"/>
    </xf>
    <xf numFmtId="0" fontId="0" fillId="0" borderId="0" xfId="0" applyAlignment="1">
      <alignment horizontal="center"/>
    </xf>
    <xf numFmtId="0" fontId="2" fillId="0" borderId="0" xfId="0" applyFont="1" applyAlignment="1">
      <alignment horizontal="left"/>
    </xf>
    <xf numFmtId="0" fontId="12" fillId="6" borderId="0" xfId="0" applyFont="1" applyFill="1" applyAlignment="1">
      <alignment horizontal="center" vertical="center" readingOrder="1"/>
    </xf>
    <xf numFmtId="0" fontId="2" fillId="6" borderId="0" xfId="0" applyFont="1" applyFill="1" applyAlignment="1">
      <alignment horizontal="center" wrapText="1"/>
    </xf>
    <xf numFmtId="0" fontId="2" fillId="6" borderId="0" xfId="0" applyFont="1" applyFill="1" applyAlignment="1">
      <alignment horizontal="center"/>
    </xf>
    <xf numFmtId="0" fontId="2" fillId="6" borderId="0" xfId="0" applyFont="1" applyFill="1" applyAlignment="1">
      <alignment wrapText="1"/>
    </xf>
    <xf numFmtId="0" fontId="24" fillId="2" borderId="0" xfId="0" applyFont="1" applyFill="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2" borderId="15"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31" fillId="2" borderId="15" xfId="0" applyFont="1" applyFill="1" applyBorder="1" applyAlignment="1">
      <alignment horizontal="center"/>
    </xf>
    <xf numFmtId="0" fontId="31" fillId="2" borderId="13" xfId="0" applyFont="1" applyFill="1" applyBorder="1" applyAlignment="1">
      <alignment horizontal="center"/>
    </xf>
    <xf numFmtId="0" fontId="29" fillId="2" borderId="15" xfId="0" applyFont="1" applyFill="1" applyBorder="1" applyAlignment="1" applyProtection="1">
      <protection locked="0"/>
    </xf>
    <xf numFmtId="0" fontId="29" fillId="2" borderId="13" xfId="0" applyFont="1" applyFill="1" applyBorder="1" applyAlignment="1" applyProtection="1">
      <protection locked="0"/>
    </xf>
    <xf numFmtId="0" fontId="0" fillId="0" borderId="0" xfId="0" applyAlignment="1">
      <alignment horizontal="left"/>
    </xf>
    <xf numFmtId="0" fontId="0" fillId="2" borderId="1" xfId="0" applyFill="1" applyBorder="1" applyAlignment="1">
      <alignment horizontal="center"/>
    </xf>
    <xf numFmtId="0" fontId="0" fillId="2" borderId="3" xfId="0" applyFill="1" applyBorder="1" applyAlignment="1">
      <alignment horizontal="center"/>
    </xf>
    <xf numFmtId="0" fontId="33" fillId="7" borderId="39" xfId="3" applyFont="1" applyFill="1" applyBorder="1" applyAlignment="1">
      <alignment horizontal="center" vertical="center" wrapText="1"/>
    </xf>
    <xf numFmtId="0" fontId="33" fillId="7" borderId="40" xfId="3" applyFont="1" applyFill="1" applyBorder="1" applyAlignment="1">
      <alignment horizontal="center" vertical="center" wrapText="1"/>
    </xf>
    <xf numFmtId="0" fontId="33" fillId="7" borderId="41" xfId="3" applyFont="1" applyFill="1" applyBorder="1" applyAlignment="1">
      <alignment horizontal="center" vertical="center" wrapText="1"/>
    </xf>
    <xf numFmtId="0" fontId="34" fillId="3" borderId="43" xfId="3" applyFont="1" applyFill="1" applyBorder="1" applyAlignment="1">
      <alignment horizontal="left" wrapText="1"/>
    </xf>
    <xf numFmtId="0" fontId="34" fillId="3" borderId="26" xfId="3" applyFont="1" applyFill="1" applyBorder="1" applyAlignment="1">
      <alignment horizontal="left" wrapText="1"/>
    </xf>
    <xf numFmtId="0" fontId="34" fillId="3" borderId="48" xfId="3" applyFont="1" applyFill="1" applyBorder="1" applyAlignment="1">
      <alignment horizontal="left" wrapText="1"/>
    </xf>
    <xf numFmtId="0" fontId="34" fillId="3" borderId="24" xfId="3" applyFont="1" applyFill="1" applyBorder="1" applyAlignment="1">
      <alignment horizontal="left" wrapText="1"/>
    </xf>
    <xf numFmtId="0" fontId="34" fillId="3" borderId="13" xfId="3" applyFont="1" applyFill="1" applyBorder="1" applyAlignment="1">
      <alignment horizontal="left" wrapText="1"/>
    </xf>
    <xf numFmtId="0" fontId="34" fillId="3" borderId="14" xfId="3" applyFont="1" applyFill="1" applyBorder="1" applyAlignment="1">
      <alignment horizontal="left" wrapText="1"/>
    </xf>
    <xf numFmtId="0" fontId="34" fillId="3" borderId="44" xfId="3" applyFont="1" applyFill="1" applyBorder="1" applyAlignment="1">
      <alignment horizontal="left" wrapText="1"/>
    </xf>
    <xf numFmtId="0" fontId="34" fillId="3" borderId="45" xfId="3" applyFont="1" applyFill="1" applyBorder="1" applyAlignment="1">
      <alignment horizontal="left" wrapText="1"/>
    </xf>
    <xf numFmtId="0" fontId="34" fillId="3" borderId="47" xfId="3" applyFont="1" applyFill="1" applyBorder="1" applyAlignment="1">
      <alignment horizontal="left" wrapText="1"/>
    </xf>
    <xf numFmtId="0" fontId="33" fillId="7" borderId="0" xfId="3" applyFont="1" applyFill="1" applyBorder="1" applyAlignment="1">
      <alignment horizontal="center" vertical="center" wrapText="1"/>
    </xf>
    <xf numFmtId="0" fontId="33" fillId="7" borderId="6" xfId="3" applyFont="1" applyFill="1" applyBorder="1" applyAlignment="1">
      <alignment horizontal="center" vertical="center" wrapText="1"/>
    </xf>
    <xf numFmtId="0" fontId="33" fillId="7" borderId="5" xfId="3" applyFont="1" applyFill="1" applyBorder="1" applyAlignment="1">
      <alignment horizontal="center" vertical="center" wrapText="1"/>
    </xf>
    <xf numFmtId="0" fontId="33" fillId="7" borderId="9" xfId="3" applyFont="1" applyFill="1" applyBorder="1" applyAlignment="1">
      <alignment horizontal="center" vertical="center" wrapText="1"/>
    </xf>
    <xf numFmtId="0" fontId="34" fillId="3" borderId="19" xfId="3" applyFont="1" applyFill="1" applyBorder="1" applyAlignment="1">
      <alignment horizontal="left" wrapText="1"/>
    </xf>
    <xf numFmtId="0" fontId="34" fillId="3" borderId="28" xfId="3" applyFont="1" applyFill="1" applyBorder="1" applyAlignment="1">
      <alignment horizontal="left" wrapText="1"/>
    </xf>
    <xf numFmtId="0" fontId="34" fillId="3" borderId="20" xfId="3" applyFont="1" applyFill="1" applyBorder="1" applyAlignment="1">
      <alignment horizontal="left" wrapText="1"/>
    </xf>
    <xf numFmtId="0" fontId="35" fillId="3" borderId="27" xfId="3" applyFont="1" applyFill="1" applyBorder="1" applyAlignment="1">
      <alignment horizontal="left" wrapText="1"/>
    </xf>
    <xf numFmtId="0" fontId="35" fillId="3" borderId="42" xfId="3" applyFont="1" applyFill="1" applyBorder="1" applyAlignment="1">
      <alignment horizontal="left" wrapText="1"/>
    </xf>
    <xf numFmtId="0" fontId="36" fillId="3" borderId="13" xfId="3" applyFont="1" applyFill="1" applyBorder="1" applyAlignment="1">
      <alignment horizontal="left" wrapText="1"/>
    </xf>
    <xf numFmtId="0" fontId="36" fillId="3" borderId="14" xfId="3" applyFont="1" applyFill="1" applyBorder="1" applyAlignment="1">
      <alignment horizontal="left" wrapText="1"/>
    </xf>
    <xf numFmtId="44" fontId="21" fillId="7" borderId="0" xfId="3" applyNumberFormat="1" applyFont="1" applyFill="1" applyBorder="1" applyAlignment="1">
      <alignment horizontal="center"/>
    </xf>
    <xf numFmtId="0" fontId="37" fillId="7" borderId="10" xfId="3" applyFont="1" applyFill="1" applyBorder="1" applyAlignment="1">
      <alignment horizontal="center"/>
    </xf>
  </cellXfs>
  <cellStyles count="5">
    <cellStyle name="Currency" xfId="2" builtinId="4"/>
    <cellStyle name="Currency 2" xfId="4" xr:uid="{C92C0899-0AAD-4DF1-9494-17403265AB4F}"/>
    <cellStyle name="Normal" xfId="0" builtinId="0"/>
    <cellStyle name="Normal 3" xfId="3" xr:uid="{3C07D99A-AC48-42A7-9D66-A6170BA2ADDE}"/>
    <cellStyle name="Percent" xfId="1" builtinId="5"/>
  </cellStyles>
  <dxfs count="1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3329422</xdr:colOff>
      <xdr:row>26</xdr:row>
      <xdr:rowOff>99405</xdr:rowOff>
    </xdr:from>
    <xdr:ext cx="666749" cy="622299"/>
    <xdr:pic>
      <xdr:nvPicPr>
        <xdr:cNvPr id="4" name="Picture 3">
          <a:extLst>
            <a:ext uri="{FF2B5EF4-FFF2-40B4-BE49-F238E27FC236}">
              <a16:creationId xmlns:a16="http://schemas.microsoft.com/office/drawing/2014/main" id="{2AC64835-8FCA-49DD-BB2F-D9B81CAFE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9422" y="8221632"/>
          <a:ext cx="666749" cy="62229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577\AppData\Local\Microsoft\Windows\INetCache\Content.Outlook\MLQ4SFX4\Blank%202023%20RFP%20Account%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RFP's"/>
      <sheetName val="Sheet2"/>
    </sheetNames>
    <sheetDataSet>
      <sheetData sheetId="0" refreshError="1"/>
      <sheetData sheetId="1">
        <row r="1">
          <cell r="C1" t="str">
            <v>Awaiting RFP</v>
          </cell>
          <cell r="E1" t="str">
            <v>Nat'l</v>
          </cell>
        </row>
        <row r="2">
          <cell r="C2" t="str">
            <v>Submitted</v>
          </cell>
          <cell r="E2" t="str">
            <v>Local</v>
          </cell>
        </row>
        <row r="3">
          <cell r="C3" t="str">
            <v>Approved</v>
          </cell>
        </row>
        <row r="4">
          <cell r="C4" t="str">
            <v>Squatting</v>
          </cell>
        </row>
        <row r="5">
          <cell r="C5" t="str">
            <v>Declined</v>
          </cell>
        </row>
        <row r="6">
          <cell r="C6" t="str">
            <v>Turned Down</v>
          </cell>
        </row>
        <row r="7">
          <cell r="C7" t="str">
            <v>Negotiating</v>
          </cell>
        </row>
      </sheetData>
    </sheetDataSet>
  </externalBook>
</externalLink>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40F6-1341-46B9-B117-06B453E8E4FD}">
  <sheetPr>
    <tabColor theme="4" tint="0.79998168889431442"/>
  </sheetPr>
  <dimension ref="A1:A31"/>
  <sheetViews>
    <sheetView zoomScale="55" zoomScaleNormal="55" workbookViewId="0">
      <selection activeCell="A10" sqref="A10"/>
    </sheetView>
  </sheetViews>
  <sheetFormatPr defaultColWidth="9" defaultRowHeight="17.399999999999999" x14ac:dyDescent="0.3"/>
  <cols>
    <col min="1" max="1" width="104.8984375" style="4" customWidth="1"/>
    <col min="2" max="16384" width="9" style="3"/>
  </cols>
  <sheetData>
    <row r="1" spans="1:1" ht="78" customHeight="1" x14ac:dyDescent="0.25">
      <c r="A1" s="128" t="s">
        <v>8</v>
      </c>
    </row>
    <row r="2" spans="1:1" x14ac:dyDescent="0.3">
      <c r="A2" s="50" t="s">
        <v>0</v>
      </c>
    </row>
    <row r="4" spans="1:1" x14ac:dyDescent="0.3">
      <c r="A4" s="4" t="s">
        <v>1</v>
      </c>
    </row>
    <row r="5" spans="1:1" ht="66" customHeight="1" x14ac:dyDescent="0.3"/>
    <row r="6" spans="1:1" x14ac:dyDescent="0.3">
      <c r="A6" s="4" t="s">
        <v>2</v>
      </c>
    </row>
    <row r="8" spans="1:1" x14ac:dyDescent="0.3">
      <c r="A8" s="4" t="s">
        <v>3</v>
      </c>
    </row>
    <row r="10" spans="1:1" x14ac:dyDescent="0.3">
      <c r="A10" s="4" t="s">
        <v>4</v>
      </c>
    </row>
    <row r="12" spans="1:1" x14ac:dyDescent="0.3">
      <c r="A12" s="4" t="s">
        <v>5</v>
      </c>
    </row>
    <row r="14" spans="1:1" x14ac:dyDescent="0.3">
      <c r="A14" s="4" t="s">
        <v>6</v>
      </c>
    </row>
    <row r="16" spans="1:1" x14ac:dyDescent="0.3">
      <c r="A16" s="4" t="s">
        <v>7</v>
      </c>
    </row>
    <row r="18" spans="1:1" x14ac:dyDescent="0.3">
      <c r="A18" s="4" t="s">
        <v>10</v>
      </c>
    </row>
    <row r="20" spans="1:1" x14ac:dyDescent="0.3">
      <c r="A20" s="4" t="s">
        <v>11</v>
      </c>
    </row>
    <row r="25" spans="1:1" ht="89.25" customHeight="1" x14ac:dyDescent="0.25">
      <c r="A25" s="129"/>
    </row>
    <row r="31" spans="1:1" ht="89.25" customHeight="1" x14ac:dyDescent="0.25">
      <c r="A31" s="129"/>
    </row>
  </sheetData>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2812-2EE3-4D08-B94F-100257D4B896}">
  <sheetPr>
    <tabColor theme="4" tint="0.79998168889431442"/>
  </sheetPr>
  <dimension ref="A1:N44"/>
  <sheetViews>
    <sheetView topLeftCell="A7" workbookViewId="0">
      <selection activeCell="F11" sqref="F11"/>
    </sheetView>
  </sheetViews>
  <sheetFormatPr defaultRowHeight="13.8" x14ac:dyDescent="0.25"/>
  <cols>
    <col min="3" max="3" width="13.8984375" customWidth="1"/>
    <col min="4" max="4" width="8.69921875" style="60" customWidth="1"/>
    <col min="5" max="5" width="9" style="147"/>
    <col min="7" max="7" width="11" style="144" customWidth="1"/>
  </cols>
  <sheetData>
    <row r="1" spans="1:9" ht="23.4" x14ac:dyDescent="0.4">
      <c r="A1" s="240" t="s">
        <v>106</v>
      </c>
      <c r="B1" s="240"/>
      <c r="C1" s="240"/>
      <c r="D1" s="240"/>
      <c r="E1" s="240"/>
      <c r="F1" s="240"/>
      <c r="G1" s="240"/>
      <c r="H1" s="240"/>
      <c r="I1" s="56"/>
    </row>
    <row r="4" spans="1:9" s="25" customFormat="1" ht="27.6" x14ac:dyDescent="0.25">
      <c r="A4" s="238" t="s">
        <v>64</v>
      </c>
      <c r="B4" s="238"/>
      <c r="C4" s="238"/>
      <c r="D4" s="59" t="s">
        <v>65</v>
      </c>
      <c r="E4" s="146" t="s">
        <v>66</v>
      </c>
      <c r="F4" s="55"/>
      <c r="G4" s="143" t="s">
        <v>67</v>
      </c>
      <c r="H4" s="55"/>
      <c r="I4" s="55"/>
    </row>
    <row r="5" spans="1:9" x14ac:dyDescent="0.25">
      <c r="A5" s="234"/>
      <c r="B5" s="234"/>
      <c r="C5" s="234"/>
      <c r="G5" s="144" t="e">
        <f>SUM(E5/D5)</f>
        <v>#DIV/0!</v>
      </c>
    </row>
    <row r="6" spans="1:9" x14ac:dyDescent="0.25">
      <c r="A6" s="234"/>
      <c r="B6" s="234"/>
      <c r="C6" s="234"/>
      <c r="G6" s="144" t="e">
        <v>#DIV/0!</v>
      </c>
    </row>
    <row r="7" spans="1:9" x14ac:dyDescent="0.25">
      <c r="A7" s="234"/>
      <c r="B7" s="234"/>
      <c r="C7" s="234"/>
      <c r="G7" s="144" t="e">
        <v>#DIV/0!</v>
      </c>
    </row>
    <row r="8" spans="1:9" x14ac:dyDescent="0.25">
      <c r="A8" s="234"/>
      <c r="B8" s="234"/>
      <c r="C8" s="234"/>
      <c r="G8" s="144" t="e">
        <v>#DIV/0!</v>
      </c>
    </row>
    <row r="9" spans="1:9" x14ac:dyDescent="0.25">
      <c r="A9" s="234"/>
      <c r="B9" s="234"/>
      <c r="C9" s="234"/>
      <c r="G9" s="144" t="e">
        <v>#DIV/0!</v>
      </c>
    </row>
    <row r="10" spans="1:9" x14ac:dyDescent="0.25">
      <c r="A10" s="234"/>
      <c r="B10" s="234"/>
      <c r="C10" s="234"/>
      <c r="G10" s="144" t="e">
        <v>#DIV/0!</v>
      </c>
    </row>
    <row r="11" spans="1:9" x14ac:dyDescent="0.25">
      <c r="A11" s="234"/>
      <c r="B11" s="234"/>
      <c r="C11" s="234"/>
    </row>
    <row r="13" spans="1:9" s="25" customFormat="1" x14ac:dyDescent="0.25">
      <c r="D13" s="61"/>
      <c r="E13" s="148"/>
      <c r="G13" s="145"/>
    </row>
    <row r="14" spans="1:9" s="25" customFormat="1" ht="27.6" x14ac:dyDescent="0.25">
      <c r="A14" s="238" t="s">
        <v>68</v>
      </c>
      <c r="B14" s="238"/>
      <c r="C14" s="238"/>
      <c r="D14" s="59" t="s">
        <v>65</v>
      </c>
      <c r="E14" s="146" t="s">
        <v>66</v>
      </c>
      <c r="F14" s="55"/>
      <c r="G14" s="143" t="s">
        <v>67</v>
      </c>
      <c r="H14" s="55"/>
      <c r="I14" s="55"/>
    </row>
    <row r="15" spans="1:9" x14ac:dyDescent="0.25">
      <c r="A15" s="234"/>
      <c r="B15" s="234"/>
      <c r="C15" s="234"/>
      <c r="G15" s="144" t="e">
        <v>#DIV/0!</v>
      </c>
    </row>
    <row r="16" spans="1:9" x14ac:dyDescent="0.25">
      <c r="A16" s="234"/>
      <c r="B16" s="234"/>
      <c r="C16" s="234"/>
      <c r="G16" s="144" t="e">
        <v>#DIV/0!</v>
      </c>
    </row>
    <row r="17" spans="1:9" x14ac:dyDescent="0.25">
      <c r="A17" s="234"/>
      <c r="B17" s="234"/>
      <c r="C17" s="234"/>
      <c r="G17" s="144" t="e">
        <v>#DIV/0!</v>
      </c>
    </row>
    <row r="18" spans="1:9" x14ac:dyDescent="0.25">
      <c r="A18" s="234"/>
      <c r="B18" s="234"/>
      <c r="C18" s="234"/>
      <c r="G18" s="144" t="e">
        <v>#DIV/0!</v>
      </c>
    </row>
    <row r="19" spans="1:9" x14ac:dyDescent="0.25">
      <c r="A19" s="234"/>
      <c r="B19" s="234"/>
      <c r="C19" s="234"/>
      <c r="G19" s="144" t="e">
        <v>#DIV/0!</v>
      </c>
    </row>
    <row r="21" spans="1:9" s="25" customFormat="1" x14ac:dyDescent="0.25">
      <c r="D21" s="61"/>
      <c r="E21" s="148"/>
      <c r="G21" s="145"/>
    </row>
    <row r="22" spans="1:9" ht="27.6" x14ac:dyDescent="0.25">
      <c r="A22" s="238" t="s">
        <v>69</v>
      </c>
      <c r="B22" s="238"/>
      <c r="C22" s="238"/>
      <c r="D22" s="59" t="s">
        <v>65</v>
      </c>
      <c r="E22" s="146" t="s">
        <v>66</v>
      </c>
      <c r="F22" s="55"/>
      <c r="G22" s="143" t="s">
        <v>67</v>
      </c>
      <c r="H22" s="55"/>
      <c r="I22" s="55"/>
    </row>
    <row r="23" spans="1:9" x14ac:dyDescent="0.25">
      <c r="A23" s="234"/>
      <c r="B23" s="234"/>
      <c r="C23" s="234"/>
      <c r="G23" s="144" t="e">
        <v>#DIV/0!</v>
      </c>
    </row>
    <row r="24" spans="1:9" x14ac:dyDescent="0.25">
      <c r="A24" s="234"/>
      <c r="B24" s="234"/>
      <c r="C24" s="234"/>
      <c r="G24" s="144" t="e">
        <v>#DIV/0!</v>
      </c>
    </row>
    <row r="25" spans="1:9" x14ac:dyDescent="0.25">
      <c r="A25" s="234"/>
      <c r="B25" s="234"/>
      <c r="C25" s="234"/>
      <c r="G25" s="144" t="e">
        <v>#DIV/0!</v>
      </c>
    </row>
    <row r="26" spans="1:9" x14ac:dyDescent="0.25">
      <c r="A26" s="234"/>
      <c r="B26" s="234"/>
      <c r="C26" s="234"/>
      <c r="G26" s="144" t="e">
        <v>#DIV/0!</v>
      </c>
    </row>
    <row r="27" spans="1:9" x14ac:dyDescent="0.25">
      <c r="A27" s="234"/>
      <c r="B27" s="234"/>
      <c r="C27" s="234"/>
      <c r="G27" s="144" t="e">
        <v>#DIV/0!</v>
      </c>
    </row>
    <row r="29" spans="1:9" s="25" customFormat="1" x14ac:dyDescent="0.25">
      <c r="D29" s="61"/>
      <c r="E29" s="148"/>
      <c r="G29" s="145"/>
    </row>
    <row r="30" spans="1:9" s="2" customFormat="1" ht="27.6" x14ac:dyDescent="0.25">
      <c r="A30" s="237" t="s">
        <v>70</v>
      </c>
      <c r="B30" s="237"/>
      <c r="C30" s="237"/>
      <c r="D30" s="59" t="s">
        <v>65</v>
      </c>
      <c r="E30" s="146" t="s">
        <v>66</v>
      </c>
      <c r="F30" s="63"/>
      <c r="G30" s="146" t="s">
        <v>67</v>
      </c>
      <c r="H30" s="63"/>
      <c r="I30" s="63" t="s">
        <v>107</v>
      </c>
    </row>
    <row r="31" spans="1:9" x14ac:dyDescent="0.25">
      <c r="A31" s="234"/>
      <c r="B31" s="234"/>
      <c r="C31" s="234"/>
      <c r="G31" s="144" t="e">
        <v>#DIV/0!</v>
      </c>
    </row>
    <row r="32" spans="1:9" x14ac:dyDescent="0.25">
      <c r="A32" s="234"/>
      <c r="B32" s="234"/>
      <c r="C32" s="234"/>
      <c r="G32" s="144" t="e">
        <v>#DIV/0!</v>
      </c>
    </row>
    <row r="33" spans="1:14" x14ac:dyDescent="0.25">
      <c r="A33" s="234"/>
      <c r="B33" s="234"/>
      <c r="C33" s="234"/>
      <c r="G33" s="144" t="e">
        <v>#DIV/0!</v>
      </c>
    </row>
    <row r="34" spans="1:14" x14ac:dyDescent="0.25">
      <c r="A34" s="234"/>
      <c r="B34" s="234"/>
      <c r="C34" s="234"/>
      <c r="G34" s="144" t="e">
        <v>#DIV/0!</v>
      </c>
    </row>
    <row r="35" spans="1:14" x14ac:dyDescent="0.25">
      <c r="A35" s="234"/>
      <c r="B35" s="234"/>
      <c r="C35" s="234"/>
      <c r="G35" s="144" t="e">
        <v>#DIV/0!</v>
      </c>
    </row>
    <row r="36" spans="1:14" x14ac:dyDescent="0.25">
      <c r="A36" s="234"/>
      <c r="B36" s="234"/>
      <c r="C36" s="234"/>
      <c r="G36" s="144" t="e">
        <v>#DIV/0!</v>
      </c>
      <c r="N36" s="57"/>
    </row>
    <row r="37" spans="1:14" s="25" customFormat="1" x14ac:dyDescent="0.25">
      <c r="A37" s="234"/>
      <c r="B37" s="234"/>
      <c r="C37" s="234"/>
      <c r="D37" s="60"/>
      <c r="E37" s="147"/>
      <c r="F37"/>
      <c r="G37" s="144" t="e">
        <v>#DIV/0!</v>
      </c>
      <c r="H37"/>
      <c r="I37"/>
    </row>
    <row r="38" spans="1:14" s="65" customFormat="1" ht="58.5" customHeight="1" x14ac:dyDescent="0.25">
      <c r="A38" s="62" t="s">
        <v>71</v>
      </c>
      <c r="B38" s="64"/>
      <c r="C38" s="64"/>
      <c r="D38" s="58" t="s">
        <v>72</v>
      </c>
      <c r="E38" s="146"/>
      <c r="F38" s="62"/>
      <c r="G38" s="239" t="s">
        <v>73</v>
      </c>
      <c r="H38" s="239"/>
      <c r="I38" s="62"/>
    </row>
    <row r="39" spans="1:14" x14ac:dyDescent="0.25">
      <c r="G39" s="234"/>
      <c r="H39" s="234"/>
    </row>
    <row r="40" spans="1:14" x14ac:dyDescent="0.25">
      <c r="G40" s="234"/>
      <c r="H40" s="234"/>
    </row>
    <row r="41" spans="1:14" x14ac:dyDescent="0.25">
      <c r="G41" s="234"/>
      <c r="H41" s="234"/>
    </row>
    <row r="42" spans="1:14" x14ac:dyDescent="0.25">
      <c r="G42" s="234"/>
      <c r="H42" s="234"/>
    </row>
    <row r="43" spans="1:14" x14ac:dyDescent="0.25">
      <c r="G43" s="234"/>
      <c r="H43" s="234"/>
    </row>
    <row r="44" spans="1:14" x14ac:dyDescent="0.25">
      <c r="G44" s="234"/>
      <c r="H44" s="234"/>
    </row>
  </sheetData>
  <mergeCells count="36">
    <mergeCell ref="A1:H1"/>
    <mergeCell ref="A5:C5"/>
    <mergeCell ref="A6:C6"/>
    <mergeCell ref="A7:C7"/>
    <mergeCell ref="A8:C8"/>
    <mergeCell ref="A9:C9"/>
    <mergeCell ref="A10:C10"/>
    <mergeCell ref="A11:C11"/>
    <mergeCell ref="A4:C4"/>
    <mergeCell ref="A14:C14"/>
    <mergeCell ref="A15:C15"/>
    <mergeCell ref="A16:C16"/>
    <mergeCell ref="A17:C17"/>
    <mergeCell ref="A18:C18"/>
    <mergeCell ref="A19:C19"/>
    <mergeCell ref="A23:C23"/>
    <mergeCell ref="A24:C24"/>
    <mergeCell ref="A25:C25"/>
    <mergeCell ref="A26:C26"/>
    <mergeCell ref="A27:C27"/>
    <mergeCell ref="A30:C30"/>
    <mergeCell ref="A22:C22"/>
    <mergeCell ref="G43:H43"/>
    <mergeCell ref="G44:H44"/>
    <mergeCell ref="A31:C31"/>
    <mergeCell ref="A32:C32"/>
    <mergeCell ref="A33:C33"/>
    <mergeCell ref="A34:C34"/>
    <mergeCell ref="A35:C35"/>
    <mergeCell ref="A36:C36"/>
    <mergeCell ref="A37:C37"/>
    <mergeCell ref="G38:H38"/>
    <mergeCell ref="G39:H39"/>
    <mergeCell ref="G40:H40"/>
    <mergeCell ref="G41:H41"/>
    <mergeCell ref="G42:H42"/>
  </mergeCells>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26B8-467D-4A8D-83AF-E8C6CA6BC099}">
  <sheetPr>
    <tabColor theme="4" tint="0.79998168889431442"/>
  </sheetPr>
  <dimension ref="A1:W37"/>
  <sheetViews>
    <sheetView topLeftCell="A30" workbookViewId="0">
      <selection activeCell="B3" sqref="B3"/>
    </sheetView>
  </sheetViews>
  <sheetFormatPr defaultRowHeight="13.8" x14ac:dyDescent="0.25"/>
  <cols>
    <col min="1" max="1" width="38.59765625" customWidth="1"/>
    <col min="2" max="2" width="9" style="2"/>
    <col min="3" max="3" width="9" style="144"/>
    <col min="4" max="4" width="10.19921875" style="2" customWidth="1"/>
    <col min="5" max="5" width="10.69921875" bestFit="1" customWidth="1"/>
    <col min="6" max="6" width="10.59765625" style="144" customWidth="1"/>
    <col min="8" max="8" width="10.69921875" bestFit="1" customWidth="1"/>
    <col min="9" max="9" width="10.3984375" customWidth="1"/>
    <col min="10" max="10" width="11.3984375" customWidth="1"/>
    <col min="11" max="11" width="12.09765625" customWidth="1"/>
    <col min="12" max="12" width="10.8984375" customWidth="1"/>
    <col min="13" max="13" width="10.59765625" style="144" customWidth="1"/>
    <col min="14" max="14" width="12" customWidth="1"/>
    <col min="15" max="15" width="9.69921875" customWidth="1"/>
    <col min="16" max="16" width="13.19921875" customWidth="1"/>
    <col min="17" max="17" width="14.8984375" customWidth="1"/>
  </cols>
  <sheetData>
    <row r="1" spans="1:23" ht="22.95" customHeight="1" thickBot="1" x14ac:dyDescent="0.3">
      <c r="A1" s="36"/>
      <c r="B1" s="241"/>
      <c r="C1" s="242"/>
      <c r="D1" s="242"/>
      <c r="E1" s="242"/>
      <c r="F1" s="242"/>
      <c r="G1" s="242"/>
    </row>
    <row r="2" spans="1:23" s="54" customFormat="1" ht="41.4" x14ac:dyDescent="0.25">
      <c r="A2" s="66" t="s">
        <v>75</v>
      </c>
      <c r="B2" s="67" t="s">
        <v>76</v>
      </c>
      <c r="C2" s="150" t="s">
        <v>77</v>
      </c>
      <c r="D2" s="67" t="s">
        <v>78</v>
      </c>
      <c r="E2" s="68" t="s">
        <v>79</v>
      </c>
      <c r="F2" s="150" t="s">
        <v>80</v>
      </c>
      <c r="G2" s="67" t="s">
        <v>81</v>
      </c>
      <c r="H2" s="67" t="s">
        <v>82</v>
      </c>
      <c r="I2" s="68" t="s">
        <v>83</v>
      </c>
      <c r="J2" s="67" t="s">
        <v>84</v>
      </c>
      <c r="K2" s="69" t="s">
        <v>85</v>
      </c>
      <c r="L2" s="42" t="s">
        <v>86</v>
      </c>
      <c r="M2" s="160" t="s">
        <v>87</v>
      </c>
      <c r="N2" s="43" t="s">
        <v>88</v>
      </c>
      <c r="O2" s="43" t="s">
        <v>104</v>
      </c>
      <c r="P2" s="44" t="s">
        <v>103</v>
      </c>
      <c r="Q2" s="45" t="s">
        <v>102</v>
      </c>
      <c r="R2" s="245" t="s">
        <v>89</v>
      </c>
      <c r="S2" s="246"/>
      <c r="T2" s="246"/>
      <c r="U2" s="246"/>
      <c r="V2" s="246"/>
      <c r="W2" s="246"/>
    </row>
    <row r="3" spans="1:23" s="83" customFormat="1" x14ac:dyDescent="0.25">
      <c r="A3" s="70" t="s">
        <v>90</v>
      </c>
      <c r="B3" s="70" t="s">
        <v>91</v>
      </c>
      <c r="C3" s="151">
        <v>0</v>
      </c>
      <c r="D3" s="71"/>
      <c r="E3" s="79">
        <f>C3*D3</f>
        <v>0</v>
      </c>
      <c r="F3" s="151">
        <v>0</v>
      </c>
      <c r="G3" s="70"/>
      <c r="H3" s="78"/>
      <c r="I3" s="79" t="e">
        <f>H3/G3</f>
        <v>#DIV/0!</v>
      </c>
      <c r="J3" s="70"/>
      <c r="K3" s="80">
        <f t="shared" ref="K3:K27" si="0">F3*J3</f>
        <v>0</v>
      </c>
      <c r="L3" s="81">
        <v>0</v>
      </c>
      <c r="M3" s="151"/>
      <c r="N3" s="70"/>
      <c r="O3" s="70"/>
      <c r="P3" s="80">
        <v>0</v>
      </c>
      <c r="Q3" s="82">
        <v>0</v>
      </c>
      <c r="R3" s="247"/>
      <c r="S3" s="248"/>
      <c r="T3" s="248"/>
      <c r="U3" s="248"/>
      <c r="V3" s="248"/>
      <c r="W3" s="248"/>
    </row>
    <row r="4" spans="1:23" s="83" customFormat="1" x14ac:dyDescent="0.25">
      <c r="A4" s="70" t="s">
        <v>92</v>
      </c>
      <c r="B4" s="70" t="s">
        <v>93</v>
      </c>
      <c r="C4" s="151"/>
      <c r="D4" s="71"/>
      <c r="E4" s="79">
        <f>C4*D4</f>
        <v>0</v>
      </c>
      <c r="F4" s="151"/>
      <c r="G4" s="70"/>
      <c r="H4" s="78"/>
      <c r="I4" s="79" t="e">
        <f t="shared" ref="I4:I27" si="1">H4/G4</f>
        <v>#DIV/0!</v>
      </c>
      <c r="J4" s="70"/>
      <c r="K4" s="80">
        <f t="shared" si="0"/>
        <v>0</v>
      </c>
      <c r="L4" s="81"/>
      <c r="M4" s="151"/>
      <c r="N4" s="70"/>
      <c r="O4" s="70"/>
      <c r="P4" s="80">
        <f t="shared" ref="P4:P27" si="2">L4*N4</f>
        <v>0</v>
      </c>
      <c r="Q4" s="82">
        <f t="shared" ref="Q4:Q27" si="3">M4*N4</f>
        <v>0</v>
      </c>
      <c r="R4" s="247"/>
      <c r="S4" s="248"/>
      <c r="T4" s="248"/>
      <c r="U4" s="248"/>
      <c r="V4" s="248"/>
      <c r="W4" s="248"/>
    </row>
    <row r="5" spans="1:23" x14ac:dyDescent="0.25">
      <c r="A5" s="37"/>
      <c r="B5" s="72"/>
      <c r="C5" s="152"/>
      <c r="D5" s="72"/>
      <c r="E5" s="26">
        <f t="shared" ref="E5:E27" si="4">C5*D5</f>
        <v>0</v>
      </c>
      <c r="F5" s="152"/>
      <c r="G5" s="37"/>
      <c r="H5" s="38"/>
      <c r="I5" s="149" t="e">
        <f>H5/G5</f>
        <v>#DIV/0!</v>
      </c>
      <c r="J5" s="37"/>
      <c r="K5" s="27">
        <f t="shared" si="0"/>
        <v>0</v>
      </c>
      <c r="L5" s="46"/>
      <c r="M5" s="152"/>
      <c r="N5" s="37"/>
      <c r="O5" s="37"/>
      <c r="P5" s="27">
        <f t="shared" si="2"/>
        <v>0</v>
      </c>
      <c r="Q5" s="47">
        <f t="shared" si="3"/>
        <v>0</v>
      </c>
      <c r="R5" s="243"/>
      <c r="S5" s="244"/>
      <c r="T5" s="244"/>
      <c r="U5" s="244"/>
      <c r="V5" s="244"/>
      <c r="W5" s="244"/>
    </row>
    <row r="6" spans="1:23" x14ac:dyDescent="0.25">
      <c r="A6" s="37"/>
      <c r="B6" s="72"/>
      <c r="C6" s="152"/>
      <c r="D6" s="72"/>
      <c r="E6" s="26">
        <f t="shared" si="4"/>
        <v>0</v>
      </c>
      <c r="F6" s="152"/>
      <c r="G6" s="37"/>
      <c r="H6" s="38"/>
      <c r="I6" s="26" t="e">
        <f t="shared" si="1"/>
        <v>#DIV/0!</v>
      </c>
      <c r="J6" s="37"/>
      <c r="K6" s="27">
        <f t="shared" si="0"/>
        <v>0</v>
      </c>
      <c r="L6" s="46"/>
      <c r="M6" s="152"/>
      <c r="N6" s="37"/>
      <c r="O6" s="37"/>
      <c r="P6" s="27">
        <f t="shared" si="2"/>
        <v>0</v>
      </c>
      <c r="Q6" s="47">
        <f t="shared" si="3"/>
        <v>0</v>
      </c>
      <c r="R6" s="243"/>
      <c r="S6" s="244"/>
      <c r="T6" s="244"/>
      <c r="U6" s="244"/>
      <c r="V6" s="244"/>
      <c r="W6" s="244"/>
    </row>
    <row r="7" spans="1:23" x14ac:dyDescent="0.25">
      <c r="A7" s="37"/>
      <c r="B7" s="72"/>
      <c r="C7" s="152"/>
      <c r="D7" s="72"/>
      <c r="E7" s="26">
        <f t="shared" si="4"/>
        <v>0</v>
      </c>
      <c r="F7" s="152"/>
      <c r="G7" s="37"/>
      <c r="H7" s="38"/>
      <c r="I7" s="26" t="e">
        <f t="shared" si="1"/>
        <v>#DIV/0!</v>
      </c>
      <c r="J7" s="37"/>
      <c r="K7" s="27">
        <f t="shared" si="0"/>
        <v>0</v>
      </c>
      <c r="L7" s="46"/>
      <c r="M7" s="152"/>
      <c r="N7" s="37"/>
      <c r="O7" s="37"/>
      <c r="P7" s="27">
        <f t="shared" si="2"/>
        <v>0</v>
      </c>
      <c r="Q7" s="47">
        <f t="shared" si="3"/>
        <v>0</v>
      </c>
      <c r="R7" s="243"/>
      <c r="S7" s="244"/>
      <c r="T7" s="244"/>
      <c r="U7" s="244"/>
      <c r="V7" s="244"/>
      <c r="W7" s="244"/>
    </row>
    <row r="8" spans="1:23" x14ac:dyDescent="0.25">
      <c r="A8" s="37"/>
      <c r="B8" s="72"/>
      <c r="C8" s="152"/>
      <c r="D8" s="72"/>
      <c r="E8" s="26">
        <f t="shared" si="4"/>
        <v>0</v>
      </c>
      <c r="F8" s="152"/>
      <c r="G8" s="37"/>
      <c r="H8" s="38"/>
      <c r="I8" s="26" t="e">
        <f t="shared" si="1"/>
        <v>#DIV/0!</v>
      </c>
      <c r="J8" s="37"/>
      <c r="K8" s="27">
        <f t="shared" si="0"/>
        <v>0</v>
      </c>
      <c r="L8" s="46"/>
      <c r="M8" s="152"/>
      <c r="N8" s="37"/>
      <c r="O8" s="37"/>
      <c r="P8" s="27">
        <f t="shared" si="2"/>
        <v>0</v>
      </c>
      <c r="Q8" s="47">
        <f t="shared" si="3"/>
        <v>0</v>
      </c>
      <c r="R8" s="243"/>
      <c r="S8" s="244"/>
      <c r="T8" s="244"/>
      <c r="U8" s="244"/>
      <c r="V8" s="244"/>
      <c r="W8" s="244"/>
    </row>
    <row r="9" spans="1:23" x14ac:dyDescent="0.25">
      <c r="A9" s="37"/>
      <c r="B9" s="72"/>
      <c r="C9" s="152"/>
      <c r="D9" s="72"/>
      <c r="E9" s="26">
        <f t="shared" si="4"/>
        <v>0</v>
      </c>
      <c r="F9" s="152"/>
      <c r="G9" s="37"/>
      <c r="H9" s="38"/>
      <c r="I9" s="26" t="e">
        <f t="shared" si="1"/>
        <v>#DIV/0!</v>
      </c>
      <c r="J9" s="37"/>
      <c r="K9" s="27">
        <f t="shared" si="0"/>
        <v>0</v>
      </c>
      <c r="L9" s="46"/>
      <c r="M9" s="152"/>
      <c r="N9" s="37"/>
      <c r="O9" s="37"/>
      <c r="P9" s="27">
        <f t="shared" si="2"/>
        <v>0</v>
      </c>
      <c r="Q9" s="47">
        <f t="shared" si="3"/>
        <v>0</v>
      </c>
      <c r="R9" s="243"/>
      <c r="S9" s="244"/>
      <c r="T9" s="244"/>
      <c r="U9" s="244"/>
      <c r="V9" s="244"/>
      <c r="W9" s="244"/>
    </row>
    <row r="10" spans="1:23" x14ac:dyDescent="0.25">
      <c r="A10" s="37"/>
      <c r="B10" s="72"/>
      <c r="C10" s="152"/>
      <c r="D10" s="72"/>
      <c r="E10" s="26">
        <f t="shared" si="4"/>
        <v>0</v>
      </c>
      <c r="F10" s="152"/>
      <c r="G10" s="37"/>
      <c r="H10" s="38"/>
      <c r="I10" s="26" t="e">
        <f t="shared" si="1"/>
        <v>#DIV/0!</v>
      </c>
      <c r="J10" s="37"/>
      <c r="K10" s="27">
        <f t="shared" si="0"/>
        <v>0</v>
      </c>
      <c r="L10" s="46"/>
      <c r="M10" s="152"/>
      <c r="N10" s="37"/>
      <c r="O10" s="37"/>
      <c r="P10" s="27">
        <f t="shared" si="2"/>
        <v>0</v>
      </c>
      <c r="Q10" s="47">
        <f t="shared" si="3"/>
        <v>0</v>
      </c>
      <c r="R10" s="243"/>
      <c r="S10" s="244"/>
      <c r="T10" s="244"/>
      <c r="U10" s="244"/>
      <c r="V10" s="244"/>
      <c r="W10" s="244"/>
    </row>
    <row r="11" spans="1:23" x14ac:dyDescent="0.25">
      <c r="A11" s="37"/>
      <c r="B11" s="72"/>
      <c r="C11" s="152"/>
      <c r="D11" s="72"/>
      <c r="E11" s="26">
        <f t="shared" si="4"/>
        <v>0</v>
      </c>
      <c r="F11" s="152"/>
      <c r="G11" s="37"/>
      <c r="H11" s="38"/>
      <c r="I11" s="26" t="e">
        <f t="shared" si="1"/>
        <v>#DIV/0!</v>
      </c>
      <c r="J11" s="37"/>
      <c r="K11" s="27">
        <f t="shared" si="0"/>
        <v>0</v>
      </c>
      <c r="L11" s="46"/>
      <c r="M11" s="152"/>
      <c r="N11" s="37"/>
      <c r="O11" s="37"/>
      <c r="P11" s="27">
        <f t="shared" si="2"/>
        <v>0</v>
      </c>
      <c r="Q11" s="47">
        <f t="shared" si="3"/>
        <v>0</v>
      </c>
      <c r="R11" s="243"/>
      <c r="S11" s="244"/>
      <c r="T11" s="244"/>
      <c r="U11" s="244"/>
      <c r="V11" s="244"/>
      <c r="W11" s="244"/>
    </row>
    <row r="12" spans="1:23" x14ac:dyDescent="0.25">
      <c r="A12" s="37"/>
      <c r="B12" s="72"/>
      <c r="C12" s="152"/>
      <c r="D12" s="72"/>
      <c r="E12" s="26">
        <f t="shared" si="4"/>
        <v>0</v>
      </c>
      <c r="F12" s="152"/>
      <c r="G12" s="37"/>
      <c r="H12" s="38"/>
      <c r="I12" s="26" t="e">
        <f t="shared" si="1"/>
        <v>#DIV/0!</v>
      </c>
      <c r="J12" s="37"/>
      <c r="K12" s="27">
        <f t="shared" si="0"/>
        <v>0</v>
      </c>
      <c r="L12" s="46"/>
      <c r="M12" s="152"/>
      <c r="N12" s="37"/>
      <c r="O12" s="37"/>
      <c r="P12" s="27">
        <f t="shared" si="2"/>
        <v>0</v>
      </c>
      <c r="Q12" s="47">
        <f t="shared" si="3"/>
        <v>0</v>
      </c>
      <c r="R12" s="243"/>
      <c r="S12" s="244"/>
      <c r="T12" s="244"/>
      <c r="U12" s="244"/>
      <c r="V12" s="244"/>
      <c r="W12" s="244"/>
    </row>
    <row r="13" spans="1:23" x14ac:dyDescent="0.25">
      <c r="A13" s="37"/>
      <c r="B13" s="72"/>
      <c r="C13" s="152"/>
      <c r="D13" s="72"/>
      <c r="E13" s="26">
        <f t="shared" si="4"/>
        <v>0</v>
      </c>
      <c r="F13" s="152"/>
      <c r="G13" s="37"/>
      <c r="H13" s="38"/>
      <c r="I13" s="26" t="e">
        <f t="shared" si="1"/>
        <v>#DIV/0!</v>
      </c>
      <c r="J13" s="37"/>
      <c r="K13" s="27">
        <f t="shared" si="0"/>
        <v>0</v>
      </c>
      <c r="L13" s="46"/>
      <c r="M13" s="152"/>
      <c r="N13" s="37"/>
      <c r="O13" s="37"/>
      <c r="P13" s="27">
        <f t="shared" si="2"/>
        <v>0</v>
      </c>
      <c r="Q13" s="47">
        <f t="shared" si="3"/>
        <v>0</v>
      </c>
      <c r="R13" s="243"/>
      <c r="S13" s="244"/>
      <c r="T13" s="244"/>
      <c r="U13" s="244"/>
      <c r="V13" s="244"/>
      <c r="W13" s="244"/>
    </row>
    <row r="14" spans="1:23" x14ac:dyDescent="0.25">
      <c r="A14" s="37"/>
      <c r="B14" s="72"/>
      <c r="C14" s="152"/>
      <c r="D14" s="72"/>
      <c r="E14" s="26">
        <f t="shared" si="4"/>
        <v>0</v>
      </c>
      <c r="F14" s="152"/>
      <c r="G14" s="37"/>
      <c r="H14" s="38"/>
      <c r="I14" s="26" t="e">
        <f t="shared" si="1"/>
        <v>#DIV/0!</v>
      </c>
      <c r="J14" s="37"/>
      <c r="K14" s="27">
        <f t="shared" si="0"/>
        <v>0</v>
      </c>
      <c r="L14" s="46"/>
      <c r="M14" s="152"/>
      <c r="N14" s="37"/>
      <c r="O14" s="37"/>
      <c r="P14" s="27">
        <f t="shared" si="2"/>
        <v>0</v>
      </c>
      <c r="Q14" s="47">
        <f t="shared" si="3"/>
        <v>0</v>
      </c>
      <c r="R14" s="243"/>
      <c r="S14" s="244"/>
      <c r="T14" s="244"/>
      <c r="U14" s="244"/>
      <c r="V14" s="244"/>
      <c r="W14" s="244"/>
    </row>
    <row r="15" spans="1:23" x14ac:dyDescent="0.25">
      <c r="A15" s="37"/>
      <c r="B15" s="72"/>
      <c r="C15" s="152"/>
      <c r="D15" s="72"/>
      <c r="E15" s="26">
        <f t="shared" si="4"/>
        <v>0</v>
      </c>
      <c r="F15" s="152"/>
      <c r="G15" s="37"/>
      <c r="H15" s="38"/>
      <c r="I15" s="26" t="e">
        <f t="shared" si="1"/>
        <v>#DIV/0!</v>
      </c>
      <c r="J15" s="37"/>
      <c r="K15" s="27">
        <f t="shared" si="0"/>
        <v>0</v>
      </c>
      <c r="L15" s="46"/>
      <c r="M15" s="152"/>
      <c r="N15" s="37"/>
      <c r="O15" s="37"/>
      <c r="P15" s="27">
        <f t="shared" si="2"/>
        <v>0</v>
      </c>
      <c r="Q15" s="47">
        <f t="shared" si="3"/>
        <v>0</v>
      </c>
      <c r="R15" s="243"/>
      <c r="S15" s="244"/>
      <c r="T15" s="244"/>
      <c r="U15" s="244"/>
      <c r="V15" s="244"/>
      <c r="W15" s="244"/>
    </row>
    <row r="16" spans="1:23" x14ac:dyDescent="0.25">
      <c r="A16" s="37"/>
      <c r="B16" s="72"/>
      <c r="C16" s="152"/>
      <c r="D16" s="72"/>
      <c r="E16" s="26">
        <f t="shared" si="4"/>
        <v>0</v>
      </c>
      <c r="F16" s="152"/>
      <c r="G16" s="37"/>
      <c r="H16" s="38"/>
      <c r="I16" s="26" t="e">
        <f t="shared" si="1"/>
        <v>#DIV/0!</v>
      </c>
      <c r="J16" s="37"/>
      <c r="K16" s="27">
        <f t="shared" si="0"/>
        <v>0</v>
      </c>
      <c r="L16" s="46"/>
      <c r="M16" s="152"/>
      <c r="N16" s="37"/>
      <c r="O16" s="37"/>
      <c r="P16" s="27">
        <f t="shared" si="2"/>
        <v>0</v>
      </c>
      <c r="Q16" s="47">
        <f t="shared" si="3"/>
        <v>0</v>
      </c>
      <c r="R16" s="243"/>
      <c r="S16" s="244"/>
      <c r="T16" s="244"/>
      <c r="U16" s="244"/>
      <c r="V16" s="244"/>
      <c r="W16" s="244"/>
    </row>
    <row r="17" spans="1:23" x14ac:dyDescent="0.25">
      <c r="A17" s="37"/>
      <c r="B17" s="72"/>
      <c r="C17" s="152"/>
      <c r="D17" s="72"/>
      <c r="E17" s="26">
        <f t="shared" si="4"/>
        <v>0</v>
      </c>
      <c r="F17" s="152"/>
      <c r="G17" s="37"/>
      <c r="H17" s="38"/>
      <c r="I17" s="26" t="e">
        <f t="shared" si="1"/>
        <v>#DIV/0!</v>
      </c>
      <c r="J17" s="37"/>
      <c r="K17" s="27">
        <f t="shared" si="0"/>
        <v>0</v>
      </c>
      <c r="L17" s="46"/>
      <c r="M17" s="152"/>
      <c r="N17" s="37"/>
      <c r="O17" s="37"/>
      <c r="P17" s="27">
        <f t="shared" si="2"/>
        <v>0</v>
      </c>
      <c r="Q17" s="47">
        <f t="shared" si="3"/>
        <v>0</v>
      </c>
      <c r="R17" s="243"/>
      <c r="S17" s="244"/>
      <c r="T17" s="244"/>
      <c r="U17" s="244"/>
      <c r="V17" s="244"/>
      <c r="W17" s="244"/>
    </row>
    <row r="18" spans="1:23" x14ac:dyDescent="0.25">
      <c r="A18" s="37"/>
      <c r="B18" s="72"/>
      <c r="C18" s="152"/>
      <c r="D18" s="72"/>
      <c r="E18" s="26">
        <f t="shared" si="4"/>
        <v>0</v>
      </c>
      <c r="F18" s="152"/>
      <c r="G18" s="37"/>
      <c r="H18" s="38"/>
      <c r="I18" s="26" t="e">
        <f t="shared" si="1"/>
        <v>#DIV/0!</v>
      </c>
      <c r="J18" s="37"/>
      <c r="K18" s="27">
        <f t="shared" si="0"/>
        <v>0</v>
      </c>
      <c r="L18" s="46"/>
      <c r="M18" s="152"/>
      <c r="N18" s="37"/>
      <c r="O18" s="37"/>
      <c r="P18" s="27">
        <f t="shared" si="2"/>
        <v>0</v>
      </c>
      <c r="Q18" s="47">
        <f t="shared" si="3"/>
        <v>0</v>
      </c>
      <c r="R18" s="243"/>
      <c r="S18" s="244"/>
      <c r="T18" s="244"/>
      <c r="U18" s="244"/>
      <c r="V18" s="244"/>
      <c r="W18" s="244"/>
    </row>
    <row r="19" spans="1:23" x14ac:dyDescent="0.25">
      <c r="A19" s="37"/>
      <c r="B19" s="72"/>
      <c r="C19" s="152"/>
      <c r="D19" s="72"/>
      <c r="E19" s="26">
        <f t="shared" si="4"/>
        <v>0</v>
      </c>
      <c r="F19" s="152"/>
      <c r="G19" s="37"/>
      <c r="H19" s="38"/>
      <c r="I19" s="26" t="e">
        <f t="shared" si="1"/>
        <v>#DIV/0!</v>
      </c>
      <c r="J19" s="37"/>
      <c r="K19" s="27">
        <f t="shared" si="0"/>
        <v>0</v>
      </c>
      <c r="L19" s="46"/>
      <c r="M19" s="152"/>
      <c r="N19" s="37"/>
      <c r="O19" s="37"/>
      <c r="P19" s="27">
        <f t="shared" si="2"/>
        <v>0</v>
      </c>
      <c r="Q19" s="47">
        <f t="shared" si="3"/>
        <v>0</v>
      </c>
      <c r="R19" s="243"/>
      <c r="S19" s="244"/>
      <c r="T19" s="244"/>
      <c r="U19" s="244"/>
      <c r="V19" s="244"/>
      <c r="W19" s="244"/>
    </row>
    <row r="20" spans="1:23" x14ac:dyDescent="0.25">
      <c r="A20" s="37"/>
      <c r="B20" s="72"/>
      <c r="C20" s="152"/>
      <c r="D20" s="72"/>
      <c r="E20" s="26">
        <f t="shared" si="4"/>
        <v>0</v>
      </c>
      <c r="F20" s="152"/>
      <c r="G20" s="37"/>
      <c r="H20" s="38"/>
      <c r="I20" s="26" t="e">
        <f t="shared" si="1"/>
        <v>#DIV/0!</v>
      </c>
      <c r="J20" s="37"/>
      <c r="K20" s="27">
        <f t="shared" si="0"/>
        <v>0</v>
      </c>
      <c r="L20" s="46"/>
      <c r="M20" s="152"/>
      <c r="N20" s="37"/>
      <c r="O20" s="37"/>
      <c r="P20" s="27">
        <f t="shared" si="2"/>
        <v>0</v>
      </c>
      <c r="Q20" s="47">
        <f t="shared" si="3"/>
        <v>0</v>
      </c>
      <c r="R20" s="243"/>
      <c r="S20" s="244"/>
      <c r="T20" s="244"/>
      <c r="U20" s="244"/>
      <c r="V20" s="244"/>
      <c r="W20" s="244"/>
    </row>
    <row r="21" spans="1:23" x14ac:dyDescent="0.25">
      <c r="A21" s="37"/>
      <c r="B21" s="72"/>
      <c r="C21" s="152"/>
      <c r="D21" s="72"/>
      <c r="E21" s="26">
        <f t="shared" si="4"/>
        <v>0</v>
      </c>
      <c r="F21" s="152"/>
      <c r="G21" s="37"/>
      <c r="H21" s="38"/>
      <c r="I21" s="26" t="e">
        <f t="shared" si="1"/>
        <v>#DIV/0!</v>
      </c>
      <c r="J21" s="37"/>
      <c r="K21" s="27">
        <f t="shared" si="0"/>
        <v>0</v>
      </c>
      <c r="L21" s="46"/>
      <c r="M21" s="152"/>
      <c r="N21" s="37"/>
      <c r="O21" s="37"/>
      <c r="P21" s="27">
        <f t="shared" si="2"/>
        <v>0</v>
      </c>
      <c r="Q21" s="47">
        <f t="shared" si="3"/>
        <v>0</v>
      </c>
      <c r="R21" s="243"/>
      <c r="S21" s="244"/>
      <c r="T21" s="244"/>
      <c r="U21" s="244"/>
      <c r="V21" s="244"/>
      <c r="W21" s="244"/>
    </row>
    <row r="22" spans="1:23" x14ac:dyDescent="0.25">
      <c r="A22" s="37"/>
      <c r="B22" s="72"/>
      <c r="C22" s="152"/>
      <c r="D22" s="72"/>
      <c r="E22" s="26">
        <f t="shared" si="4"/>
        <v>0</v>
      </c>
      <c r="F22" s="152"/>
      <c r="G22" s="37"/>
      <c r="H22" s="38"/>
      <c r="I22" s="26" t="e">
        <f t="shared" si="1"/>
        <v>#DIV/0!</v>
      </c>
      <c r="J22" s="37"/>
      <c r="K22" s="27">
        <f t="shared" si="0"/>
        <v>0</v>
      </c>
      <c r="L22" s="46"/>
      <c r="M22" s="152"/>
      <c r="N22" s="37"/>
      <c r="O22" s="37"/>
      <c r="P22" s="27">
        <f t="shared" si="2"/>
        <v>0</v>
      </c>
      <c r="Q22" s="47">
        <f t="shared" si="3"/>
        <v>0</v>
      </c>
      <c r="R22" s="243"/>
      <c r="S22" s="244"/>
      <c r="T22" s="244"/>
      <c r="U22" s="244"/>
      <c r="V22" s="244"/>
      <c r="W22" s="244"/>
    </row>
    <row r="23" spans="1:23" x14ac:dyDescent="0.25">
      <c r="A23" s="37"/>
      <c r="B23" s="72"/>
      <c r="C23" s="152"/>
      <c r="D23" s="72"/>
      <c r="E23" s="26">
        <f t="shared" si="4"/>
        <v>0</v>
      </c>
      <c r="F23" s="152"/>
      <c r="G23" s="37"/>
      <c r="H23" s="38"/>
      <c r="I23" s="26" t="e">
        <f t="shared" si="1"/>
        <v>#DIV/0!</v>
      </c>
      <c r="J23" s="37"/>
      <c r="K23" s="27">
        <f t="shared" si="0"/>
        <v>0</v>
      </c>
      <c r="L23" s="46"/>
      <c r="M23" s="152"/>
      <c r="N23" s="37"/>
      <c r="O23" s="37"/>
      <c r="P23" s="27">
        <f t="shared" si="2"/>
        <v>0</v>
      </c>
      <c r="Q23" s="47">
        <f t="shared" si="3"/>
        <v>0</v>
      </c>
      <c r="R23" s="243"/>
      <c r="S23" s="244"/>
      <c r="T23" s="244"/>
      <c r="U23" s="244"/>
      <c r="V23" s="244"/>
      <c r="W23" s="244"/>
    </row>
    <row r="24" spans="1:23" x14ac:dyDescent="0.25">
      <c r="A24" s="37"/>
      <c r="B24" s="72"/>
      <c r="C24" s="152"/>
      <c r="D24" s="72"/>
      <c r="E24" s="26">
        <f t="shared" si="4"/>
        <v>0</v>
      </c>
      <c r="F24" s="152"/>
      <c r="G24" s="37"/>
      <c r="H24" s="38"/>
      <c r="I24" s="26" t="e">
        <f t="shared" si="1"/>
        <v>#DIV/0!</v>
      </c>
      <c r="J24" s="37"/>
      <c r="K24" s="27">
        <f t="shared" si="0"/>
        <v>0</v>
      </c>
      <c r="L24" s="46"/>
      <c r="M24" s="152"/>
      <c r="N24" s="37"/>
      <c r="O24" s="37"/>
      <c r="P24" s="27">
        <f t="shared" si="2"/>
        <v>0</v>
      </c>
      <c r="Q24" s="47">
        <f t="shared" si="3"/>
        <v>0</v>
      </c>
      <c r="R24" s="243"/>
      <c r="S24" s="244"/>
      <c r="T24" s="244"/>
      <c r="U24" s="244"/>
      <c r="V24" s="244"/>
      <c r="W24" s="244"/>
    </row>
    <row r="25" spans="1:23" x14ac:dyDescent="0.25">
      <c r="A25" s="37"/>
      <c r="B25" s="72"/>
      <c r="C25" s="152"/>
      <c r="D25" s="72"/>
      <c r="E25" s="26">
        <f t="shared" si="4"/>
        <v>0</v>
      </c>
      <c r="F25" s="152"/>
      <c r="G25" s="37"/>
      <c r="H25" s="38"/>
      <c r="I25" s="26" t="e">
        <f t="shared" si="1"/>
        <v>#DIV/0!</v>
      </c>
      <c r="J25" s="37"/>
      <c r="K25" s="27">
        <f t="shared" si="0"/>
        <v>0</v>
      </c>
      <c r="L25" s="46"/>
      <c r="M25" s="152"/>
      <c r="N25" s="37"/>
      <c r="O25" s="37"/>
      <c r="P25" s="27">
        <f t="shared" si="2"/>
        <v>0</v>
      </c>
      <c r="Q25" s="47">
        <f t="shared" si="3"/>
        <v>0</v>
      </c>
      <c r="R25" s="243"/>
      <c r="S25" s="244"/>
      <c r="T25" s="244"/>
      <c r="U25" s="244"/>
      <c r="V25" s="244"/>
      <c r="W25" s="244"/>
    </row>
    <row r="26" spans="1:23" x14ac:dyDescent="0.25">
      <c r="A26" s="37"/>
      <c r="B26" s="72"/>
      <c r="C26" s="152"/>
      <c r="D26" s="72"/>
      <c r="E26" s="26">
        <f t="shared" si="4"/>
        <v>0</v>
      </c>
      <c r="F26" s="152"/>
      <c r="G26" s="37"/>
      <c r="H26" s="38"/>
      <c r="I26" s="26" t="e">
        <f t="shared" si="1"/>
        <v>#DIV/0!</v>
      </c>
      <c r="J26" s="37"/>
      <c r="K26" s="27">
        <f t="shared" si="0"/>
        <v>0</v>
      </c>
      <c r="L26" s="46"/>
      <c r="M26" s="152"/>
      <c r="N26" s="37"/>
      <c r="O26" s="37"/>
      <c r="P26" s="27">
        <f t="shared" si="2"/>
        <v>0</v>
      </c>
      <c r="Q26" s="47">
        <f t="shared" si="3"/>
        <v>0</v>
      </c>
      <c r="R26" s="243"/>
      <c r="S26" s="244"/>
      <c r="T26" s="244"/>
      <c r="U26" s="244"/>
      <c r="V26" s="244"/>
      <c r="W26" s="244"/>
    </row>
    <row r="27" spans="1:23" ht="14.4" thickBot="1" x14ac:dyDescent="0.3">
      <c r="A27" s="37"/>
      <c r="B27" s="72"/>
      <c r="C27" s="152"/>
      <c r="D27" s="84"/>
      <c r="E27" s="26">
        <f t="shared" si="4"/>
        <v>0</v>
      </c>
      <c r="F27" s="159"/>
      <c r="G27" s="39"/>
      <c r="H27" s="40"/>
      <c r="I27" s="26" t="e">
        <f t="shared" si="1"/>
        <v>#DIV/0!</v>
      </c>
      <c r="J27" s="39"/>
      <c r="K27" s="28">
        <f t="shared" si="0"/>
        <v>0</v>
      </c>
      <c r="L27" s="48"/>
      <c r="M27" s="159"/>
      <c r="N27" s="39"/>
      <c r="O27" s="37"/>
      <c r="P27" s="28">
        <f t="shared" si="2"/>
        <v>0</v>
      </c>
      <c r="Q27" s="47">
        <f t="shared" si="3"/>
        <v>0</v>
      </c>
      <c r="R27" s="243"/>
      <c r="S27" s="244"/>
      <c r="T27" s="244"/>
      <c r="U27" s="244"/>
      <c r="V27" s="244"/>
      <c r="W27" s="244"/>
    </row>
    <row r="28" spans="1:23" ht="14.4" thickBot="1" x14ac:dyDescent="0.3">
      <c r="C28" s="153">
        <f>SUM(C3:C27)/25</f>
        <v>0</v>
      </c>
      <c r="D28" s="85">
        <f>SUM(D3:D27)</f>
        <v>0</v>
      </c>
      <c r="E28" s="29">
        <f>SUMIFS(E3:E27,E3:E27,"&gt;0",E3:E27,"&lt;&gt;""")</f>
        <v>0</v>
      </c>
      <c r="F28" s="153">
        <f>SUM(F3:F27)/25</f>
        <v>0</v>
      </c>
      <c r="G28" s="30">
        <f>SUM(G3:G27)</f>
        <v>0</v>
      </c>
      <c r="H28" s="29">
        <f>SUMIFS(H3:H27,H3:H27,"&gt;0",H3:H27,"&lt;&gt;""")</f>
        <v>0</v>
      </c>
      <c r="I28" s="29" t="e">
        <f>AVERAGEIFS(#REF!,#REF!,"&gt;0",#REF!,"&lt;&gt;""")</f>
        <v>#REF!</v>
      </c>
      <c r="J28" s="30">
        <f>SUM(J3:J27)</f>
        <v>0</v>
      </c>
      <c r="K28" s="41">
        <f>SUMIFS(K3:K27,K3:K27,"&gt;0",K3:K27,"&lt;&gt;""")</f>
        <v>0</v>
      </c>
      <c r="L28" s="153">
        <f>SUM(L3:L27)/25</f>
        <v>0</v>
      </c>
      <c r="M28" s="153">
        <f>SUM(M3:M27)/25</f>
        <v>0</v>
      </c>
      <c r="N28" s="30">
        <f>SUM(N3:N27)</f>
        <v>0</v>
      </c>
      <c r="O28" s="30"/>
      <c r="P28" s="29">
        <f>SUMIFS(P3:P27,P3:P27,"&gt;0",P3:P27,"&lt;&gt;""")</f>
        <v>0</v>
      </c>
      <c r="Q28" s="29">
        <f>SUMIFS(Q3:Q27,Q3:Q27,"&gt;0",Q3:Q27,"&lt;&gt;""")</f>
        <v>0</v>
      </c>
      <c r="S28" s="249"/>
      <c r="T28" s="249"/>
      <c r="U28" s="249"/>
    </row>
    <row r="29" spans="1:23" ht="14.4" thickBot="1" x14ac:dyDescent="0.3"/>
    <row r="30" spans="1:23" ht="48" customHeight="1" thickBot="1" x14ac:dyDescent="0.3">
      <c r="A30" s="31" t="s">
        <v>136</v>
      </c>
    </row>
    <row r="31" spans="1:23" ht="14.4" thickBot="1" x14ac:dyDescent="0.3">
      <c r="B31" s="250" t="s">
        <v>140</v>
      </c>
      <c r="C31" s="251"/>
      <c r="D31" s="250" t="s">
        <v>141</v>
      </c>
      <c r="E31" s="251"/>
    </row>
    <row r="32" spans="1:23" ht="14.4" thickBot="1" x14ac:dyDescent="0.3">
      <c r="A32" s="32"/>
      <c r="B32" s="73" t="s">
        <v>94</v>
      </c>
      <c r="C32" s="154" t="s">
        <v>95</v>
      </c>
      <c r="D32" s="73" t="s">
        <v>94</v>
      </c>
      <c r="E32" s="134" t="s">
        <v>96</v>
      </c>
      <c r="L32" s="153">
        <f>SUM(L7:L31)/25</f>
        <v>0</v>
      </c>
    </row>
    <row r="33" spans="1:5" ht="14.4" thickBot="1" x14ac:dyDescent="0.3">
      <c r="A33" s="33" t="s">
        <v>97</v>
      </c>
      <c r="B33" s="74">
        <f>J28-D28</f>
        <v>0</v>
      </c>
      <c r="C33" s="155" t="e">
        <f>(J28/D28)-1</f>
        <v>#DIV/0!</v>
      </c>
      <c r="D33" s="74">
        <f>N28-J28</f>
        <v>0</v>
      </c>
      <c r="E33" s="135" t="e">
        <f>B33/J28</f>
        <v>#DIV/0!</v>
      </c>
    </row>
    <row r="34" spans="1:5" ht="14.4" thickBot="1" x14ac:dyDescent="0.3">
      <c r="A34" s="34" t="s">
        <v>98</v>
      </c>
      <c r="B34" s="75">
        <f>K28-E28</f>
        <v>0</v>
      </c>
      <c r="C34" s="156" t="e">
        <f>(K28/E28)-1</f>
        <v>#DIV/0!</v>
      </c>
      <c r="D34" s="75">
        <f>P28-K28</f>
        <v>0</v>
      </c>
      <c r="E34" s="136" t="e">
        <f>(P28/K28)-1</f>
        <v>#DIV/0!</v>
      </c>
    </row>
    <row r="35" spans="1:5" ht="14.4" thickBot="1" x14ac:dyDescent="0.3">
      <c r="A35" s="34" t="s">
        <v>99</v>
      </c>
      <c r="B35" s="75">
        <f>F28-C28</f>
        <v>0</v>
      </c>
      <c r="C35" s="157" t="e">
        <f>(F28/C28)-1</f>
        <v>#DIV/0!</v>
      </c>
      <c r="D35" s="75">
        <f>L28-F28</f>
        <v>0</v>
      </c>
      <c r="E35" s="137" t="e">
        <f>(K28/E28)-1</f>
        <v>#DIV/0!</v>
      </c>
    </row>
    <row r="36" spans="1:5" ht="14.4" thickBot="1" x14ac:dyDescent="0.3">
      <c r="A36" s="34" t="s">
        <v>100</v>
      </c>
      <c r="B36" s="76" t="s">
        <v>74</v>
      </c>
      <c r="C36" s="156" t="s">
        <v>74</v>
      </c>
      <c r="D36" s="77">
        <f>M28-L28</f>
        <v>0</v>
      </c>
      <c r="E36" s="136" t="e">
        <f>(M28/L28)-1</f>
        <v>#DIV/0!</v>
      </c>
    </row>
    <row r="37" spans="1:5" ht="14.4" thickBot="1" x14ac:dyDescent="0.3">
      <c r="A37" s="35" t="s">
        <v>101</v>
      </c>
      <c r="B37" s="77">
        <f>K28-E28</f>
        <v>0</v>
      </c>
      <c r="C37" s="158" t="e">
        <f>(K28/E28)-1</f>
        <v>#DIV/0!</v>
      </c>
      <c r="D37" s="76">
        <f>(M28*N28)-K28</f>
        <v>0</v>
      </c>
      <c r="E37" s="138" t="e">
        <f>(Q28/K28)-1</f>
        <v>#DIV/0!</v>
      </c>
    </row>
  </sheetData>
  <mergeCells count="30">
    <mergeCell ref="R26:W26"/>
    <mergeCell ref="R27:W27"/>
    <mergeCell ref="S28:U28"/>
    <mergeCell ref="B31:C31"/>
    <mergeCell ref="D31:E31"/>
    <mergeCell ref="R25:W25"/>
    <mergeCell ref="R14:W14"/>
    <mergeCell ref="R15:W15"/>
    <mergeCell ref="R16:W16"/>
    <mergeCell ref="R17:W17"/>
    <mergeCell ref="R18:W18"/>
    <mergeCell ref="R19:W19"/>
    <mergeCell ref="R20:W20"/>
    <mergeCell ref="R21:W21"/>
    <mergeCell ref="R22:W22"/>
    <mergeCell ref="R23:W23"/>
    <mergeCell ref="R24:W24"/>
    <mergeCell ref="B1:G1"/>
    <mergeCell ref="R13:W13"/>
    <mergeCell ref="R2:W2"/>
    <mergeCell ref="R3:W3"/>
    <mergeCell ref="R4:W4"/>
    <mergeCell ref="R5:W5"/>
    <mergeCell ref="R6:W6"/>
    <mergeCell ref="R7:W7"/>
    <mergeCell ref="R8:W8"/>
    <mergeCell ref="R9:W9"/>
    <mergeCell ref="R10:W10"/>
    <mergeCell ref="R11:W11"/>
    <mergeCell ref="R12:W12"/>
  </mergeCells>
  <conditionalFormatting sqref="B32">
    <cfRule type="cellIs" dxfId="15" priority="16" operator="lessThan">
      <formula>0</formula>
    </cfRule>
  </conditionalFormatting>
  <conditionalFormatting sqref="B33">
    <cfRule type="cellIs" dxfId="14" priority="15" operator="lessThan">
      <formula>0</formula>
    </cfRule>
  </conditionalFormatting>
  <conditionalFormatting sqref="B33">
    <cfRule type="cellIs" dxfId="13" priority="13" operator="lessThan">
      <formula>0</formula>
    </cfRule>
  </conditionalFormatting>
  <conditionalFormatting sqref="E35">
    <cfRule type="cellIs" dxfId="12" priority="14" operator="lessThan">
      <formula>0</formula>
    </cfRule>
  </conditionalFormatting>
  <conditionalFormatting sqref="C35">
    <cfRule type="cellIs" dxfId="11" priority="11" operator="lessThan">
      <formula>0</formula>
    </cfRule>
  </conditionalFormatting>
  <conditionalFormatting sqref="E36">
    <cfRule type="cellIs" dxfId="10" priority="12" operator="lessThan">
      <formula>0</formula>
    </cfRule>
  </conditionalFormatting>
  <conditionalFormatting sqref="C36">
    <cfRule type="cellIs" dxfId="9" priority="10" operator="lessThan">
      <formula>0</formula>
    </cfRule>
  </conditionalFormatting>
  <conditionalFormatting sqref="B35:B37">
    <cfRule type="cellIs" dxfId="8" priority="9" operator="lessThan">
      <formula>0</formula>
    </cfRule>
  </conditionalFormatting>
  <conditionalFormatting sqref="B35:B37">
    <cfRule type="cellIs" dxfId="7" priority="8" operator="lessThan">
      <formula>0</formula>
    </cfRule>
  </conditionalFormatting>
  <conditionalFormatting sqref="D32">
    <cfRule type="cellIs" dxfId="6" priority="7" operator="lessThan">
      <formula>0</formula>
    </cfRule>
  </conditionalFormatting>
  <conditionalFormatting sqref="D34:D37">
    <cfRule type="cellIs" dxfId="5" priority="6" operator="lessThan">
      <formula>0</formula>
    </cfRule>
  </conditionalFormatting>
  <conditionalFormatting sqref="D34:D37">
    <cfRule type="cellIs" dxfId="4" priority="5" operator="lessThan">
      <formula>0</formula>
    </cfRule>
  </conditionalFormatting>
  <conditionalFormatting sqref="D33">
    <cfRule type="cellIs" dxfId="3" priority="4" operator="lessThan">
      <formula>0</formula>
    </cfRule>
  </conditionalFormatting>
  <conditionalFormatting sqref="D33">
    <cfRule type="cellIs" dxfId="2" priority="3" operator="lessThan">
      <formula>0</formula>
    </cfRule>
  </conditionalFormatting>
  <conditionalFormatting sqref="B34">
    <cfRule type="cellIs" dxfId="1" priority="2" operator="lessThan">
      <formula>0</formula>
    </cfRule>
  </conditionalFormatting>
  <conditionalFormatting sqref="B34">
    <cfRule type="cellIs" dxfId="0" priority="1" operator="lessThan">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EBF-536D-4185-95D6-56A1506F47C4}">
  <sheetPr>
    <tabColor theme="7" tint="0.39997558519241921"/>
  </sheetPr>
  <dimension ref="A1:L92"/>
  <sheetViews>
    <sheetView tabSelected="1" workbookViewId="0">
      <selection activeCell="B9" sqref="B9:I9"/>
    </sheetView>
  </sheetViews>
  <sheetFormatPr defaultColWidth="9" defaultRowHeight="13.8" x14ac:dyDescent="0.25"/>
  <cols>
    <col min="1" max="1" width="11.8984375" style="87" customWidth="1"/>
    <col min="2" max="8" width="9" style="86"/>
    <col min="9" max="10" width="14.09765625" style="86" customWidth="1"/>
    <col min="11" max="11" width="12.69921875" style="133" customWidth="1"/>
    <col min="12" max="12" width="10.5" style="131" customWidth="1"/>
    <col min="13" max="16384" width="9" style="86"/>
  </cols>
  <sheetData>
    <row r="1" spans="1:12" ht="24" x14ac:dyDescent="0.35">
      <c r="A1" s="275" t="s">
        <v>13</v>
      </c>
      <c r="B1" s="275"/>
      <c r="C1" s="275"/>
      <c r="D1" s="275"/>
      <c r="E1" s="275"/>
      <c r="F1" s="275"/>
      <c r="G1" s="275"/>
      <c r="H1" s="275"/>
      <c r="I1" s="275"/>
      <c r="J1" s="275"/>
      <c r="K1" s="275"/>
      <c r="L1" s="275"/>
    </row>
    <row r="2" spans="1:12" ht="28.2" thickBot="1" x14ac:dyDescent="0.3">
      <c r="A2" s="183"/>
      <c r="B2" s="276" t="s">
        <v>114</v>
      </c>
      <c r="C2" s="276"/>
      <c r="D2" s="276"/>
      <c r="E2" s="276"/>
      <c r="F2" s="276"/>
      <c r="G2" s="276"/>
      <c r="H2" s="276"/>
      <c r="I2" s="276"/>
      <c r="J2" s="132" t="s">
        <v>143</v>
      </c>
      <c r="K2" s="132" t="s">
        <v>115</v>
      </c>
      <c r="L2" s="130" t="s">
        <v>116</v>
      </c>
    </row>
    <row r="3" spans="1:12" x14ac:dyDescent="0.25">
      <c r="A3" s="252" t="s">
        <v>108</v>
      </c>
      <c r="B3" s="268"/>
      <c r="C3" s="269"/>
      <c r="D3" s="269"/>
      <c r="E3" s="269"/>
      <c r="F3" s="269"/>
      <c r="G3" s="269"/>
      <c r="H3" s="269"/>
      <c r="I3" s="270"/>
      <c r="J3" s="167"/>
      <c r="K3" s="175"/>
      <c r="L3" s="178"/>
    </row>
    <row r="4" spans="1:12" x14ac:dyDescent="0.25">
      <c r="A4" s="253"/>
      <c r="B4" s="258"/>
      <c r="C4" s="259"/>
      <c r="D4" s="259"/>
      <c r="E4" s="259"/>
      <c r="F4" s="259"/>
      <c r="G4" s="259"/>
      <c r="H4" s="259"/>
      <c r="I4" s="260"/>
      <c r="J4" s="168"/>
      <c r="K4" s="173"/>
      <c r="L4" s="181"/>
    </row>
    <row r="5" spans="1:12" x14ac:dyDescent="0.25">
      <c r="A5" s="253"/>
      <c r="B5" s="258"/>
      <c r="C5" s="259"/>
      <c r="D5" s="259"/>
      <c r="E5" s="259"/>
      <c r="F5" s="259"/>
      <c r="G5" s="259"/>
      <c r="H5" s="259"/>
      <c r="I5" s="260"/>
      <c r="J5" s="168"/>
      <c r="K5" s="173"/>
      <c r="L5" s="179"/>
    </row>
    <row r="6" spans="1:12" x14ac:dyDescent="0.25">
      <c r="A6" s="253"/>
      <c r="B6" s="258"/>
      <c r="C6" s="259"/>
      <c r="D6" s="259"/>
      <c r="E6" s="259"/>
      <c r="F6" s="259"/>
      <c r="G6" s="259"/>
      <c r="H6" s="259"/>
      <c r="I6" s="260"/>
      <c r="J6" s="168"/>
      <c r="K6" s="173"/>
      <c r="L6" s="179"/>
    </row>
    <row r="7" spans="1:12" x14ac:dyDescent="0.25">
      <c r="A7" s="253"/>
      <c r="B7" s="258"/>
      <c r="C7" s="259"/>
      <c r="D7" s="259"/>
      <c r="E7" s="259"/>
      <c r="F7" s="259"/>
      <c r="G7" s="259"/>
      <c r="H7" s="259"/>
      <c r="I7" s="260"/>
      <c r="J7" s="168"/>
      <c r="K7" s="173"/>
      <c r="L7" s="179"/>
    </row>
    <row r="8" spans="1:12" x14ac:dyDescent="0.25">
      <c r="A8" s="253"/>
      <c r="B8" s="258"/>
      <c r="C8" s="259"/>
      <c r="D8" s="259"/>
      <c r="E8" s="259"/>
      <c r="F8" s="259"/>
      <c r="G8" s="259"/>
      <c r="H8" s="259"/>
      <c r="I8" s="260"/>
      <c r="J8" s="168"/>
      <c r="K8" s="173"/>
      <c r="L8" s="179"/>
    </row>
    <row r="9" spans="1:12" x14ac:dyDescent="0.25">
      <c r="A9" s="253"/>
      <c r="B9" s="258"/>
      <c r="C9" s="259"/>
      <c r="D9" s="259"/>
      <c r="E9" s="259"/>
      <c r="F9" s="259"/>
      <c r="G9" s="259"/>
      <c r="H9" s="259"/>
      <c r="I9" s="260"/>
      <c r="J9" s="168"/>
      <c r="K9" s="173"/>
      <c r="L9" s="179"/>
    </row>
    <row r="10" spans="1:12" x14ac:dyDescent="0.25">
      <c r="A10" s="253"/>
      <c r="B10" s="258"/>
      <c r="C10" s="259"/>
      <c r="D10" s="259"/>
      <c r="E10" s="259"/>
      <c r="F10" s="259"/>
      <c r="G10" s="259"/>
      <c r="H10" s="259"/>
      <c r="I10" s="260"/>
      <c r="J10" s="168"/>
      <c r="K10" s="173"/>
      <c r="L10" s="179"/>
    </row>
    <row r="11" spans="1:12" ht="14.4" thickBot="1" x14ac:dyDescent="0.3">
      <c r="A11" s="254"/>
      <c r="B11" s="261"/>
      <c r="C11" s="262"/>
      <c r="D11" s="262"/>
      <c r="E11" s="262"/>
      <c r="F11" s="262"/>
      <c r="G11" s="262"/>
      <c r="H11" s="262"/>
      <c r="I11" s="263"/>
      <c r="J11" s="169"/>
      <c r="K11" s="174"/>
      <c r="L11" s="180"/>
    </row>
    <row r="12" spans="1:12" x14ac:dyDescent="0.25">
      <c r="A12" s="265" t="s">
        <v>109</v>
      </c>
      <c r="B12" s="268"/>
      <c r="C12" s="269"/>
      <c r="D12" s="269"/>
      <c r="E12" s="269"/>
      <c r="F12" s="269"/>
      <c r="G12" s="269"/>
      <c r="H12" s="269"/>
      <c r="I12" s="270"/>
      <c r="J12" s="167"/>
      <c r="K12" s="175"/>
      <c r="L12" s="178"/>
    </row>
    <row r="13" spans="1:12" x14ac:dyDescent="0.25">
      <c r="A13" s="266"/>
      <c r="B13" s="258"/>
      <c r="C13" s="259"/>
      <c r="D13" s="259"/>
      <c r="E13" s="259"/>
      <c r="F13" s="259"/>
      <c r="G13" s="259"/>
      <c r="H13" s="259"/>
      <c r="I13" s="260"/>
      <c r="J13" s="168"/>
      <c r="K13" s="173"/>
      <c r="L13" s="179"/>
    </row>
    <row r="14" spans="1:12" x14ac:dyDescent="0.25">
      <c r="A14" s="266"/>
      <c r="B14" s="258"/>
      <c r="C14" s="259"/>
      <c r="D14" s="259"/>
      <c r="E14" s="259"/>
      <c r="F14" s="259"/>
      <c r="G14" s="259"/>
      <c r="H14" s="259"/>
      <c r="I14" s="260"/>
      <c r="J14" s="168"/>
      <c r="K14" s="173"/>
      <c r="L14" s="179"/>
    </row>
    <row r="15" spans="1:12" x14ac:dyDescent="0.25">
      <c r="A15" s="266"/>
      <c r="B15" s="258"/>
      <c r="C15" s="259"/>
      <c r="D15" s="259"/>
      <c r="E15" s="259"/>
      <c r="F15" s="259"/>
      <c r="G15" s="259"/>
      <c r="H15" s="259"/>
      <c r="I15" s="260"/>
      <c r="J15" s="168"/>
      <c r="K15" s="173"/>
      <c r="L15" s="179"/>
    </row>
    <row r="16" spans="1:12" x14ac:dyDescent="0.25">
      <c r="A16" s="266"/>
      <c r="B16" s="258"/>
      <c r="C16" s="259"/>
      <c r="D16" s="259"/>
      <c r="E16" s="259"/>
      <c r="F16" s="259"/>
      <c r="G16" s="259"/>
      <c r="H16" s="259"/>
      <c r="I16" s="260"/>
      <c r="J16" s="168"/>
      <c r="K16" s="173"/>
      <c r="L16" s="179"/>
    </row>
    <row r="17" spans="1:12" x14ac:dyDescent="0.25">
      <c r="A17" s="266"/>
      <c r="B17" s="258"/>
      <c r="C17" s="259"/>
      <c r="D17" s="259"/>
      <c r="E17" s="259"/>
      <c r="F17" s="259"/>
      <c r="G17" s="259"/>
      <c r="H17" s="259"/>
      <c r="I17" s="260"/>
      <c r="J17" s="168"/>
      <c r="K17" s="173"/>
      <c r="L17" s="179"/>
    </row>
    <row r="18" spans="1:12" x14ac:dyDescent="0.25">
      <c r="A18" s="266"/>
      <c r="B18" s="271"/>
      <c r="C18" s="272"/>
      <c r="D18" s="272"/>
      <c r="E18" s="272"/>
      <c r="F18" s="272"/>
      <c r="G18" s="272"/>
      <c r="H18" s="272"/>
      <c r="I18" s="272"/>
      <c r="J18" s="170"/>
      <c r="K18" s="173"/>
      <c r="L18" s="179"/>
    </row>
    <row r="19" spans="1:12" x14ac:dyDescent="0.25">
      <c r="A19" s="266"/>
      <c r="B19" s="258"/>
      <c r="C19" s="273"/>
      <c r="D19" s="273"/>
      <c r="E19" s="273"/>
      <c r="F19" s="273"/>
      <c r="G19" s="273"/>
      <c r="H19" s="273"/>
      <c r="I19" s="274"/>
      <c r="J19" s="171"/>
      <c r="K19" s="173"/>
      <c r="L19" s="179"/>
    </row>
    <row r="20" spans="1:12" x14ac:dyDescent="0.25">
      <c r="A20" s="266"/>
      <c r="B20" s="258"/>
      <c r="C20" s="259"/>
      <c r="D20" s="259"/>
      <c r="E20" s="259"/>
      <c r="F20" s="259"/>
      <c r="G20" s="259"/>
      <c r="H20" s="259"/>
      <c r="I20" s="260"/>
      <c r="J20" s="168"/>
      <c r="K20" s="173"/>
      <c r="L20" s="179"/>
    </row>
    <row r="21" spans="1:12" x14ac:dyDescent="0.25">
      <c r="A21" s="266"/>
      <c r="B21" s="255"/>
      <c r="C21" s="256"/>
      <c r="D21" s="256"/>
      <c r="E21" s="256"/>
      <c r="F21" s="256"/>
      <c r="G21" s="256"/>
      <c r="H21" s="256"/>
      <c r="I21" s="257"/>
      <c r="J21" s="172"/>
      <c r="K21" s="173"/>
      <c r="L21" s="179"/>
    </row>
    <row r="22" spans="1:12" x14ac:dyDescent="0.25">
      <c r="A22" s="266"/>
      <c r="B22" s="258"/>
      <c r="C22" s="259"/>
      <c r="D22" s="259"/>
      <c r="E22" s="259"/>
      <c r="F22" s="259"/>
      <c r="G22" s="259"/>
      <c r="H22" s="259"/>
      <c r="I22" s="260"/>
      <c r="J22" s="168"/>
      <c r="K22" s="173"/>
      <c r="L22" s="179"/>
    </row>
    <row r="23" spans="1:12" x14ac:dyDescent="0.25">
      <c r="A23" s="266"/>
      <c r="B23" s="258"/>
      <c r="C23" s="259"/>
      <c r="D23" s="259"/>
      <c r="E23" s="259"/>
      <c r="F23" s="259"/>
      <c r="G23" s="259"/>
      <c r="H23" s="259"/>
      <c r="I23" s="260"/>
      <c r="J23" s="168"/>
      <c r="K23" s="173"/>
      <c r="L23" s="179"/>
    </row>
    <row r="24" spans="1:12" x14ac:dyDescent="0.25">
      <c r="A24" s="266"/>
      <c r="B24" s="258"/>
      <c r="C24" s="259"/>
      <c r="D24" s="259"/>
      <c r="E24" s="259"/>
      <c r="F24" s="259"/>
      <c r="G24" s="259"/>
      <c r="H24" s="259"/>
      <c r="I24" s="260"/>
      <c r="J24" s="168"/>
      <c r="K24" s="173"/>
      <c r="L24" s="179"/>
    </row>
    <row r="25" spans="1:12" x14ac:dyDescent="0.25">
      <c r="A25" s="266"/>
      <c r="B25" s="258"/>
      <c r="C25" s="259"/>
      <c r="D25" s="259"/>
      <c r="E25" s="259"/>
      <c r="F25" s="259"/>
      <c r="G25" s="259"/>
      <c r="H25" s="259"/>
      <c r="I25" s="260"/>
      <c r="J25" s="168"/>
      <c r="K25" s="173"/>
      <c r="L25" s="179"/>
    </row>
    <row r="26" spans="1:12" x14ac:dyDescent="0.25">
      <c r="A26" s="266"/>
      <c r="B26" s="258"/>
      <c r="C26" s="259"/>
      <c r="D26" s="259"/>
      <c r="E26" s="259"/>
      <c r="F26" s="259"/>
      <c r="G26" s="259"/>
      <c r="H26" s="259"/>
      <c r="I26" s="260"/>
      <c r="J26" s="168"/>
      <c r="K26" s="173"/>
      <c r="L26" s="179"/>
    </row>
    <row r="27" spans="1:12" ht="14.4" thickBot="1" x14ac:dyDescent="0.3">
      <c r="A27" s="267"/>
      <c r="B27" s="261"/>
      <c r="C27" s="262"/>
      <c r="D27" s="262"/>
      <c r="E27" s="262"/>
      <c r="F27" s="262"/>
      <c r="G27" s="262"/>
      <c r="H27" s="262"/>
      <c r="I27" s="263"/>
      <c r="J27" s="169"/>
      <c r="K27" s="174"/>
      <c r="L27" s="180"/>
    </row>
    <row r="28" spans="1:12" x14ac:dyDescent="0.25">
      <c r="A28" s="265" t="s">
        <v>33</v>
      </c>
      <c r="B28" s="268"/>
      <c r="C28" s="269"/>
      <c r="D28" s="269"/>
      <c r="E28" s="269"/>
      <c r="F28" s="269"/>
      <c r="G28" s="269"/>
      <c r="H28" s="269"/>
      <c r="I28" s="270"/>
      <c r="J28" s="165"/>
      <c r="K28" s="176"/>
      <c r="L28" s="181"/>
    </row>
    <row r="29" spans="1:12" x14ac:dyDescent="0.25">
      <c r="A29" s="266"/>
      <c r="B29" s="258"/>
      <c r="C29" s="259"/>
      <c r="D29" s="259"/>
      <c r="E29" s="259"/>
      <c r="F29" s="259"/>
      <c r="G29" s="259"/>
      <c r="H29" s="259"/>
      <c r="I29" s="260"/>
      <c r="J29" s="161"/>
      <c r="K29" s="173"/>
      <c r="L29" s="179"/>
    </row>
    <row r="30" spans="1:12" x14ac:dyDescent="0.25">
      <c r="A30" s="266"/>
      <c r="B30" s="258"/>
      <c r="C30" s="259"/>
      <c r="D30" s="259"/>
      <c r="E30" s="259"/>
      <c r="F30" s="259"/>
      <c r="G30" s="259"/>
      <c r="H30" s="259"/>
      <c r="I30" s="260"/>
      <c r="J30" s="161"/>
      <c r="K30" s="173"/>
      <c r="L30" s="179"/>
    </row>
    <row r="31" spans="1:12" x14ac:dyDescent="0.25">
      <c r="A31" s="266"/>
      <c r="B31" s="258"/>
      <c r="C31" s="259"/>
      <c r="D31" s="259"/>
      <c r="E31" s="259"/>
      <c r="F31" s="259"/>
      <c r="G31" s="259"/>
      <c r="H31" s="259"/>
      <c r="I31" s="260"/>
      <c r="J31" s="161"/>
      <c r="K31" s="173"/>
      <c r="L31" s="179"/>
    </row>
    <row r="32" spans="1:12" x14ac:dyDescent="0.25">
      <c r="A32" s="266"/>
      <c r="B32" s="258"/>
      <c r="C32" s="259"/>
      <c r="D32" s="259"/>
      <c r="E32" s="259"/>
      <c r="F32" s="259"/>
      <c r="G32" s="259"/>
      <c r="H32" s="259"/>
      <c r="I32" s="260"/>
      <c r="J32" s="161"/>
      <c r="K32" s="173"/>
      <c r="L32" s="179"/>
    </row>
    <row r="33" spans="1:12" x14ac:dyDescent="0.25">
      <c r="A33" s="266"/>
      <c r="B33" s="258"/>
      <c r="C33" s="259"/>
      <c r="D33" s="259"/>
      <c r="E33" s="259"/>
      <c r="F33" s="259"/>
      <c r="G33" s="259"/>
      <c r="H33" s="259"/>
      <c r="I33" s="260"/>
      <c r="J33" s="161"/>
      <c r="K33" s="173"/>
      <c r="L33" s="179"/>
    </row>
    <row r="34" spans="1:12" x14ac:dyDescent="0.25">
      <c r="A34" s="266"/>
      <c r="B34" s="258"/>
      <c r="C34" s="259"/>
      <c r="D34" s="259"/>
      <c r="E34" s="259"/>
      <c r="F34" s="259"/>
      <c r="G34" s="259"/>
      <c r="H34" s="259"/>
      <c r="I34" s="260"/>
      <c r="J34" s="161"/>
      <c r="K34" s="173"/>
      <c r="L34" s="179"/>
    </row>
    <row r="35" spans="1:12" x14ac:dyDescent="0.25">
      <c r="A35" s="266"/>
      <c r="B35" s="258"/>
      <c r="C35" s="259"/>
      <c r="D35" s="259"/>
      <c r="E35" s="259"/>
      <c r="F35" s="259"/>
      <c r="G35" s="259"/>
      <c r="H35" s="259"/>
      <c r="I35" s="260"/>
      <c r="J35" s="161"/>
      <c r="K35" s="173"/>
      <c r="L35" s="179"/>
    </row>
    <row r="36" spans="1:12" x14ac:dyDescent="0.25">
      <c r="A36" s="266"/>
      <c r="B36" s="258"/>
      <c r="C36" s="259"/>
      <c r="D36" s="259"/>
      <c r="E36" s="259"/>
      <c r="F36" s="259"/>
      <c r="G36" s="259"/>
      <c r="H36" s="259"/>
      <c r="I36" s="260"/>
      <c r="J36" s="161"/>
      <c r="K36" s="173"/>
      <c r="L36" s="179"/>
    </row>
    <row r="37" spans="1:12" x14ac:dyDescent="0.25">
      <c r="A37" s="266"/>
      <c r="B37" s="258"/>
      <c r="C37" s="259"/>
      <c r="D37" s="259"/>
      <c r="E37" s="259"/>
      <c r="F37" s="259"/>
      <c r="G37" s="259"/>
      <c r="H37" s="259"/>
      <c r="I37" s="260"/>
      <c r="J37" s="161"/>
      <c r="K37" s="173"/>
      <c r="L37" s="179"/>
    </row>
    <row r="38" spans="1:12" x14ac:dyDescent="0.25">
      <c r="A38" s="266"/>
      <c r="B38" s="258"/>
      <c r="C38" s="259"/>
      <c r="D38" s="259"/>
      <c r="E38" s="259"/>
      <c r="F38" s="259"/>
      <c r="G38" s="259"/>
      <c r="H38" s="259"/>
      <c r="I38" s="260"/>
      <c r="J38" s="161"/>
      <c r="K38" s="173"/>
      <c r="L38" s="179"/>
    </row>
    <row r="39" spans="1:12" x14ac:dyDescent="0.25">
      <c r="A39" s="266"/>
      <c r="B39" s="258"/>
      <c r="C39" s="259"/>
      <c r="D39" s="259"/>
      <c r="E39" s="259"/>
      <c r="F39" s="259"/>
      <c r="G39" s="259"/>
      <c r="H39" s="259"/>
      <c r="I39" s="260"/>
      <c r="J39" s="161"/>
      <c r="K39" s="173"/>
      <c r="L39" s="179"/>
    </row>
    <row r="40" spans="1:12" x14ac:dyDescent="0.25">
      <c r="A40" s="266"/>
      <c r="B40" s="258"/>
      <c r="C40" s="259"/>
      <c r="D40" s="259"/>
      <c r="E40" s="259"/>
      <c r="F40" s="259"/>
      <c r="G40" s="259"/>
      <c r="H40" s="259"/>
      <c r="I40" s="260"/>
      <c r="J40" s="161"/>
      <c r="K40" s="173"/>
      <c r="L40" s="179"/>
    </row>
    <row r="41" spans="1:12" x14ac:dyDescent="0.25">
      <c r="A41" s="266"/>
      <c r="B41" s="258"/>
      <c r="C41" s="259"/>
      <c r="D41" s="259"/>
      <c r="E41" s="259"/>
      <c r="F41" s="259"/>
      <c r="G41" s="259"/>
      <c r="H41" s="259"/>
      <c r="I41" s="260"/>
      <c r="J41" s="161"/>
      <c r="K41" s="173"/>
      <c r="L41" s="179"/>
    </row>
    <row r="42" spans="1:12" x14ac:dyDescent="0.25">
      <c r="A42" s="266"/>
      <c r="B42" s="258"/>
      <c r="C42" s="259"/>
      <c r="D42" s="259"/>
      <c r="E42" s="259"/>
      <c r="F42" s="259"/>
      <c r="G42" s="259"/>
      <c r="H42" s="259"/>
      <c r="I42" s="260"/>
      <c r="J42" s="161"/>
      <c r="K42" s="173"/>
      <c r="L42" s="179"/>
    </row>
    <row r="43" spans="1:12" x14ac:dyDescent="0.25">
      <c r="A43" s="266"/>
      <c r="B43" s="258"/>
      <c r="C43" s="259"/>
      <c r="D43" s="259"/>
      <c r="E43" s="259"/>
      <c r="F43" s="259"/>
      <c r="G43" s="259"/>
      <c r="H43" s="259"/>
      <c r="I43" s="260"/>
      <c r="J43" s="161"/>
      <c r="K43" s="173"/>
      <c r="L43" s="179"/>
    </row>
    <row r="44" spans="1:12" x14ac:dyDescent="0.25">
      <c r="A44" s="266"/>
      <c r="B44" s="258"/>
      <c r="C44" s="259"/>
      <c r="D44" s="259"/>
      <c r="E44" s="259"/>
      <c r="F44" s="259"/>
      <c r="G44" s="259"/>
      <c r="H44" s="259"/>
      <c r="I44" s="260"/>
      <c r="J44" s="161"/>
      <c r="K44" s="173"/>
      <c r="L44" s="179"/>
    </row>
    <row r="45" spans="1:12" x14ac:dyDescent="0.25">
      <c r="A45" s="266"/>
      <c r="B45" s="271"/>
      <c r="C45" s="272"/>
      <c r="D45" s="272"/>
      <c r="E45" s="272"/>
      <c r="F45" s="272"/>
      <c r="G45" s="272"/>
      <c r="H45" s="272"/>
      <c r="I45" s="272"/>
      <c r="J45" s="164"/>
      <c r="K45" s="173"/>
      <c r="L45" s="179"/>
    </row>
    <row r="46" spans="1:12" x14ac:dyDescent="0.25">
      <c r="A46" s="266"/>
      <c r="B46" s="258"/>
      <c r="C46" s="259"/>
      <c r="D46" s="259"/>
      <c r="E46" s="259"/>
      <c r="F46" s="259"/>
      <c r="G46" s="259"/>
      <c r="H46" s="259"/>
      <c r="I46" s="260"/>
      <c r="J46" s="161"/>
      <c r="K46" s="173"/>
      <c r="L46" s="179"/>
    </row>
    <row r="47" spans="1:12" x14ac:dyDescent="0.25">
      <c r="A47" s="266"/>
      <c r="B47" s="258"/>
      <c r="C47" s="259"/>
      <c r="D47" s="259"/>
      <c r="E47" s="259"/>
      <c r="F47" s="259"/>
      <c r="G47" s="259"/>
      <c r="H47" s="259"/>
      <c r="I47" s="260"/>
      <c r="J47" s="161"/>
      <c r="K47" s="173"/>
      <c r="L47" s="179"/>
    </row>
    <row r="48" spans="1:12" x14ac:dyDescent="0.25">
      <c r="A48" s="266"/>
      <c r="B48" s="258"/>
      <c r="C48" s="259"/>
      <c r="D48" s="259"/>
      <c r="E48" s="259"/>
      <c r="F48" s="259"/>
      <c r="G48" s="259"/>
      <c r="H48" s="259"/>
      <c r="I48" s="260"/>
      <c r="J48" s="161"/>
      <c r="K48" s="173"/>
      <c r="L48" s="179"/>
    </row>
    <row r="49" spans="1:12" x14ac:dyDescent="0.25">
      <c r="A49" s="266"/>
      <c r="B49" s="258"/>
      <c r="C49" s="259"/>
      <c r="D49" s="259"/>
      <c r="E49" s="259"/>
      <c r="F49" s="259"/>
      <c r="G49" s="259"/>
      <c r="H49" s="259"/>
      <c r="I49" s="260"/>
      <c r="J49" s="161"/>
      <c r="K49" s="173"/>
      <c r="L49" s="179"/>
    </row>
    <row r="50" spans="1:12" x14ac:dyDescent="0.25">
      <c r="A50" s="266"/>
      <c r="B50" s="258"/>
      <c r="C50" s="259"/>
      <c r="D50" s="259"/>
      <c r="E50" s="259"/>
      <c r="F50" s="259"/>
      <c r="G50" s="259"/>
      <c r="H50" s="259"/>
      <c r="I50" s="260"/>
      <c r="J50" s="161"/>
      <c r="K50" s="173"/>
      <c r="L50" s="179"/>
    </row>
    <row r="51" spans="1:12" ht="14.4" thickBot="1" x14ac:dyDescent="0.3">
      <c r="A51" s="267"/>
      <c r="B51" s="261"/>
      <c r="C51" s="262"/>
      <c r="D51" s="262"/>
      <c r="E51" s="262"/>
      <c r="F51" s="262"/>
      <c r="G51" s="262"/>
      <c r="H51" s="262"/>
      <c r="I51" s="263"/>
      <c r="J51" s="162"/>
      <c r="K51" s="177"/>
      <c r="L51" s="182"/>
    </row>
    <row r="52" spans="1:12" x14ac:dyDescent="0.25">
      <c r="A52" s="265" t="s">
        <v>110</v>
      </c>
      <c r="B52" s="268"/>
      <c r="C52" s="269"/>
      <c r="D52" s="269"/>
      <c r="E52" s="269"/>
      <c r="F52" s="269"/>
      <c r="G52" s="269"/>
      <c r="H52" s="269"/>
      <c r="I52" s="270"/>
      <c r="J52" s="163"/>
      <c r="K52" s="175"/>
      <c r="L52" s="178"/>
    </row>
    <row r="53" spans="1:12" x14ac:dyDescent="0.25">
      <c r="A53" s="266"/>
      <c r="B53" s="258"/>
      <c r="C53" s="259"/>
      <c r="D53" s="259"/>
      <c r="E53" s="259"/>
      <c r="F53" s="259"/>
      <c r="G53" s="259"/>
      <c r="H53" s="259"/>
      <c r="I53" s="260"/>
      <c r="J53" s="161"/>
      <c r="K53" s="173"/>
      <c r="L53" s="179"/>
    </row>
    <row r="54" spans="1:12" x14ac:dyDescent="0.25">
      <c r="A54" s="266"/>
      <c r="B54" s="258"/>
      <c r="C54" s="259"/>
      <c r="D54" s="259"/>
      <c r="E54" s="259"/>
      <c r="F54" s="259"/>
      <c r="G54" s="259"/>
      <c r="H54" s="259"/>
      <c r="I54" s="260"/>
      <c r="J54" s="161"/>
      <c r="K54" s="173"/>
      <c r="L54" s="179"/>
    </row>
    <row r="55" spans="1:12" x14ac:dyDescent="0.25">
      <c r="A55" s="266"/>
      <c r="B55" s="258"/>
      <c r="C55" s="259"/>
      <c r="D55" s="259"/>
      <c r="E55" s="259"/>
      <c r="F55" s="259"/>
      <c r="G55" s="259"/>
      <c r="H55" s="259"/>
      <c r="I55" s="260"/>
      <c r="J55" s="161"/>
      <c r="K55" s="173"/>
      <c r="L55" s="179"/>
    </row>
    <row r="56" spans="1:12" x14ac:dyDescent="0.25">
      <c r="A56" s="266"/>
      <c r="B56" s="258"/>
      <c r="C56" s="259"/>
      <c r="D56" s="259"/>
      <c r="E56" s="259"/>
      <c r="F56" s="259"/>
      <c r="G56" s="259"/>
      <c r="H56" s="259"/>
      <c r="I56" s="260"/>
      <c r="J56" s="161"/>
      <c r="K56" s="173"/>
      <c r="L56" s="179"/>
    </row>
    <row r="57" spans="1:12" x14ac:dyDescent="0.25">
      <c r="A57" s="266"/>
      <c r="B57" s="258"/>
      <c r="C57" s="259"/>
      <c r="D57" s="259"/>
      <c r="E57" s="259"/>
      <c r="F57" s="259"/>
      <c r="G57" s="259"/>
      <c r="H57" s="259"/>
      <c r="I57" s="260"/>
      <c r="J57" s="161"/>
      <c r="K57" s="173"/>
      <c r="L57" s="179"/>
    </row>
    <row r="58" spans="1:12" x14ac:dyDescent="0.25">
      <c r="A58" s="266"/>
      <c r="B58" s="258"/>
      <c r="C58" s="259"/>
      <c r="D58" s="259"/>
      <c r="E58" s="259"/>
      <c r="F58" s="259"/>
      <c r="G58" s="259"/>
      <c r="H58" s="259"/>
      <c r="I58" s="260"/>
      <c r="J58" s="161"/>
      <c r="K58" s="173"/>
      <c r="L58" s="179"/>
    </row>
    <row r="59" spans="1:12" x14ac:dyDescent="0.25">
      <c r="A59" s="266"/>
      <c r="B59" s="258"/>
      <c r="C59" s="259"/>
      <c r="D59" s="259"/>
      <c r="E59" s="259"/>
      <c r="F59" s="259"/>
      <c r="G59" s="259"/>
      <c r="H59" s="259"/>
      <c r="I59" s="260"/>
      <c r="J59" s="161"/>
      <c r="K59" s="173"/>
      <c r="L59" s="179"/>
    </row>
    <row r="60" spans="1:12" x14ac:dyDescent="0.25">
      <c r="A60" s="266"/>
      <c r="B60" s="258"/>
      <c r="C60" s="259"/>
      <c r="D60" s="259"/>
      <c r="E60" s="259"/>
      <c r="F60" s="259"/>
      <c r="G60" s="259"/>
      <c r="H60" s="259"/>
      <c r="I60" s="260"/>
      <c r="J60" s="161"/>
      <c r="K60" s="173"/>
      <c r="L60" s="179"/>
    </row>
    <row r="61" spans="1:12" x14ac:dyDescent="0.25">
      <c r="A61" s="266"/>
      <c r="B61" s="258"/>
      <c r="C61" s="259"/>
      <c r="D61" s="259"/>
      <c r="E61" s="259"/>
      <c r="F61" s="259"/>
      <c r="G61" s="259"/>
      <c r="H61" s="259"/>
      <c r="I61" s="260"/>
      <c r="J61" s="161"/>
      <c r="K61" s="173"/>
      <c r="L61" s="179"/>
    </row>
    <row r="62" spans="1:12" x14ac:dyDescent="0.25">
      <c r="A62" s="266"/>
      <c r="B62" s="258"/>
      <c r="C62" s="259"/>
      <c r="D62" s="259"/>
      <c r="E62" s="259"/>
      <c r="F62" s="259"/>
      <c r="G62" s="259"/>
      <c r="H62" s="259"/>
      <c r="I62" s="260"/>
      <c r="J62" s="161"/>
      <c r="K62" s="173"/>
      <c r="L62" s="179"/>
    </row>
    <row r="63" spans="1:12" x14ac:dyDescent="0.25">
      <c r="A63" s="266"/>
      <c r="B63" s="258"/>
      <c r="C63" s="259"/>
      <c r="D63" s="259"/>
      <c r="E63" s="259"/>
      <c r="F63" s="259"/>
      <c r="G63" s="259"/>
      <c r="H63" s="259"/>
      <c r="I63" s="260"/>
      <c r="J63" s="161"/>
      <c r="K63" s="173"/>
      <c r="L63" s="179"/>
    </row>
    <row r="64" spans="1:12" x14ac:dyDescent="0.25">
      <c r="A64" s="266"/>
      <c r="B64" s="258"/>
      <c r="C64" s="259"/>
      <c r="D64" s="259"/>
      <c r="E64" s="259"/>
      <c r="F64" s="259"/>
      <c r="G64" s="259"/>
      <c r="H64" s="259"/>
      <c r="I64" s="260"/>
      <c r="J64" s="161"/>
      <c r="K64" s="173"/>
      <c r="L64" s="179"/>
    </row>
    <row r="65" spans="1:12" x14ac:dyDescent="0.25">
      <c r="A65" s="266"/>
      <c r="B65" s="258"/>
      <c r="C65" s="259"/>
      <c r="D65" s="259"/>
      <c r="E65" s="259"/>
      <c r="F65" s="259"/>
      <c r="G65" s="259"/>
      <c r="H65" s="259"/>
      <c r="I65" s="260"/>
      <c r="J65" s="161"/>
      <c r="K65" s="173"/>
      <c r="L65" s="179"/>
    </row>
    <row r="66" spans="1:12" ht="14.4" thickBot="1" x14ac:dyDescent="0.3">
      <c r="A66" s="267"/>
      <c r="B66" s="261"/>
      <c r="C66" s="262"/>
      <c r="D66" s="262"/>
      <c r="E66" s="262"/>
      <c r="F66" s="262"/>
      <c r="G66" s="262"/>
      <c r="H66" s="262"/>
      <c r="I66" s="263"/>
      <c r="J66" s="166"/>
      <c r="K66" s="174"/>
      <c r="L66" s="180"/>
    </row>
    <row r="67" spans="1:12" x14ac:dyDescent="0.25">
      <c r="A67" s="265" t="s">
        <v>111</v>
      </c>
      <c r="B67" s="268"/>
      <c r="C67" s="269"/>
      <c r="D67" s="269"/>
      <c r="E67" s="269"/>
      <c r="F67" s="269"/>
      <c r="G67" s="269"/>
      <c r="H67" s="269"/>
      <c r="I67" s="270"/>
      <c r="J67" s="165"/>
      <c r="K67" s="176"/>
      <c r="L67" s="181"/>
    </row>
    <row r="68" spans="1:12" x14ac:dyDescent="0.25">
      <c r="A68" s="266"/>
      <c r="B68" s="258"/>
      <c r="C68" s="259"/>
      <c r="D68" s="259"/>
      <c r="E68" s="259"/>
      <c r="F68" s="259"/>
      <c r="G68" s="259"/>
      <c r="H68" s="259"/>
      <c r="I68" s="260"/>
      <c r="J68" s="161"/>
      <c r="K68" s="173"/>
      <c r="L68" s="179"/>
    </row>
    <row r="69" spans="1:12" x14ac:dyDescent="0.25">
      <c r="A69" s="266"/>
      <c r="B69" s="258"/>
      <c r="C69" s="259"/>
      <c r="D69" s="259"/>
      <c r="E69" s="259"/>
      <c r="F69" s="259"/>
      <c r="G69" s="259"/>
      <c r="H69" s="259"/>
      <c r="I69" s="260"/>
      <c r="J69" s="161"/>
      <c r="K69" s="173"/>
      <c r="L69" s="179"/>
    </row>
    <row r="70" spans="1:12" x14ac:dyDescent="0.25">
      <c r="A70" s="266"/>
      <c r="B70" s="258"/>
      <c r="C70" s="259"/>
      <c r="D70" s="259"/>
      <c r="E70" s="259"/>
      <c r="F70" s="259"/>
      <c r="G70" s="259"/>
      <c r="H70" s="259"/>
      <c r="I70" s="260"/>
      <c r="J70" s="161"/>
      <c r="K70" s="173"/>
      <c r="L70" s="179"/>
    </row>
    <row r="71" spans="1:12" x14ac:dyDescent="0.25">
      <c r="A71" s="266"/>
      <c r="B71" s="258"/>
      <c r="C71" s="259"/>
      <c r="D71" s="259"/>
      <c r="E71" s="259"/>
      <c r="F71" s="259"/>
      <c r="G71" s="259"/>
      <c r="H71" s="259"/>
      <c r="I71" s="260"/>
      <c r="J71" s="161"/>
      <c r="K71" s="173"/>
      <c r="L71" s="179"/>
    </row>
    <row r="72" spans="1:12" x14ac:dyDescent="0.25">
      <c r="A72" s="266"/>
      <c r="B72" s="258"/>
      <c r="C72" s="259"/>
      <c r="D72" s="259"/>
      <c r="E72" s="259"/>
      <c r="F72" s="259"/>
      <c r="G72" s="259"/>
      <c r="H72" s="259"/>
      <c r="I72" s="260"/>
      <c r="J72" s="161"/>
      <c r="K72" s="173"/>
      <c r="L72" s="179"/>
    </row>
    <row r="73" spans="1:12" x14ac:dyDescent="0.25">
      <c r="A73" s="266"/>
      <c r="B73" s="258"/>
      <c r="C73" s="259"/>
      <c r="D73" s="259"/>
      <c r="E73" s="259"/>
      <c r="F73" s="259"/>
      <c r="G73" s="259"/>
      <c r="H73" s="259"/>
      <c r="I73" s="260"/>
      <c r="J73" s="161"/>
      <c r="K73" s="173"/>
      <c r="L73" s="179"/>
    </row>
    <row r="74" spans="1:12" ht="14.4" thickBot="1" x14ac:dyDescent="0.3">
      <c r="A74" s="267"/>
      <c r="B74" s="261"/>
      <c r="C74" s="262"/>
      <c r="D74" s="262"/>
      <c r="E74" s="262"/>
      <c r="F74" s="262"/>
      <c r="G74" s="262"/>
      <c r="H74" s="262"/>
      <c r="I74" s="263"/>
      <c r="J74" s="162"/>
      <c r="K74" s="177"/>
      <c r="L74" s="182"/>
    </row>
    <row r="75" spans="1:12" x14ac:dyDescent="0.25">
      <c r="A75" s="264" t="s">
        <v>112</v>
      </c>
      <c r="B75" s="255"/>
      <c r="C75" s="256"/>
      <c r="D75" s="256"/>
      <c r="E75" s="256"/>
      <c r="F75" s="256"/>
      <c r="G75" s="256"/>
      <c r="H75" s="256"/>
      <c r="I75" s="257"/>
      <c r="J75" s="165"/>
      <c r="K75" s="175"/>
      <c r="L75" s="178"/>
    </row>
    <row r="76" spans="1:12" x14ac:dyDescent="0.25">
      <c r="A76" s="264"/>
      <c r="B76" s="258"/>
      <c r="C76" s="259"/>
      <c r="D76" s="259"/>
      <c r="E76" s="259"/>
      <c r="F76" s="259"/>
      <c r="G76" s="259"/>
      <c r="H76" s="259"/>
      <c r="I76" s="260"/>
      <c r="J76" s="161"/>
      <c r="K76" s="173"/>
      <c r="L76" s="179"/>
    </row>
    <row r="77" spans="1:12" x14ac:dyDescent="0.25">
      <c r="A77" s="264"/>
      <c r="B77" s="258"/>
      <c r="C77" s="259"/>
      <c r="D77" s="259"/>
      <c r="E77" s="259"/>
      <c r="F77" s="259"/>
      <c r="G77" s="259"/>
      <c r="H77" s="259"/>
      <c r="I77" s="260"/>
      <c r="J77" s="161"/>
      <c r="K77" s="173"/>
      <c r="L77" s="179"/>
    </row>
    <row r="78" spans="1:12" x14ac:dyDescent="0.25">
      <c r="A78" s="264"/>
      <c r="B78" s="258"/>
      <c r="C78" s="259"/>
      <c r="D78" s="259"/>
      <c r="E78" s="259"/>
      <c r="F78" s="259"/>
      <c r="G78" s="259"/>
      <c r="H78" s="259"/>
      <c r="I78" s="260"/>
      <c r="J78" s="161"/>
      <c r="K78" s="173"/>
      <c r="L78" s="179"/>
    </row>
    <row r="79" spans="1:12" x14ac:dyDescent="0.25">
      <c r="A79" s="264"/>
      <c r="B79" s="258"/>
      <c r="C79" s="259"/>
      <c r="D79" s="259"/>
      <c r="E79" s="259"/>
      <c r="F79" s="259"/>
      <c r="G79" s="259"/>
      <c r="H79" s="259"/>
      <c r="I79" s="260"/>
      <c r="J79" s="161"/>
      <c r="K79" s="173"/>
      <c r="L79" s="179"/>
    </row>
    <row r="80" spans="1:12" x14ac:dyDescent="0.25">
      <c r="A80" s="264"/>
      <c r="B80" s="258"/>
      <c r="C80" s="259"/>
      <c r="D80" s="259"/>
      <c r="E80" s="259"/>
      <c r="F80" s="259"/>
      <c r="G80" s="259"/>
      <c r="H80" s="259"/>
      <c r="I80" s="260"/>
      <c r="J80" s="161"/>
      <c r="K80" s="173"/>
      <c r="L80" s="179"/>
    </row>
    <row r="81" spans="1:12" x14ac:dyDescent="0.25">
      <c r="A81" s="264"/>
      <c r="B81" s="258"/>
      <c r="C81" s="259"/>
      <c r="D81" s="259"/>
      <c r="E81" s="259"/>
      <c r="F81" s="259"/>
      <c r="G81" s="259"/>
      <c r="H81" s="259"/>
      <c r="I81" s="260"/>
      <c r="J81" s="161"/>
      <c r="K81" s="173"/>
      <c r="L81" s="179"/>
    </row>
    <row r="82" spans="1:12" x14ac:dyDescent="0.25">
      <c r="A82" s="264"/>
      <c r="B82" s="258"/>
      <c r="C82" s="259"/>
      <c r="D82" s="259"/>
      <c r="E82" s="259"/>
      <c r="F82" s="259"/>
      <c r="G82" s="259"/>
      <c r="H82" s="259"/>
      <c r="I82" s="260"/>
      <c r="J82" s="161"/>
      <c r="K82" s="173"/>
      <c r="L82" s="179"/>
    </row>
    <row r="83" spans="1:12" ht="14.4" thickBot="1" x14ac:dyDescent="0.3">
      <c r="A83" s="264"/>
      <c r="B83" s="261"/>
      <c r="C83" s="262"/>
      <c r="D83" s="262"/>
      <c r="E83" s="262"/>
      <c r="F83" s="262"/>
      <c r="G83" s="262"/>
      <c r="H83" s="262"/>
      <c r="I83" s="263"/>
      <c r="J83" s="166"/>
      <c r="K83" s="174"/>
      <c r="L83" s="180"/>
    </row>
    <row r="84" spans="1:12" x14ac:dyDescent="0.25">
      <c r="A84" s="252" t="s">
        <v>113</v>
      </c>
      <c r="B84" s="255"/>
      <c r="C84" s="256"/>
      <c r="D84" s="256"/>
      <c r="E84" s="256"/>
      <c r="F84" s="256"/>
      <c r="G84" s="256"/>
      <c r="H84" s="256"/>
      <c r="I84" s="257"/>
      <c r="J84" s="165"/>
      <c r="K84" s="176"/>
      <c r="L84" s="181"/>
    </row>
    <row r="85" spans="1:12" x14ac:dyDescent="0.25">
      <c r="A85" s="253"/>
      <c r="B85" s="258"/>
      <c r="C85" s="259"/>
      <c r="D85" s="259"/>
      <c r="E85" s="259"/>
      <c r="F85" s="259"/>
      <c r="G85" s="259"/>
      <c r="H85" s="259"/>
      <c r="I85" s="260"/>
      <c r="J85" s="161"/>
      <c r="K85" s="173"/>
      <c r="L85" s="179"/>
    </row>
    <row r="86" spans="1:12" x14ac:dyDescent="0.25">
      <c r="A86" s="253"/>
      <c r="B86" s="258"/>
      <c r="C86" s="259"/>
      <c r="D86" s="259"/>
      <c r="E86" s="259"/>
      <c r="F86" s="259"/>
      <c r="G86" s="259"/>
      <c r="H86" s="259"/>
      <c r="I86" s="260"/>
      <c r="J86" s="161"/>
      <c r="K86" s="173"/>
      <c r="L86" s="179"/>
    </row>
    <row r="87" spans="1:12" x14ac:dyDescent="0.25">
      <c r="A87" s="253"/>
      <c r="B87" s="258"/>
      <c r="C87" s="259"/>
      <c r="D87" s="259"/>
      <c r="E87" s="259"/>
      <c r="F87" s="259"/>
      <c r="G87" s="259"/>
      <c r="H87" s="259"/>
      <c r="I87" s="260"/>
      <c r="J87" s="161"/>
      <c r="K87" s="173"/>
      <c r="L87" s="179"/>
    </row>
    <row r="88" spans="1:12" x14ac:dyDescent="0.25">
      <c r="A88" s="253"/>
      <c r="B88" s="258"/>
      <c r="C88" s="259"/>
      <c r="D88" s="259"/>
      <c r="E88" s="259"/>
      <c r="F88" s="259"/>
      <c r="G88" s="259"/>
      <c r="H88" s="259"/>
      <c r="I88" s="260"/>
      <c r="J88" s="161"/>
      <c r="K88" s="173"/>
      <c r="L88" s="179"/>
    </row>
    <row r="89" spans="1:12" x14ac:dyDescent="0.25">
      <c r="A89" s="253"/>
      <c r="B89" s="258"/>
      <c r="C89" s="259"/>
      <c r="D89" s="259"/>
      <c r="E89" s="259"/>
      <c r="F89" s="259"/>
      <c r="G89" s="259"/>
      <c r="H89" s="259"/>
      <c r="I89" s="260"/>
      <c r="J89" s="161"/>
      <c r="K89" s="173"/>
      <c r="L89" s="179"/>
    </row>
    <row r="90" spans="1:12" x14ac:dyDescent="0.25">
      <c r="A90" s="253"/>
      <c r="B90" s="258"/>
      <c r="C90" s="259"/>
      <c r="D90" s="259"/>
      <c r="E90" s="259"/>
      <c r="F90" s="259"/>
      <c r="G90" s="259"/>
      <c r="H90" s="259"/>
      <c r="I90" s="260"/>
      <c r="J90" s="161"/>
      <c r="K90" s="173"/>
      <c r="L90" s="179"/>
    </row>
    <row r="91" spans="1:12" x14ac:dyDescent="0.25">
      <c r="A91" s="253"/>
      <c r="B91" s="258"/>
      <c r="C91" s="259"/>
      <c r="D91" s="259"/>
      <c r="E91" s="259"/>
      <c r="F91" s="259"/>
      <c r="G91" s="259"/>
      <c r="H91" s="259"/>
      <c r="I91" s="260"/>
      <c r="J91" s="161"/>
      <c r="K91" s="173"/>
      <c r="L91" s="179"/>
    </row>
    <row r="92" spans="1:12" ht="14.4" thickBot="1" x14ac:dyDescent="0.3">
      <c r="A92" s="254"/>
      <c r="B92" s="261"/>
      <c r="C92" s="262"/>
      <c r="D92" s="262"/>
      <c r="E92" s="262"/>
      <c r="F92" s="262"/>
      <c r="G92" s="262"/>
      <c r="H92" s="262"/>
      <c r="I92" s="263"/>
      <c r="J92" s="166"/>
      <c r="K92" s="174"/>
      <c r="L92" s="180"/>
    </row>
  </sheetData>
  <mergeCells count="99">
    <mergeCell ref="A1:L1"/>
    <mergeCell ref="B2:I2"/>
    <mergeCell ref="A3:A11"/>
    <mergeCell ref="B3:I3"/>
    <mergeCell ref="B4:I4"/>
    <mergeCell ref="B5:I5"/>
    <mergeCell ref="B6:I6"/>
    <mergeCell ref="B7:I7"/>
    <mergeCell ref="B8:I8"/>
    <mergeCell ref="B23:I23"/>
    <mergeCell ref="B24:I24"/>
    <mergeCell ref="B25:I25"/>
    <mergeCell ref="B26:I26"/>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7:I27"/>
    <mergeCell ref="A28:A51"/>
    <mergeCell ref="B28:I28"/>
    <mergeCell ref="B29:I29"/>
    <mergeCell ref="B30:I30"/>
    <mergeCell ref="B31:I31"/>
    <mergeCell ref="B32:I32"/>
    <mergeCell ref="B33:I33"/>
    <mergeCell ref="B34:I34"/>
    <mergeCell ref="B35:I35"/>
    <mergeCell ref="A12:A27"/>
    <mergeCell ref="B50:I50"/>
    <mergeCell ref="B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64:I64"/>
    <mergeCell ref="B51:I51"/>
    <mergeCell ref="A52:A66"/>
    <mergeCell ref="B52:I52"/>
    <mergeCell ref="B53:I53"/>
    <mergeCell ref="B54:I54"/>
    <mergeCell ref="B55:I55"/>
    <mergeCell ref="B56:I56"/>
    <mergeCell ref="B57:I57"/>
    <mergeCell ref="B58:I58"/>
    <mergeCell ref="B59:I59"/>
    <mergeCell ref="B60:I60"/>
    <mergeCell ref="B61:I61"/>
    <mergeCell ref="B62:I62"/>
    <mergeCell ref="B63:I63"/>
    <mergeCell ref="B65:I65"/>
    <mergeCell ref="B66:I66"/>
    <mergeCell ref="A67:A74"/>
    <mergeCell ref="B67:I67"/>
    <mergeCell ref="B68:I68"/>
    <mergeCell ref="B69:I69"/>
    <mergeCell ref="B70:I70"/>
    <mergeCell ref="B71:I71"/>
    <mergeCell ref="B72:I72"/>
    <mergeCell ref="B73:I73"/>
    <mergeCell ref="B74:I74"/>
    <mergeCell ref="A75:A83"/>
    <mergeCell ref="B75:I75"/>
    <mergeCell ref="B76:I76"/>
    <mergeCell ref="B77:I77"/>
    <mergeCell ref="B78:I78"/>
    <mergeCell ref="B79:I79"/>
    <mergeCell ref="B80:I80"/>
    <mergeCell ref="B81:I81"/>
    <mergeCell ref="B82:I82"/>
    <mergeCell ref="B83:I83"/>
    <mergeCell ref="A84:A92"/>
    <mergeCell ref="B84:I84"/>
    <mergeCell ref="B85:I85"/>
    <mergeCell ref="B86:I86"/>
    <mergeCell ref="B87:I87"/>
    <mergeCell ref="B88:I88"/>
    <mergeCell ref="B89:I89"/>
    <mergeCell ref="B90:I90"/>
    <mergeCell ref="B91:I91"/>
    <mergeCell ref="B92:I9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95D1C-5AB2-4315-AE4E-254928A68E4A}">
  <sheetPr>
    <tabColor theme="7" tint="0.39997558519241921"/>
  </sheetPr>
  <dimension ref="A1:L92"/>
  <sheetViews>
    <sheetView workbookViewId="0">
      <selection activeCell="B7" sqref="B7:I7"/>
    </sheetView>
  </sheetViews>
  <sheetFormatPr defaultColWidth="9" defaultRowHeight="13.8" x14ac:dyDescent="0.25"/>
  <cols>
    <col min="1" max="1" width="11.8984375" style="87" customWidth="1"/>
    <col min="2" max="8" width="9" style="86"/>
    <col min="9" max="10" width="14.09765625" style="86" customWidth="1"/>
    <col min="11" max="11" width="12.69921875" style="133" customWidth="1"/>
    <col min="12" max="12" width="10.5" style="131" customWidth="1"/>
    <col min="13" max="16384" width="9" style="86"/>
  </cols>
  <sheetData>
    <row r="1" spans="1:12" ht="24" x14ac:dyDescent="0.35">
      <c r="A1" s="275" t="s">
        <v>13</v>
      </c>
      <c r="B1" s="275"/>
      <c r="C1" s="275"/>
      <c r="D1" s="275"/>
      <c r="E1" s="275"/>
      <c r="F1" s="275"/>
      <c r="G1" s="275"/>
      <c r="H1" s="275"/>
      <c r="I1" s="275"/>
      <c r="J1" s="275"/>
      <c r="K1" s="275"/>
      <c r="L1" s="275"/>
    </row>
    <row r="2" spans="1:12" ht="28.2" thickBot="1" x14ac:dyDescent="0.3">
      <c r="A2" s="183"/>
      <c r="B2" s="276" t="s">
        <v>144</v>
      </c>
      <c r="C2" s="276"/>
      <c r="D2" s="276"/>
      <c r="E2" s="276"/>
      <c r="F2" s="276"/>
      <c r="G2" s="276"/>
      <c r="H2" s="276"/>
      <c r="I2" s="276"/>
      <c r="J2" s="132" t="s">
        <v>143</v>
      </c>
      <c r="K2" s="132" t="s">
        <v>115</v>
      </c>
      <c r="L2" s="130" t="s">
        <v>116</v>
      </c>
    </row>
    <row r="3" spans="1:12" x14ac:dyDescent="0.25">
      <c r="A3" s="252" t="s">
        <v>108</v>
      </c>
      <c r="B3" s="268"/>
      <c r="C3" s="269"/>
      <c r="D3" s="269"/>
      <c r="E3" s="269"/>
      <c r="F3" s="269"/>
      <c r="G3" s="269"/>
      <c r="H3" s="269"/>
      <c r="I3" s="270"/>
      <c r="J3" s="167"/>
      <c r="K3" s="175"/>
      <c r="L3" s="178"/>
    </row>
    <row r="4" spans="1:12" x14ac:dyDescent="0.25">
      <c r="A4" s="253"/>
      <c r="B4" s="258"/>
      <c r="C4" s="259"/>
      <c r="D4" s="259"/>
      <c r="E4" s="259"/>
      <c r="F4" s="259"/>
      <c r="G4" s="259"/>
      <c r="H4" s="259"/>
      <c r="I4" s="260"/>
      <c r="J4" s="168"/>
      <c r="K4" s="173"/>
      <c r="L4" s="181"/>
    </row>
    <row r="5" spans="1:12" x14ac:dyDescent="0.25">
      <c r="A5" s="253"/>
      <c r="B5" s="258"/>
      <c r="C5" s="259"/>
      <c r="D5" s="259"/>
      <c r="E5" s="259"/>
      <c r="F5" s="259"/>
      <c r="G5" s="259"/>
      <c r="H5" s="259"/>
      <c r="I5" s="260"/>
      <c r="J5" s="168"/>
      <c r="K5" s="173"/>
      <c r="L5" s="179"/>
    </row>
    <row r="6" spans="1:12" x14ac:dyDescent="0.25">
      <c r="A6" s="253"/>
      <c r="B6" s="258"/>
      <c r="C6" s="259"/>
      <c r="D6" s="259"/>
      <c r="E6" s="259"/>
      <c r="F6" s="259"/>
      <c r="G6" s="259"/>
      <c r="H6" s="259"/>
      <c r="I6" s="260"/>
      <c r="J6" s="168"/>
      <c r="K6" s="173"/>
      <c r="L6" s="179"/>
    </row>
    <row r="7" spans="1:12" x14ac:dyDescent="0.25">
      <c r="A7" s="253"/>
      <c r="B7" s="258"/>
      <c r="C7" s="259"/>
      <c r="D7" s="259"/>
      <c r="E7" s="259"/>
      <c r="F7" s="259"/>
      <c r="G7" s="259"/>
      <c r="H7" s="259"/>
      <c r="I7" s="260"/>
      <c r="J7" s="168"/>
      <c r="K7" s="173"/>
      <c r="L7" s="179"/>
    </row>
    <row r="8" spans="1:12" x14ac:dyDescent="0.25">
      <c r="A8" s="253"/>
      <c r="B8" s="258"/>
      <c r="C8" s="259"/>
      <c r="D8" s="259"/>
      <c r="E8" s="259"/>
      <c r="F8" s="259"/>
      <c r="G8" s="259"/>
      <c r="H8" s="259"/>
      <c r="I8" s="260"/>
      <c r="J8" s="168"/>
      <c r="K8" s="173"/>
      <c r="L8" s="179"/>
    </row>
    <row r="9" spans="1:12" x14ac:dyDescent="0.25">
      <c r="A9" s="253"/>
      <c r="B9" s="258"/>
      <c r="C9" s="259"/>
      <c r="D9" s="259"/>
      <c r="E9" s="259"/>
      <c r="F9" s="259"/>
      <c r="G9" s="259"/>
      <c r="H9" s="259"/>
      <c r="I9" s="260"/>
      <c r="J9" s="168"/>
      <c r="K9" s="173"/>
      <c r="L9" s="179"/>
    </row>
    <row r="10" spans="1:12" x14ac:dyDescent="0.25">
      <c r="A10" s="253"/>
      <c r="B10" s="258"/>
      <c r="C10" s="259"/>
      <c r="D10" s="259"/>
      <c r="E10" s="259"/>
      <c r="F10" s="259"/>
      <c r="G10" s="259"/>
      <c r="H10" s="259"/>
      <c r="I10" s="260"/>
      <c r="J10" s="168"/>
      <c r="K10" s="173"/>
      <c r="L10" s="179"/>
    </row>
    <row r="11" spans="1:12" ht="14.4" thickBot="1" x14ac:dyDescent="0.3">
      <c r="A11" s="254"/>
      <c r="B11" s="261"/>
      <c r="C11" s="262"/>
      <c r="D11" s="262"/>
      <c r="E11" s="262"/>
      <c r="F11" s="262"/>
      <c r="G11" s="262"/>
      <c r="H11" s="262"/>
      <c r="I11" s="263"/>
      <c r="J11" s="169"/>
      <c r="K11" s="174"/>
      <c r="L11" s="180"/>
    </row>
    <row r="12" spans="1:12" x14ac:dyDescent="0.25">
      <c r="A12" s="265" t="s">
        <v>109</v>
      </c>
      <c r="B12" s="268"/>
      <c r="C12" s="269"/>
      <c r="D12" s="269"/>
      <c r="E12" s="269"/>
      <c r="F12" s="269"/>
      <c r="G12" s="269"/>
      <c r="H12" s="269"/>
      <c r="I12" s="270"/>
      <c r="J12" s="167"/>
      <c r="K12" s="175"/>
      <c r="L12" s="178"/>
    </row>
    <row r="13" spans="1:12" x14ac:dyDescent="0.25">
      <c r="A13" s="266"/>
      <c r="B13" s="258"/>
      <c r="C13" s="259"/>
      <c r="D13" s="259"/>
      <c r="E13" s="259"/>
      <c r="F13" s="259"/>
      <c r="G13" s="259"/>
      <c r="H13" s="259"/>
      <c r="I13" s="260"/>
      <c r="J13" s="168"/>
      <c r="K13" s="173"/>
      <c r="L13" s="179"/>
    </row>
    <row r="14" spans="1:12" x14ac:dyDescent="0.25">
      <c r="A14" s="266"/>
      <c r="B14" s="258"/>
      <c r="C14" s="259"/>
      <c r="D14" s="259"/>
      <c r="E14" s="259"/>
      <c r="F14" s="259"/>
      <c r="G14" s="259"/>
      <c r="H14" s="259"/>
      <c r="I14" s="260"/>
      <c r="J14" s="168"/>
      <c r="K14" s="173"/>
      <c r="L14" s="179"/>
    </row>
    <row r="15" spans="1:12" x14ac:dyDescent="0.25">
      <c r="A15" s="266"/>
      <c r="B15" s="258"/>
      <c r="C15" s="259"/>
      <c r="D15" s="259"/>
      <c r="E15" s="259"/>
      <c r="F15" s="259"/>
      <c r="G15" s="259"/>
      <c r="H15" s="259"/>
      <c r="I15" s="260"/>
      <c r="J15" s="168"/>
      <c r="K15" s="173"/>
      <c r="L15" s="179"/>
    </row>
    <row r="16" spans="1:12" x14ac:dyDescent="0.25">
      <c r="A16" s="266"/>
      <c r="B16" s="258"/>
      <c r="C16" s="259"/>
      <c r="D16" s="259"/>
      <c r="E16" s="259"/>
      <c r="F16" s="259"/>
      <c r="G16" s="259"/>
      <c r="H16" s="259"/>
      <c r="I16" s="260"/>
      <c r="J16" s="168"/>
      <c r="K16" s="173"/>
      <c r="L16" s="179"/>
    </row>
    <row r="17" spans="1:12" x14ac:dyDescent="0.25">
      <c r="A17" s="266"/>
      <c r="B17" s="258"/>
      <c r="C17" s="259"/>
      <c r="D17" s="259"/>
      <c r="E17" s="259"/>
      <c r="F17" s="259"/>
      <c r="G17" s="259"/>
      <c r="H17" s="259"/>
      <c r="I17" s="260"/>
      <c r="J17" s="168"/>
      <c r="K17" s="173"/>
      <c r="L17" s="179"/>
    </row>
    <row r="18" spans="1:12" x14ac:dyDescent="0.25">
      <c r="A18" s="266"/>
      <c r="B18" s="271"/>
      <c r="C18" s="272"/>
      <c r="D18" s="272"/>
      <c r="E18" s="272"/>
      <c r="F18" s="272"/>
      <c r="G18" s="272"/>
      <c r="H18" s="272"/>
      <c r="I18" s="272"/>
      <c r="J18" s="170"/>
      <c r="K18" s="173"/>
      <c r="L18" s="179"/>
    </row>
    <row r="19" spans="1:12" x14ac:dyDescent="0.25">
      <c r="A19" s="266"/>
      <c r="B19" s="258"/>
      <c r="C19" s="273"/>
      <c r="D19" s="273"/>
      <c r="E19" s="273"/>
      <c r="F19" s="273"/>
      <c r="G19" s="273"/>
      <c r="H19" s="273"/>
      <c r="I19" s="274"/>
      <c r="J19" s="171"/>
      <c r="K19" s="173"/>
      <c r="L19" s="179"/>
    </row>
    <row r="20" spans="1:12" x14ac:dyDescent="0.25">
      <c r="A20" s="266"/>
      <c r="B20" s="258"/>
      <c r="C20" s="259"/>
      <c r="D20" s="259"/>
      <c r="E20" s="259"/>
      <c r="F20" s="259"/>
      <c r="G20" s="259"/>
      <c r="H20" s="259"/>
      <c r="I20" s="260"/>
      <c r="J20" s="168"/>
      <c r="K20" s="173"/>
      <c r="L20" s="179"/>
    </row>
    <row r="21" spans="1:12" x14ac:dyDescent="0.25">
      <c r="A21" s="266"/>
      <c r="B21" s="255"/>
      <c r="C21" s="256"/>
      <c r="D21" s="256"/>
      <c r="E21" s="256"/>
      <c r="F21" s="256"/>
      <c r="G21" s="256"/>
      <c r="H21" s="256"/>
      <c r="I21" s="257"/>
      <c r="J21" s="172"/>
      <c r="K21" s="173"/>
      <c r="L21" s="179"/>
    </row>
    <row r="22" spans="1:12" x14ac:dyDescent="0.25">
      <c r="A22" s="266"/>
      <c r="B22" s="258"/>
      <c r="C22" s="259"/>
      <c r="D22" s="259"/>
      <c r="E22" s="259"/>
      <c r="F22" s="259"/>
      <c r="G22" s="259"/>
      <c r="H22" s="259"/>
      <c r="I22" s="260"/>
      <c r="J22" s="168"/>
      <c r="K22" s="173"/>
      <c r="L22" s="179"/>
    </row>
    <row r="23" spans="1:12" x14ac:dyDescent="0.25">
      <c r="A23" s="266"/>
      <c r="B23" s="258"/>
      <c r="C23" s="259"/>
      <c r="D23" s="259"/>
      <c r="E23" s="259"/>
      <c r="F23" s="259"/>
      <c r="G23" s="259"/>
      <c r="H23" s="259"/>
      <c r="I23" s="260"/>
      <c r="J23" s="168"/>
      <c r="K23" s="173"/>
      <c r="L23" s="179"/>
    </row>
    <row r="24" spans="1:12" x14ac:dyDescent="0.25">
      <c r="A24" s="266"/>
      <c r="B24" s="258"/>
      <c r="C24" s="259"/>
      <c r="D24" s="259"/>
      <c r="E24" s="259"/>
      <c r="F24" s="259"/>
      <c r="G24" s="259"/>
      <c r="H24" s="259"/>
      <c r="I24" s="260"/>
      <c r="J24" s="168"/>
      <c r="K24" s="173"/>
      <c r="L24" s="179"/>
    </row>
    <row r="25" spans="1:12" x14ac:dyDescent="0.25">
      <c r="A25" s="266"/>
      <c r="B25" s="258"/>
      <c r="C25" s="259"/>
      <c r="D25" s="259"/>
      <c r="E25" s="259"/>
      <c r="F25" s="259"/>
      <c r="G25" s="259"/>
      <c r="H25" s="259"/>
      <c r="I25" s="260"/>
      <c r="J25" s="168"/>
      <c r="K25" s="173"/>
      <c r="L25" s="179"/>
    </row>
    <row r="26" spans="1:12" x14ac:dyDescent="0.25">
      <c r="A26" s="266"/>
      <c r="B26" s="258"/>
      <c r="C26" s="259"/>
      <c r="D26" s="259"/>
      <c r="E26" s="259"/>
      <c r="F26" s="259"/>
      <c r="G26" s="259"/>
      <c r="H26" s="259"/>
      <c r="I26" s="260"/>
      <c r="J26" s="168"/>
      <c r="K26" s="173"/>
      <c r="L26" s="179"/>
    </row>
    <row r="27" spans="1:12" ht="14.4" thickBot="1" x14ac:dyDescent="0.3">
      <c r="A27" s="267"/>
      <c r="B27" s="261"/>
      <c r="C27" s="262"/>
      <c r="D27" s="262"/>
      <c r="E27" s="262"/>
      <c r="F27" s="262"/>
      <c r="G27" s="262"/>
      <c r="H27" s="262"/>
      <c r="I27" s="263"/>
      <c r="J27" s="169"/>
      <c r="K27" s="174"/>
      <c r="L27" s="180"/>
    </row>
    <row r="28" spans="1:12" x14ac:dyDescent="0.25">
      <c r="A28" s="265" t="s">
        <v>33</v>
      </c>
      <c r="B28" s="268"/>
      <c r="C28" s="269"/>
      <c r="D28" s="269"/>
      <c r="E28" s="269"/>
      <c r="F28" s="269"/>
      <c r="G28" s="269"/>
      <c r="H28" s="269"/>
      <c r="I28" s="270"/>
      <c r="J28" s="165"/>
      <c r="K28" s="176"/>
      <c r="L28" s="181"/>
    </row>
    <row r="29" spans="1:12" x14ac:dyDescent="0.25">
      <c r="A29" s="266"/>
      <c r="B29" s="258"/>
      <c r="C29" s="259"/>
      <c r="D29" s="259"/>
      <c r="E29" s="259"/>
      <c r="F29" s="259"/>
      <c r="G29" s="259"/>
      <c r="H29" s="259"/>
      <c r="I29" s="260"/>
      <c r="J29" s="161"/>
      <c r="K29" s="173"/>
      <c r="L29" s="179"/>
    </row>
    <row r="30" spans="1:12" x14ac:dyDescent="0.25">
      <c r="A30" s="266"/>
      <c r="B30" s="258"/>
      <c r="C30" s="259"/>
      <c r="D30" s="259"/>
      <c r="E30" s="259"/>
      <c r="F30" s="259"/>
      <c r="G30" s="259"/>
      <c r="H30" s="259"/>
      <c r="I30" s="260"/>
      <c r="J30" s="161"/>
      <c r="K30" s="173"/>
      <c r="L30" s="179"/>
    </row>
    <row r="31" spans="1:12" x14ac:dyDescent="0.25">
      <c r="A31" s="266"/>
      <c r="B31" s="258"/>
      <c r="C31" s="259"/>
      <c r="D31" s="259"/>
      <c r="E31" s="259"/>
      <c r="F31" s="259"/>
      <c r="G31" s="259"/>
      <c r="H31" s="259"/>
      <c r="I31" s="260"/>
      <c r="J31" s="161"/>
      <c r="K31" s="173"/>
      <c r="L31" s="179"/>
    </row>
    <row r="32" spans="1:12" x14ac:dyDescent="0.25">
      <c r="A32" s="266"/>
      <c r="B32" s="258"/>
      <c r="C32" s="259"/>
      <c r="D32" s="259"/>
      <c r="E32" s="259"/>
      <c r="F32" s="259"/>
      <c r="G32" s="259"/>
      <c r="H32" s="259"/>
      <c r="I32" s="260"/>
      <c r="J32" s="161"/>
      <c r="K32" s="173"/>
      <c r="L32" s="179"/>
    </row>
    <row r="33" spans="1:12" x14ac:dyDescent="0.25">
      <c r="A33" s="266"/>
      <c r="B33" s="258"/>
      <c r="C33" s="259"/>
      <c r="D33" s="259"/>
      <c r="E33" s="259"/>
      <c r="F33" s="259"/>
      <c r="G33" s="259"/>
      <c r="H33" s="259"/>
      <c r="I33" s="260"/>
      <c r="J33" s="161"/>
      <c r="K33" s="173"/>
      <c r="L33" s="179"/>
    </row>
    <row r="34" spans="1:12" x14ac:dyDescent="0.25">
      <c r="A34" s="266"/>
      <c r="B34" s="258"/>
      <c r="C34" s="259"/>
      <c r="D34" s="259"/>
      <c r="E34" s="259"/>
      <c r="F34" s="259"/>
      <c r="G34" s="259"/>
      <c r="H34" s="259"/>
      <c r="I34" s="260"/>
      <c r="J34" s="161"/>
      <c r="K34" s="173"/>
      <c r="L34" s="179"/>
    </row>
    <row r="35" spans="1:12" x14ac:dyDescent="0.25">
      <c r="A35" s="266"/>
      <c r="B35" s="258"/>
      <c r="C35" s="259"/>
      <c r="D35" s="259"/>
      <c r="E35" s="259"/>
      <c r="F35" s="259"/>
      <c r="G35" s="259"/>
      <c r="H35" s="259"/>
      <c r="I35" s="260"/>
      <c r="J35" s="161"/>
      <c r="K35" s="173"/>
      <c r="L35" s="179"/>
    </row>
    <row r="36" spans="1:12" x14ac:dyDescent="0.25">
      <c r="A36" s="266"/>
      <c r="B36" s="258"/>
      <c r="C36" s="259"/>
      <c r="D36" s="259"/>
      <c r="E36" s="259"/>
      <c r="F36" s="259"/>
      <c r="G36" s="259"/>
      <c r="H36" s="259"/>
      <c r="I36" s="260"/>
      <c r="J36" s="161"/>
      <c r="K36" s="173"/>
      <c r="L36" s="179"/>
    </row>
    <row r="37" spans="1:12" x14ac:dyDescent="0.25">
      <c r="A37" s="266"/>
      <c r="B37" s="258"/>
      <c r="C37" s="259"/>
      <c r="D37" s="259"/>
      <c r="E37" s="259"/>
      <c r="F37" s="259"/>
      <c r="G37" s="259"/>
      <c r="H37" s="259"/>
      <c r="I37" s="260"/>
      <c r="J37" s="161"/>
      <c r="K37" s="173"/>
      <c r="L37" s="179"/>
    </row>
    <row r="38" spans="1:12" x14ac:dyDescent="0.25">
      <c r="A38" s="266"/>
      <c r="B38" s="258"/>
      <c r="C38" s="259"/>
      <c r="D38" s="259"/>
      <c r="E38" s="259"/>
      <c r="F38" s="259"/>
      <c r="G38" s="259"/>
      <c r="H38" s="259"/>
      <c r="I38" s="260"/>
      <c r="J38" s="161"/>
      <c r="K38" s="173"/>
      <c r="L38" s="179"/>
    </row>
    <row r="39" spans="1:12" x14ac:dyDescent="0.25">
      <c r="A39" s="266"/>
      <c r="B39" s="258"/>
      <c r="C39" s="259"/>
      <c r="D39" s="259"/>
      <c r="E39" s="259"/>
      <c r="F39" s="259"/>
      <c r="G39" s="259"/>
      <c r="H39" s="259"/>
      <c r="I39" s="260"/>
      <c r="J39" s="161"/>
      <c r="K39" s="173"/>
      <c r="L39" s="179"/>
    </row>
    <row r="40" spans="1:12" x14ac:dyDescent="0.25">
      <c r="A40" s="266"/>
      <c r="B40" s="258"/>
      <c r="C40" s="259"/>
      <c r="D40" s="259"/>
      <c r="E40" s="259"/>
      <c r="F40" s="259"/>
      <c r="G40" s="259"/>
      <c r="H40" s="259"/>
      <c r="I40" s="260"/>
      <c r="J40" s="161"/>
      <c r="K40" s="173"/>
      <c r="L40" s="179"/>
    </row>
    <row r="41" spans="1:12" x14ac:dyDescent="0.25">
      <c r="A41" s="266"/>
      <c r="B41" s="258"/>
      <c r="C41" s="259"/>
      <c r="D41" s="259"/>
      <c r="E41" s="259"/>
      <c r="F41" s="259"/>
      <c r="G41" s="259"/>
      <c r="H41" s="259"/>
      <c r="I41" s="260"/>
      <c r="J41" s="161"/>
      <c r="K41" s="173"/>
      <c r="L41" s="179"/>
    </row>
    <row r="42" spans="1:12" x14ac:dyDescent="0.25">
      <c r="A42" s="266"/>
      <c r="B42" s="258"/>
      <c r="C42" s="259"/>
      <c r="D42" s="259"/>
      <c r="E42" s="259"/>
      <c r="F42" s="259"/>
      <c r="G42" s="259"/>
      <c r="H42" s="259"/>
      <c r="I42" s="260"/>
      <c r="J42" s="161"/>
      <c r="K42" s="173"/>
      <c r="L42" s="179"/>
    </row>
    <row r="43" spans="1:12" x14ac:dyDescent="0.25">
      <c r="A43" s="266"/>
      <c r="B43" s="258"/>
      <c r="C43" s="259"/>
      <c r="D43" s="259"/>
      <c r="E43" s="259"/>
      <c r="F43" s="259"/>
      <c r="G43" s="259"/>
      <c r="H43" s="259"/>
      <c r="I43" s="260"/>
      <c r="J43" s="161"/>
      <c r="K43" s="173"/>
      <c r="L43" s="179"/>
    </row>
    <row r="44" spans="1:12" x14ac:dyDescent="0.25">
      <c r="A44" s="266"/>
      <c r="B44" s="258"/>
      <c r="C44" s="259"/>
      <c r="D44" s="259"/>
      <c r="E44" s="259"/>
      <c r="F44" s="259"/>
      <c r="G44" s="259"/>
      <c r="H44" s="259"/>
      <c r="I44" s="260"/>
      <c r="J44" s="161"/>
      <c r="K44" s="173"/>
      <c r="L44" s="179"/>
    </row>
    <row r="45" spans="1:12" x14ac:dyDescent="0.25">
      <c r="A45" s="266"/>
      <c r="B45" s="271"/>
      <c r="C45" s="272"/>
      <c r="D45" s="272"/>
      <c r="E45" s="272"/>
      <c r="F45" s="272"/>
      <c r="G45" s="272"/>
      <c r="H45" s="272"/>
      <c r="I45" s="272"/>
      <c r="J45" s="164"/>
      <c r="K45" s="173"/>
      <c r="L45" s="179"/>
    </row>
    <row r="46" spans="1:12" x14ac:dyDescent="0.25">
      <c r="A46" s="266"/>
      <c r="B46" s="258"/>
      <c r="C46" s="259"/>
      <c r="D46" s="259"/>
      <c r="E46" s="259"/>
      <c r="F46" s="259"/>
      <c r="G46" s="259"/>
      <c r="H46" s="259"/>
      <c r="I46" s="260"/>
      <c r="J46" s="161"/>
      <c r="K46" s="173"/>
      <c r="L46" s="179"/>
    </row>
    <row r="47" spans="1:12" x14ac:dyDescent="0.25">
      <c r="A47" s="266"/>
      <c r="B47" s="258"/>
      <c r="C47" s="259"/>
      <c r="D47" s="259"/>
      <c r="E47" s="259"/>
      <c r="F47" s="259"/>
      <c r="G47" s="259"/>
      <c r="H47" s="259"/>
      <c r="I47" s="260"/>
      <c r="J47" s="161"/>
      <c r="K47" s="173"/>
      <c r="L47" s="179"/>
    </row>
    <row r="48" spans="1:12" x14ac:dyDescent="0.25">
      <c r="A48" s="266"/>
      <c r="B48" s="258"/>
      <c r="C48" s="259"/>
      <c r="D48" s="259"/>
      <c r="E48" s="259"/>
      <c r="F48" s="259"/>
      <c r="G48" s="259"/>
      <c r="H48" s="259"/>
      <c r="I48" s="260"/>
      <c r="J48" s="161"/>
      <c r="K48" s="173"/>
      <c r="L48" s="179"/>
    </row>
    <row r="49" spans="1:12" x14ac:dyDescent="0.25">
      <c r="A49" s="266"/>
      <c r="B49" s="258"/>
      <c r="C49" s="259"/>
      <c r="D49" s="259"/>
      <c r="E49" s="259"/>
      <c r="F49" s="259"/>
      <c r="G49" s="259"/>
      <c r="H49" s="259"/>
      <c r="I49" s="260"/>
      <c r="J49" s="161"/>
      <c r="K49" s="173"/>
      <c r="L49" s="179"/>
    </row>
    <row r="50" spans="1:12" x14ac:dyDescent="0.25">
      <c r="A50" s="266"/>
      <c r="B50" s="258"/>
      <c r="C50" s="259"/>
      <c r="D50" s="259"/>
      <c r="E50" s="259"/>
      <c r="F50" s="259"/>
      <c r="G50" s="259"/>
      <c r="H50" s="259"/>
      <c r="I50" s="260"/>
      <c r="J50" s="161"/>
      <c r="K50" s="173"/>
      <c r="L50" s="179"/>
    </row>
    <row r="51" spans="1:12" ht="14.4" thickBot="1" x14ac:dyDescent="0.3">
      <c r="A51" s="267"/>
      <c r="B51" s="261"/>
      <c r="C51" s="262"/>
      <c r="D51" s="262"/>
      <c r="E51" s="262"/>
      <c r="F51" s="262"/>
      <c r="G51" s="262"/>
      <c r="H51" s="262"/>
      <c r="I51" s="263"/>
      <c r="J51" s="162"/>
      <c r="K51" s="177"/>
      <c r="L51" s="182"/>
    </row>
    <row r="52" spans="1:12" x14ac:dyDescent="0.25">
      <c r="A52" s="265" t="s">
        <v>110</v>
      </c>
      <c r="B52" s="268"/>
      <c r="C52" s="269"/>
      <c r="D52" s="269"/>
      <c r="E52" s="269"/>
      <c r="F52" s="269"/>
      <c r="G52" s="269"/>
      <c r="H52" s="269"/>
      <c r="I52" s="270"/>
      <c r="J52" s="163"/>
      <c r="K52" s="175"/>
      <c r="L52" s="178"/>
    </row>
    <row r="53" spans="1:12" x14ac:dyDescent="0.25">
      <c r="A53" s="266"/>
      <c r="B53" s="258"/>
      <c r="C53" s="259"/>
      <c r="D53" s="259"/>
      <c r="E53" s="259"/>
      <c r="F53" s="259"/>
      <c r="G53" s="259"/>
      <c r="H53" s="259"/>
      <c r="I53" s="260"/>
      <c r="J53" s="161"/>
      <c r="K53" s="173"/>
      <c r="L53" s="179"/>
    </row>
    <row r="54" spans="1:12" x14ac:dyDescent="0.25">
      <c r="A54" s="266"/>
      <c r="B54" s="258"/>
      <c r="C54" s="259"/>
      <c r="D54" s="259"/>
      <c r="E54" s="259"/>
      <c r="F54" s="259"/>
      <c r="G54" s="259"/>
      <c r="H54" s="259"/>
      <c r="I54" s="260"/>
      <c r="J54" s="161"/>
      <c r="K54" s="173"/>
      <c r="L54" s="179"/>
    </row>
    <row r="55" spans="1:12" x14ac:dyDescent="0.25">
      <c r="A55" s="266"/>
      <c r="B55" s="258"/>
      <c r="C55" s="259"/>
      <c r="D55" s="259"/>
      <c r="E55" s="259"/>
      <c r="F55" s="259"/>
      <c r="G55" s="259"/>
      <c r="H55" s="259"/>
      <c r="I55" s="260"/>
      <c r="J55" s="161"/>
      <c r="K55" s="173"/>
      <c r="L55" s="179"/>
    </row>
    <row r="56" spans="1:12" x14ac:dyDescent="0.25">
      <c r="A56" s="266"/>
      <c r="B56" s="258"/>
      <c r="C56" s="259"/>
      <c r="D56" s="259"/>
      <c r="E56" s="259"/>
      <c r="F56" s="259"/>
      <c r="G56" s="259"/>
      <c r="H56" s="259"/>
      <c r="I56" s="260"/>
      <c r="J56" s="161"/>
      <c r="K56" s="173"/>
      <c r="L56" s="179"/>
    </row>
    <row r="57" spans="1:12" x14ac:dyDescent="0.25">
      <c r="A57" s="266"/>
      <c r="B57" s="258"/>
      <c r="C57" s="259"/>
      <c r="D57" s="259"/>
      <c r="E57" s="259"/>
      <c r="F57" s="259"/>
      <c r="G57" s="259"/>
      <c r="H57" s="259"/>
      <c r="I57" s="260"/>
      <c r="J57" s="161"/>
      <c r="K57" s="173"/>
      <c r="L57" s="179"/>
    </row>
    <row r="58" spans="1:12" x14ac:dyDescent="0.25">
      <c r="A58" s="266"/>
      <c r="B58" s="258"/>
      <c r="C58" s="259"/>
      <c r="D58" s="259"/>
      <c r="E58" s="259"/>
      <c r="F58" s="259"/>
      <c r="G58" s="259"/>
      <c r="H58" s="259"/>
      <c r="I58" s="260"/>
      <c r="J58" s="161"/>
      <c r="K58" s="173"/>
      <c r="L58" s="179"/>
    </row>
    <row r="59" spans="1:12" x14ac:dyDescent="0.25">
      <c r="A59" s="266"/>
      <c r="B59" s="258"/>
      <c r="C59" s="259"/>
      <c r="D59" s="259"/>
      <c r="E59" s="259"/>
      <c r="F59" s="259"/>
      <c r="G59" s="259"/>
      <c r="H59" s="259"/>
      <c r="I59" s="260"/>
      <c r="J59" s="161"/>
      <c r="K59" s="173"/>
      <c r="L59" s="179"/>
    </row>
    <row r="60" spans="1:12" x14ac:dyDescent="0.25">
      <c r="A60" s="266"/>
      <c r="B60" s="258"/>
      <c r="C60" s="259"/>
      <c r="D60" s="259"/>
      <c r="E60" s="259"/>
      <c r="F60" s="259"/>
      <c r="G60" s="259"/>
      <c r="H60" s="259"/>
      <c r="I60" s="260"/>
      <c r="J60" s="161"/>
      <c r="K60" s="173"/>
      <c r="L60" s="179"/>
    </row>
    <row r="61" spans="1:12" x14ac:dyDescent="0.25">
      <c r="A61" s="266"/>
      <c r="B61" s="258"/>
      <c r="C61" s="259"/>
      <c r="D61" s="259"/>
      <c r="E61" s="259"/>
      <c r="F61" s="259"/>
      <c r="G61" s="259"/>
      <c r="H61" s="259"/>
      <c r="I61" s="260"/>
      <c r="J61" s="161"/>
      <c r="K61" s="173"/>
      <c r="L61" s="179"/>
    </row>
    <row r="62" spans="1:12" x14ac:dyDescent="0.25">
      <c r="A62" s="266"/>
      <c r="B62" s="258"/>
      <c r="C62" s="259"/>
      <c r="D62" s="259"/>
      <c r="E62" s="259"/>
      <c r="F62" s="259"/>
      <c r="G62" s="259"/>
      <c r="H62" s="259"/>
      <c r="I62" s="260"/>
      <c r="J62" s="161"/>
      <c r="K62" s="173"/>
      <c r="L62" s="179"/>
    </row>
    <row r="63" spans="1:12" x14ac:dyDescent="0.25">
      <c r="A63" s="266"/>
      <c r="B63" s="258"/>
      <c r="C63" s="259"/>
      <c r="D63" s="259"/>
      <c r="E63" s="259"/>
      <c r="F63" s="259"/>
      <c r="G63" s="259"/>
      <c r="H63" s="259"/>
      <c r="I63" s="260"/>
      <c r="J63" s="161"/>
      <c r="K63" s="173"/>
      <c r="L63" s="179"/>
    </row>
    <row r="64" spans="1:12" x14ac:dyDescent="0.25">
      <c r="A64" s="266"/>
      <c r="B64" s="258"/>
      <c r="C64" s="259"/>
      <c r="D64" s="259"/>
      <c r="E64" s="259"/>
      <c r="F64" s="259"/>
      <c r="G64" s="259"/>
      <c r="H64" s="259"/>
      <c r="I64" s="260"/>
      <c r="J64" s="161"/>
      <c r="K64" s="173"/>
      <c r="L64" s="179"/>
    </row>
    <row r="65" spans="1:12" x14ac:dyDescent="0.25">
      <c r="A65" s="266"/>
      <c r="B65" s="258"/>
      <c r="C65" s="259"/>
      <c r="D65" s="259"/>
      <c r="E65" s="259"/>
      <c r="F65" s="259"/>
      <c r="G65" s="259"/>
      <c r="H65" s="259"/>
      <c r="I65" s="260"/>
      <c r="J65" s="161"/>
      <c r="K65" s="173"/>
      <c r="L65" s="179"/>
    </row>
    <row r="66" spans="1:12" ht="14.4" thickBot="1" x14ac:dyDescent="0.3">
      <c r="A66" s="267"/>
      <c r="B66" s="261"/>
      <c r="C66" s="262"/>
      <c r="D66" s="262"/>
      <c r="E66" s="262"/>
      <c r="F66" s="262"/>
      <c r="G66" s="262"/>
      <c r="H66" s="262"/>
      <c r="I66" s="263"/>
      <c r="J66" s="166"/>
      <c r="K66" s="174"/>
      <c r="L66" s="180"/>
    </row>
    <row r="67" spans="1:12" x14ac:dyDescent="0.25">
      <c r="A67" s="265" t="s">
        <v>111</v>
      </c>
      <c r="B67" s="268"/>
      <c r="C67" s="269"/>
      <c r="D67" s="269"/>
      <c r="E67" s="269"/>
      <c r="F67" s="269"/>
      <c r="G67" s="269"/>
      <c r="H67" s="269"/>
      <c r="I67" s="270"/>
      <c r="J67" s="165"/>
      <c r="K67" s="176"/>
      <c r="L67" s="181"/>
    </row>
    <row r="68" spans="1:12" x14ac:dyDescent="0.25">
      <c r="A68" s="266"/>
      <c r="B68" s="258"/>
      <c r="C68" s="259"/>
      <c r="D68" s="259"/>
      <c r="E68" s="259"/>
      <c r="F68" s="259"/>
      <c r="G68" s="259"/>
      <c r="H68" s="259"/>
      <c r="I68" s="260"/>
      <c r="J68" s="161"/>
      <c r="K68" s="173"/>
      <c r="L68" s="179"/>
    </row>
    <row r="69" spans="1:12" x14ac:dyDescent="0.25">
      <c r="A69" s="266"/>
      <c r="B69" s="258"/>
      <c r="C69" s="259"/>
      <c r="D69" s="259"/>
      <c r="E69" s="259"/>
      <c r="F69" s="259"/>
      <c r="G69" s="259"/>
      <c r="H69" s="259"/>
      <c r="I69" s="260"/>
      <c r="J69" s="161"/>
      <c r="K69" s="173"/>
      <c r="L69" s="179"/>
    </row>
    <row r="70" spans="1:12" x14ac:dyDescent="0.25">
      <c r="A70" s="266"/>
      <c r="B70" s="258"/>
      <c r="C70" s="259"/>
      <c r="D70" s="259"/>
      <c r="E70" s="259"/>
      <c r="F70" s="259"/>
      <c r="G70" s="259"/>
      <c r="H70" s="259"/>
      <c r="I70" s="260"/>
      <c r="J70" s="161"/>
      <c r="K70" s="173"/>
      <c r="L70" s="179"/>
    </row>
    <row r="71" spans="1:12" x14ac:dyDescent="0.25">
      <c r="A71" s="266"/>
      <c r="B71" s="258"/>
      <c r="C71" s="259"/>
      <c r="D71" s="259"/>
      <c r="E71" s="259"/>
      <c r="F71" s="259"/>
      <c r="G71" s="259"/>
      <c r="H71" s="259"/>
      <c r="I71" s="260"/>
      <c r="J71" s="161"/>
      <c r="K71" s="173"/>
      <c r="L71" s="179"/>
    </row>
    <row r="72" spans="1:12" x14ac:dyDescent="0.25">
      <c r="A72" s="266"/>
      <c r="B72" s="258"/>
      <c r="C72" s="259"/>
      <c r="D72" s="259"/>
      <c r="E72" s="259"/>
      <c r="F72" s="259"/>
      <c r="G72" s="259"/>
      <c r="H72" s="259"/>
      <c r="I72" s="260"/>
      <c r="J72" s="161"/>
      <c r="K72" s="173"/>
      <c r="L72" s="179"/>
    </row>
    <row r="73" spans="1:12" x14ac:dyDescent="0.25">
      <c r="A73" s="266"/>
      <c r="B73" s="258"/>
      <c r="C73" s="259"/>
      <c r="D73" s="259"/>
      <c r="E73" s="259"/>
      <c r="F73" s="259"/>
      <c r="G73" s="259"/>
      <c r="H73" s="259"/>
      <c r="I73" s="260"/>
      <c r="J73" s="161"/>
      <c r="K73" s="173"/>
      <c r="L73" s="179"/>
    </row>
    <row r="74" spans="1:12" ht="14.4" thickBot="1" x14ac:dyDescent="0.3">
      <c r="A74" s="267"/>
      <c r="B74" s="261"/>
      <c r="C74" s="262"/>
      <c r="D74" s="262"/>
      <c r="E74" s="262"/>
      <c r="F74" s="262"/>
      <c r="G74" s="262"/>
      <c r="H74" s="262"/>
      <c r="I74" s="263"/>
      <c r="J74" s="162"/>
      <c r="K74" s="177"/>
      <c r="L74" s="182"/>
    </row>
    <row r="75" spans="1:12" x14ac:dyDescent="0.25">
      <c r="A75" s="264" t="s">
        <v>112</v>
      </c>
      <c r="B75" s="255"/>
      <c r="C75" s="256"/>
      <c r="D75" s="256"/>
      <c r="E75" s="256"/>
      <c r="F75" s="256"/>
      <c r="G75" s="256"/>
      <c r="H75" s="256"/>
      <c r="I75" s="257"/>
      <c r="J75" s="165"/>
      <c r="K75" s="175"/>
      <c r="L75" s="178"/>
    </row>
    <row r="76" spans="1:12" x14ac:dyDescent="0.25">
      <c r="A76" s="264"/>
      <c r="B76" s="258"/>
      <c r="C76" s="259"/>
      <c r="D76" s="259"/>
      <c r="E76" s="259"/>
      <c r="F76" s="259"/>
      <c r="G76" s="259"/>
      <c r="H76" s="259"/>
      <c r="I76" s="260"/>
      <c r="J76" s="161"/>
      <c r="K76" s="173"/>
      <c r="L76" s="179"/>
    </row>
    <row r="77" spans="1:12" x14ac:dyDescent="0.25">
      <c r="A77" s="264"/>
      <c r="B77" s="258"/>
      <c r="C77" s="259"/>
      <c r="D77" s="259"/>
      <c r="E77" s="259"/>
      <c r="F77" s="259"/>
      <c r="G77" s="259"/>
      <c r="H77" s="259"/>
      <c r="I77" s="260"/>
      <c r="J77" s="161"/>
      <c r="K77" s="173"/>
      <c r="L77" s="179"/>
    </row>
    <row r="78" spans="1:12" x14ac:dyDescent="0.25">
      <c r="A78" s="264"/>
      <c r="B78" s="258"/>
      <c r="C78" s="259"/>
      <c r="D78" s="259"/>
      <c r="E78" s="259"/>
      <c r="F78" s="259"/>
      <c r="G78" s="259"/>
      <c r="H78" s="259"/>
      <c r="I78" s="260"/>
      <c r="J78" s="161"/>
      <c r="K78" s="173"/>
      <c r="L78" s="179"/>
    </row>
    <row r="79" spans="1:12" x14ac:dyDescent="0.25">
      <c r="A79" s="264"/>
      <c r="B79" s="258"/>
      <c r="C79" s="259"/>
      <c r="D79" s="259"/>
      <c r="E79" s="259"/>
      <c r="F79" s="259"/>
      <c r="G79" s="259"/>
      <c r="H79" s="259"/>
      <c r="I79" s="260"/>
      <c r="J79" s="161"/>
      <c r="K79" s="173"/>
      <c r="L79" s="179"/>
    </row>
    <row r="80" spans="1:12" x14ac:dyDescent="0.25">
      <c r="A80" s="264"/>
      <c r="B80" s="258"/>
      <c r="C80" s="259"/>
      <c r="D80" s="259"/>
      <c r="E80" s="259"/>
      <c r="F80" s="259"/>
      <c r="G80" s="259"/>
      <c r="H80" s="259"/>
      <c r="I80" s="260"/>
      <c r="J80" s="161"/>
      <c r="K80" s="173"/>
      <c r="L80" s="179"/>
    </row>
    <row r="81" spans="1:12" x14ac:dyDescent="0.25">
      <c r="A81" s="264"/>
      <c r="B81" s="258"/>
      <c r="C81" s="259"/>
      <c r="D81" s="259"/>
      <c r="E81" s="259"/>
      <c r="F81" s="259"/>
      <c r="G81" s="259"/>
      <c r="H81" s="259"/>
      <c r="I81" s="260"/>
      <c r="J81" s="161"/>
      <c r="K81" s="173"/>
      <c r="L81" s="179"/>
    </row>
    <row r="82" spans="1:12" x14ac:dyDescent="0.25">
      <c r="A82" s="264"/>
      <c r="B82" s="258"/>
      <c r="C82" s="259"/>
      <c r="D82" s="259"/>
      <c r="E82" s="259"/>
      <c r="F82" s="259"/>
      <c r="G82" s="259"/>
      <c r="H82" s="259"/>
      <c r="I82" s="260"/>
      <c r="J82" s="161"/>
      <c r="K82" s="173"/>
      <c r="L82" s="179"/>
    </row>
    <row r="83" spans="1:12" ht="14.4" thickBot="1" x14ac:dyDescent="0.3">
      <c r="A83" s="264"/>
      <c r="B83" s="261"/>
      <c r="C83" s="262"/>
      <c r="D83" s="262"/>
      <c r="E83" s="262"/>
      <c r="F83" s="262"/>
      <c r="G83" s="262"/>
      <c r="H83" s="262"/>
      <c r="I83" s="263"/>
      <c r="J83" s="166"/>
      <c r="K83" s="174"/>
      <c r="L83" s="180"/>
    </row>
    <row r="84" spans="1:12" x14ac:dyDescent="0.25">
      <c r="A84" s="252" t="s">
        <v>113</v>
      </c>
      <c r="B84" s="255"/>
      <c r="C84" s="256"/>
      <c r="D84" s="256"/>
      <c r="E84" s="256"/>
      <c r="F84" s="256"/>
      <c r="G84" s="256"/>
      <c r="H84" s="256"/>
      <c r="I84" s="257"/>
      <c r="J84" s="165"/>
      <c r="K84" s="176"/>
      <c r="L84" s="181"/>
    </row>
    <row r="85" spans="1:12" x14ac:dyDescent="0.25">
      <c r="A85" s="253"/>
      <c r="B85" s="258"/>
      <c r="C85" s="259"/>
      <c r="D85" s="259"/>
      <c r="E85" s="259"/>
      <c r="F85" s="259"/>
      <c r="G85" s="259"/>
      <c r="H85" s="259"/>
      <c r="I85" s="260"/>
      <c r="J85" s="161"/>
      <c r="K85" s="173"/>
      <c r="L85" s="179"/>
    </row>
    <row r="86" spans="1:12" x14ac:dyDescent="0.25">
      <c r="A86" s="253"/>
      <c r="B86" s="258"/>
      <c r="C86" s="259"/>
      <c r="D86" s="259"/>
      <c r="E86" s="259"/>
      <c r="F86" s="259"/>
      <c r="G86" s="259"/>
      <c r="H86" s="259"/>
      <c r="I86" s="260"/>
      <c r="J86" s="161"/>
      <c r="K86" s="173"/>
      <c r="L86" s="179"/>
    </row>
    <row r="87" spans="1:12" x14ac:dyDescent="0.25">
      <c r="A87" s="253"/>
      <c r="B87" s="258"/>
      <c r="C87" s="259"/>
      <c r="D87" s="259"/>
      <c r="E87" s="259"/>
      <c r="F87" s="259"/>
      <c r="G87" s="259"/>
      <c r="H87" s="259"/>
      <c r="I87" s="260"/>
      <c r="J87" s="161"/>
      <c r="K87" s="173"/>
      <c r="L87" s="179"/>
    </row>
    <row r="88" spans="1:12" x14ac:dyDescent="0.25">
      <c r="A88" s="253"/>
      <c r="B88" s="258"/>
      <c r="C88" s="259"/>
      <c r="D88" s="259"/>
      <c r="E88" s="259"/>
      <c r="F88" s="259"/>
      <c r="G88" s="259"/>
      <c r="H88" s="259"/>
      <c r="I88" s="260"/>
      <c r="J88" s="161"/>
      <c r="K88" s="173"/>
      <c r="L88" s="179"/>
    </row>
    <row r="89" spans="1:12" x14ac:dyDescent="0.25">
      <c r="A89" s="253"/>
      <c r="B89" s="258"/>
      <c r="C89" s="259"/>
      <c r="D89" s="259"/>
      <c r="E89" s="259"/>
      <c r="F89" s="259"/>
      <c r="G89" s="259"/>
      <c r="H89" s="259"/>
      <c r="I89" s="260"/>
      <c r="J89" s="161"/>
      <c r="K89" s="173"/>
      <c r="L89" s="179"/>
    </row>
    <row r="90" spans="1:12" x14ac:dyDescent="0.25">
      <c r="A90" s="253"/>
      <c r="B90" s="258"/>
      <c r="C90" s="259"/>
      <c r="D90" s="259"/>
      <c r="E90" s="259"/>
      <c r="F90" s="259"/>
      <c r="G90" s="259"/>
      <c r="H90" s="259"/>
      <c r="I90" s="260"/>
      <c r="J90" s="161"/>
      <c r="K90" s="173"/>
      <c r="L90" s="179"/>
    </row>
    <row r="91" spans="1:12" x14ac:dyDescent="0.25">
      <c r="A91" s="253"/>
      <c r="B91" s="258"/>
      <c r="C91" s="259"/>
      <c r="D91" s="259"/>
      <c r="E91" s="259"/>
      <c r="F91" s="259"/>
      <c r="G91" s="259"/>
      <c r="H91" s="259"/>
      <c r="I91" s="260"/>
      <c r="J91" s="161"/>
      <c r="K91" s="173"/>
      <c r="L91" s="179"/>
    </row>
    <row r="92" spans="1:12" ht="14.4" thickBot="1" x14ac:dyDescent="0.3">
      <c r="A92" s="254"/>
      <c r="B92" s="261"/>
      <c r="C92" s="262"/>
      <c r="D92" s="262"/>
      <c r="E92" s="262"/>
      <c r="F92" s="262"/>
      <c r="G92" s="262"/>
      <c r="H92" s="262"/>
      <c r="I92" s="263"/>
      <c r="J92" s="166"/>
      <c r="K92" s="174"/>
      <c r="L92" s="180"/>
    </row>
  </sheetData>
  <mergeCells count="99">
    <mergeCell ref="A1:L1"/>
    <mergeCell ref="B2:I2"/>
    <mergeCell ref="A3:A11"/>
    <mergeCell ref="B3:I3"/>
    <mergeCell ref="B4:I4"/>
    <mergeCell ref="B5:I5"/>
    <mergeCell ref="B6:I6"/>
    <mergeCell ref="B7:I7"/>
    <mergeCell ref="B8:I8"/>
    <mergeCell ref="B9:I9"/>
    <mergeCell ref="B24:I24"/>
    <mergeCell ref="B10:I10"/>
    <mergeCell ref="B11:I11"/>
    <mergeCell ref="A12:A27"/>
    <mergeCell ref="B12:I12"/>
    <mergeCell ref="B13:I13"/>
    <mergeCell ref="B14:I14"/>
    <mergeCell ref="B15:I15"/>
    <mergeCell ref="B16:I16"/>
    <mergeCell ref="B17:I17"/>
    <mergeCell ref="B18:I18"/>
    <mergeCell ref="B19:I19"/>
    <mergeCell ref="B20:I20"/>
    <mergeCell ref="B21:I21"/>
    <mergeCell ref="B22:I22"/>
    <mergeCell ref="B23:I23"/>
    <mergeCell ref="B39:I39"/>
    <mergeCell ref="B25:I25"/>
    <mergeCell ref="B26:I26"/>
    <mergeCell ref="B27:I27"/>
    <mergeCell ref="A28:A51"/>
    <mergeCell ref="B28:I28"/>
    <mergeCell ref="B29:I29"/>
    <mergeCell ref="B30:I30"/>
    <mergeCell ref="B31:I31"/>
    <mergeCell ref="B32:I32"/>
    <mergeCell ref="B33:I33"/>
    <mergeCell ref="B34:I34"/>
    <mergeCell ref="B35:I35"/>
    <mergeCell ref="B36:I36"/>
    <mergeCell ref="B37:I37"/>
    <mergeCell ref="B38:I38"/>
    <mergeCell ref="B51:I51"/>
    <mergeCell ref="B40:I40"/>
    <mergeCell ref="B41:I41"/>
    <mergeCell ref="B42:I42"/>
    <mergeCell ref="B43:I43"/>
    <mergeCell ref="B44:I44"/>
    <mergeCell ref="B45:I45"/>
    <mergeCell ref="B46:I46"/>
    <mergeCell ref="B47:I47"/>
    <mergeCell ref="B48:I48"/>
    <mergeCell ref="B49:I49"/>
    <mergeCell ref="B50:I50"/>
    <mergeCell ref="B66:I66"/>
    <mergeCell ref="A52:A66"/>
    <mergeCell ref="B52:I52"/>
    <mergeCell ref="B53:I53"/>
    <mergeCell ref="B54:I54"/>
    <mergeCell ref="B55:I55"/>
    <mergeCell ref="B56:I56"/>
    <mergeCell ref="B57:I57"/>
    <mergeCell ref="B58:I58"/>
    <mergeCell ref="B59:I59"/>
    <mergeCell ref="B60:I60"/>
    <mergeCell ref="B61:I61"/>
    <mergeCell ref="B62:I62"/>
    <mergeCell ref="B63:I63"/>
    <mergeCell ref="B64:I64"/>
    <mergeCell ref="B65:I65"/>
    <mergeCell ref="A67:A74"/>
    <mergeCell ref="B67:I67"/>
    <mergeCell ref="B68:I68"/>
    <mergeCell ref="B69:I69"/>
    <mergeCell ref="B70:I70"/>
    <mergeCell ref="B71:I71"/>
    <mergeCell ref="B72:I72"/>
    <mergeCell ref="B73:I73"/>
    <mergeCell ref="B74:I74"/>
    <mergeCell ref="A75:A83"/>
    <mergeCell ref="B75:I75"/>
    <mergeCell ref="B76:I76"/>
    <mergeCell ref="B77:I77"/>
    <mergeCell ref="B78:I78"/>
    <mergeCell ref="B79:I79"/>
    <mergeCell ref="B80:I80"/>
    <mergeCell ref="B81:I81"/>
    <mergeCell ref="B82:I82"/>
    <mergeCell ref="B83:I83"/>
    <mergeCell ref="A84:A92"/>
    <mergeCell ref="B84:I84"/>
    <mergeCell ref="B85:I85"/>
    <mergeCell ref="B86:I86"/>
    <mergeCell ref="B87:I87"/>
    <mergeCell ref="B88:I88"/>
    <mergeCell ref="B89:I89"/>
    <mergeCell ref="B90:I90"/>
    <mergeCell ref="B91:I91"/>
    <mergeCell ref="B92:I9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2A91-9849-4C13-885F-461B7281EC57}">
  <sheetPr>
    <tabColor theme="7" tint="0.39997558519241921"/>
  </sheetPr>
  <dimension ref="A1:L92"/>
  <sheetViews>
    <sheetView workbookViewId="0">
      <selection activeCell="B9" sqref="B9:I9"/>
    </sheetView>
  </sheetViews>
  <sheetFormatPr defaultColWidth="9" defaultRowHeight="13.8" x14ac:dyDescent="0.25"/>
  <cols>
    <col min="1" max="1" width="11.8984375" style="87" customWidth="1"/>
    <col min="2" max="8" width="9" style="86"/>
    <col min="9" max="10" width="14.09765625" style="86" customWidth="1"/>
    <col min="11" max="11" width="12.69921875" style="133" customWidth="1"/>
    <col min="12" max="12" width="10.5" style="131" customWidth="1"/>
    <col min="13" max="16384" width="9" style="86"/>
  </cols>
  <sheetData>
    <row r="1" spans="1:12" ht="24" x14ac:dyDescent="0.35">
      <c r="A1" s="275" t="s">
        <v>13</v>
      </c>
      <c r="B1" s="275"/>
      <c r="C1" s="275"/>
      <c r="D1" s="275"/>
      <c r="E1" s="275"/>
      <c r="F1" s="275"/>
      <c r="G1" s="275"/>
      <c r="H1" s="275"/>
      <c r="I1" s="275"/>
      <c r="J1" s="275"/>
      <c r="K1" s="275"/>
      <c r="L1" s="275"/>
    </row>
    <row r="2" spans="1:12" ht="28.2" thickBot="1" x14ac:dyDescent="0.3">
      <c r="A2" s="183"/>
      <c r="B2" s="276" t="s">
        <v>145</v>
      </c>
      <c r="C2" s="276"/>
      <c r="D2" s="276"/>
      <c r="E2" s="276"/>
      <c r="F2" s="276"/>
      <c r="G2" s="276"/>
      <c r="H2" s="276"/>
      <c r="I2" s="276"/>
      <c r="J2" s="132" t="s">
        <v>143</v>
      </c>
      <c r="K2" s="132" t="s">
        <v>115</v>
      </c>
      <c r="L2" s="130" t="s">
        <v>116</v>
      </c>
    </row>
    <row r="3" spans="1:12" x14ac:dyDescent="0.25">
      <c r="A3" s="252" t="s">
        <v>108</v>
      </c>
      <c r="B3" s="268"/>
      <c r="C3" s="269"/>
      <c r="D3" s="269"/>
      <c r="E3" s="269"/>
      <c r="F3" s="269"/>
      <c r="G3" s="269"/>
      <c r="H3" s="269"/>
      <c r="I3" s="270"/>
      <c r="J3" s="167"/>
      <c r="K3" s="175"/>
      <c r="L3" s="178"/>
    </row>
    <row r="4" spans="1:12" x14ac:dyDescent="0.25">
      <c r="A4" s="253"/>
      <c r="B4" s="258"/>
      <c r="C4" s="259"/>
      <c r="D4" s="259"/>
      <c r="E4" s="259"/>
      <c r="F4" s="259"/>
      <c r="G4" s="259"/>
      <c r="H4" s="259"/>
      <c r="I4" s="260"/>
      <c r="J4" s="168"/>
      <c r="K4" s="173"/>
      <c r="L4" s="181"/>
    </row>
    <row r="5" spans="1:12" x14ac:dyDescent="0.25">
      <c r="A5" s="253"/>
      <c r="B5" s="258"/>
      <c r="C5" s="259"/>
      <c r="D5" s="259"/>
      <c r="E5" s="259"/>
      <c r="F5" s="259"/>
      <c r="G5" s="259"/>
      <c r="H5" s="259"/>
      <c r="I5" s="260"/>
      <c r="J5" s="168"/>
      <c r="K5" s="173"/>
      <c r="L5" s="179"/>
    </row>
    <row r="6" spans="1:12" x14ac:dyDescent="0.25">
      <c r="A6" s="253"/>
      <c r="B6" s="258"/>
      <c r="C6" s="259"/>
      <c r="D6" s="259"/>
      <c r="E6" s="259"/>
      <c r="F6" s="259"/>
      <c r="G6" s="259"/>
      <c r="H6" s="259"/>
      <c r="I6" s="260"/>
      <c r="J6" s="168"/>
      <c r="K6" s="173"/>
      <c r="L6" s="179"/>
    </row>
    <row r="7" spans="1:12" x14ac:dyDescent="0.25">
      <c r="A7" s="253"/>
      <c r="B7" s="258"/>
      <c r="C7" s="259"/>
      <c r="D7" s="259"/>
      <c r="E7" s="259"/>
      <c r="F7" s="259"/>
      <c r="G7" s="259"/>
      <c r="H7" s="259"/>
      <c r="I7" s="260"/>
      <c r="J7" s="168"/>
      <c r="K7" s="173"/>
      <c r="L7" s="179"/>
    </row>
    <row r="8" spans="1:12" x14ac:dyDescent="0.25">
      <c r="A8" s="253"/>
      <c r="B8" s="258"/>
      <c r="C8" s="259"/>
      <c r="D8" s="259"/>
      <c r="E8" s="259"/>
      <c r="F8" s="259"/>
      <c r="G8" s="259"/>
      <c r="H8" s="259"/>
      <c r="I8" s="260"/>
      <c r="J8" s="168"/>
      <c r="K8" s="173"/>
      <c r="L8" s="179"/>
    </row>
    <row r="9" spans="1:12" x14ac:dyDescent="0.25">
      <c r="A9" s="253"/>
      <c r="B9" s="258"/>
      <c r="C9" s="259"/>
      <c r="D9" s="259"/>
      <c r="E9" s="259"/>
      <c r="F9" s="259"/>
      <c r="G9" s="259"/>
      <c r="H9" s="259"/>
      <c r="I9" s="260"/>
      <c r="J9" s="168"/>
      <c r="K9" s="173"/>
      <c r="L9" s="179"/>
    </row>
    <row r="10" spans="1:12" x14ac:dyDescent="0.25">
      <c r="A10" s="253"/>
      <c r="B10" s="258"/>
      <c r="C10" s="259"/>
      <c r="D10" s="259"/>
      <c r="E10" s="259"/>
      <c r="F10" s="259"/>
      <c r="G10" s="259"/>
      <c r="H10" s="259"/>
      <c r="I10" s="260"/>
      <c r="J10" s="168"/>
      <c r="K10" s="173"/>
      <c r="L10" s="179"/>
    </row>
    <row r="11" spans="1:12" ht="14.4" thickBot="1" x14ac:dyDescent="0.3">
      <c r="A11" s="254"/>
      <c r="B11" s="261"/>
      <c r="C11" s="262"/>
      <c r="D11" s="262"/>
      <c r="E11" s="262"/>
      <c r="F11" s="262"/>
      <c r="G11" s="262"/>
      <c r="H11" s="262"/>
      <c r="I11" s="263"/>
      <c r="J11" s="169"/>
      <c r="K11" s="174"/>
      <c r="L11" s="180"/>
    </row>
    <row r="12" spans="1:12" x14ac:dyDescent="0.25">
      <c r="A12" s="265" t="s">
        <v>109</v>
      </c>
      <c r="B12" s="268"/>
      <c r="C12" s="269"/>
      <c r="D12" s="269"/>
      <c r="E12" s="269"/>
      <c r="F12" s="269"/>
      <c r="G12" s="269"/>
      <c r="H12" s="269"/>
      <c r="I12" s="270"/>
      <c r="J12" s="167"/>
      <c r="K12" s="175"/>
      <c r="L12" s="178"/>
    </row>
    <row r="13" spans="1:12" x14ac:dyDescent="0.25">
      <c r="A13" s="266"/>
      <c r="B13" s="258"/>
      <c r="C13" s="259"/>
      <c r="D13" s="259"/>
      <c r="E13" s="259"/>
      <c r="F13" s="259"/>
      <c r="G13" s="259"/>
      <c r="H13" s="259"/>
      <c r="I13" s="260"/>
      <c r="J13" s="168"/>
      <c r="K13" s="173"/>
      <c r="L13" s="179"/>
    </row>
    <row r="14" spans="1:12" x14ac:dyDescent="0.25">
      <c r="A14" s="266"/>
      <c r="B14" s="258"/>
      <c r="C14" s="259"/>
      <c r="D14" s="259"/>
      <c r="E14" s="259"/>
      <c r="F14" s="259"/>
      <c r="G14" s="259"/>
      <c r="H14" s="259"/>
      <c r="I14" s="260"/>
      <c r="J14" s="168"/>
      <c r="K14" s="173"/>
      <c r="L14" s="179"/>
    </row>
    <row r="15" spans="1:12" x14ac:dyDescent="0.25">
      <c r="A15" s="266"/>
      <c r="B15" s="258"/>
      <c r="C15" s="259"/>
      <c r="D15" s="259"/>
      <c r="E15" s="259"/>
      <c r="F15" s="259"/>
      <c r="G15" s="259"/>
      <c r="H15" s="259"/>
      <c r="I15" s="260"/>
      <c r="J15" s="168"/>
      <c r="K15" s="173"/>
      <c r="L15" s="179"/>
    </row>
    <row r="16" spans="1:12" x14ac:dyDescent="0.25">
      <c r="A16" s="266"/>
      <c r="B16" s="258"/>
      <c r="C16" s="259"/>
      <c r="D16" s="259"/>
      <c r="E16" s="259"/>
      <c r="F16" s="259"/>
      <c r="G16" s="259"/>
      <c r="H16" s="259"/>
      <c r="I16" s="260"/>
      <c r="J16" s="168"/>
      <c r="K16" s="173"/>
      <c r="L16" s="179"/>
    </row>
    <row r="17" spans="1:12" x14ac:dyDescent="0.25">
      <c r="A17" s="266"/>
      <c r="B17" s="258"/>
      <c r="C17" s="259"/>
      <c r="D17" s="259"/>
      <c r="E17" s="259"/>
      <c r="F17" s="259"/>
      <c r="G17" s="259"/>
      <c r="H17" s="259"/>
      <c r="I17" s="260"/>
      <c r="J17" s="168"/>
      <c r="K17" s="173"/>
      <c r="L17" s="179"/>
    </row>
    <row r="18" spans="1:12" x14ac:dyDescent="0.25">
      <c r="A18" s="266"/>
      <c r="B18" s="271"/>
      <c r="C18" s="272"/>
      <c r="D18" s="272"/>
      <c r="E18" s="272"/>
      <c r="F18" s="272"/>
      <c r="G18" s="272"/>
      <c r="H18" s="272"/>
      <c r="I18" s="272"/>
      <c r="J18" s="170"/>
      <c r="K18" s="173"/>
      <c r="L18" s="179"/>
    </row>
    <row r="19" spans="1:12" x14ac:dyDescent="0.25">
      <c r="A19" s="266"/>
      <c r="B19" s="258"/>
      <c r="C19" s="273"/>
      <c r="D19" s="273"/>
      <c r="E19" s="273"/>
      <c r="F19" s="273"/>
      <c r="G19" s="273"/>
      <c r="H19" s="273"/>
      <c r="I19" s="274"/>
      <c r="J19" s="171"/>
      <c r="K19" s="173"/>
      <c r="L19" s="179"/>
    </row>
    <row r="20" spans="1:12" x14ac:dyDescent="0.25">
      <c r="A20" s="266"/>
      <c r="B20" s="258"/>
      <c r="C20" s="259"/>
      <c r="D20" s="259"/>
      <c r="E20" s="259"/>
      <c r="F20" s="259"/>
      <c r="G20" s="259"/>
      <c r="H20" s="259"/>
      <c r="I20" s="260"/>
      <c r="J20" s="168"/>
      <c r="K20" s="173"/>
      <c r="L20" s="179"/>
    </row>
    <row r="21" spans="1:12" x14ac:dyDescent="0.25">
      <c r="A21" s="266"/>
      <c r="B21" s="255"/>
      <c r="C21" s="256"/>
      <c r="D21" s="256"/>
      <c r="E21" s="256"/>
      <c r="F21" s="256"/>
      <c r="G21" s="256"/>
      <c r="H21" s="256"/>
      <c r="I21" s="257"/>
      <c r="J21" s="172"/>
      <c r="K21" s="173"/>
      <c r="L21" s="179"/>
    </row>
    <row r="22" spans="1:12" x14ac:dyDescent="0.25">
      <c r="A22" s="266"/>
      <c r="B22" s="258"/>
      <c r="C22" s="259"/>
      <c r="D22" s="259"/>
      <c r="E22" s="259"/>
      <c r="F22" s="259"/>
      <c r="G22" s="259"/>
      <c r="H22" s="259"/>
      <c r="I22" s="260"/>
      <c r="J22" s="168"/>
      <c r="K22" s="173"/>
      <c r="L22" s="179"/>
    </row>
    <row r="23" spans="1:12" x14ac:dyDescent="0.25">
      <c r="A23" s="266"/>
      <c r="B23" s="258"/>
      <c r="C23" s="259"/>
      <c r="D23" s="259"/>
      <c r="E23" s="259"/>
      <c r="F23" s="259"/>
      <c r="G23" s="259"/>
      <c r="H23" s="259"/>
      <c r="I23" s="260"/>
      <c r="J23" s="168"/>
      <c r="K23" s="173"/>
      <c r="L23" s="179"/>
    </row>
    <row r="24" spans="1:12" x14ac:dyDescent="0.25">
      <c r="A24" s="266"/>
      <c r="B24" s="258"/>
      <c r="C24" s="259"/>
      <c r="D24" s="259"/>
      <c r="E24" s="259"/>
      <c r="F24" s="259"/>
      <c r="G24" s="259"/>
      <c r="H24" s="259"/>
      <c r="I24" s="260"/>
      <c r="J24" s="168"/>
      <c r="K24" s="173"/>
      <c r="L24" s="179"/>
    </row>
    <row r="25" spans="1:12" x14ac:dyDescent="0.25">
      <c r="A25" s="266"/>
      <c r="B25" s="258"/>
      <c r="C25" s="259"/>
      <c r="D25" s="259"/>
      <c r="E25" s="259"/>
      <c r="F25" s="259"/>
      <c r="G25" s="259"/>
      <c r="H25" s="259"/>
      <c r="I25" s="260"/>
      <c r="J25" s="168"/>
      <c r="K25" s="173"/>
      <c r="L25" s="179"/>
    </row>
    <row r="26" spans="1:12" x14ac:dyDescent="0.25">
      <c r="A26" s="266"/>
      <c r="B26" s="258"/>
      <c r="C26" s="259"/>
      <c r="D26" s="259"/>
      <c r="E26" s="259"/>
      <c r="F26" s="259"/>
      <c r="G26" s="259"/>
      <c r="H26" s="259"/>
      <c r="I26" s="260"/>
      <c r="J26" s="168"/>
      <c r="K26" s="173"/>
      <c r="L26" s="179"/>
    </row>
    <row r="27" spans="1:12" ht="14.4" thickBot="1" x14ac:dyDescent="0.3">
      <c r="A27" s="267"/>
      <c r="B27" s="261"/>
      <c r="C27" s="262"/>
      <c r="D27" s="262"/>
      <c r="E27" s="262"/>
      <c r="F27" s="262"/>
      <c r="G27" s="262"/>
      <c r="H27" s="262"/>
      <c r="I27" s="263"/>
      <c r="J27" s="169"/>
      <c r="K27" s="174"/>
      <c r="L27" s="180"/>
    </row>
    <row r="28" spans="1:12" x14ac:dyDescent="0.25">
      <c r="A28" s="265" t="s">
        <v>33</v>
      </c>
      <c r="B28" s="268"/>
      <c r="C28" s="269"/>
      <c r="D28" s="269"/>
      <c r="E28" s="269"/>
      <c r="F28" s="269"/>
      <c r="G28" s="269"/>
      <c r="H28" s="269"/>
      <c r="I28" s="270"/>
      <c r="J28" s="165"/>
      <c r="K28" s="176"/>
      <c r="L28" s="181"/>
    </row>
    <row r="29" spans="1:12" x14ac:dyDescent="0.25">
      <c r="A29" s="266"/>
      <c r="B29" s="258"/>
      <c r="C29" s="259"/>
      <c r="D29" s="259"/>
      <c r="E29" s="259"/>
      <c r="F29" s="259"/>
      <c r="G29" s="259"/>
      <c r="H29" s="259"/>
      <c r="I29" s="260"/>
      <c r="J29" s="161"/>
      <c r="K29" s="173"/>
      <c r="L29" s="179"/>
    </row>
    <row r="30" spans="1:12" x14ac:dyDescent="0.25">
      <c r="A30" s="266"/>
      <c r="B30" s="258"/>
      <c r="C30" s="259"/>
      <c r="D30" s="259"/>
      <c r="E30" s="259"/>
      <c r="F30" s="259"/>
      <c r="G30" s="259"/>
      <c r="H30" s="259"/>
      <c r="I30" s="260"/>
      <c r="J30" s="161"/>
      <c r="K30" s="173"/>
      <c r="L30" s="179"/>
    </row>
    <row r="31" spans="1:12" x14ac:dyDescent="0.25">
      <c r="A31" s="266"/>
      <c r="B31" s="258"/>
      <c r="C31" s="259"/>
      <c r="D31" s="259"/>
      <c r="E31" s="259"/>
      <c r="F31" s="259"/>
      <c r="G31" s="259"/>
      <c r="H31" s="259"/>
      <c r="I31" s="260"/>
      <c r="J31" s="161"/>
      <c r="K31" s="173"/>
      <c r="L31" s="179"/>
    </row>
    <row r="32" spans="1:12" x14ac:dyDescent="0.25">
      <c r="A32" s="266"/>
      <c r="B32" s="258"/>
      <c r="C32" s="259"/>
      <c r="D32" s="259"/>
      <c r="E32" s="259"/>
      <c r="F32" s="259"/>
      <c r="G32" s="259"/>
      <c r="H32" s="259"/>
      <c r="I32" s="260"/>
      <c r="J32" s="161"/>
      <c r="K32" s="173"/>
      <c r="L32" s="179"/>
    </row>
    <row r="33" spans="1:12" x14ac:dyDescent="0.25">
      <c r="A33" s="266"/>
      <c r="B33" s="258"/>
      <c r="C33" s="259"/>
      <c r="D33" s="259"/>
      <c r="E33" s="259"/>
      <c r="F33" s="259"/>
      <c r="G33" s="259"/>
      <c r="H33" s="259"/>
      <c r="I33" s="260"/>
      <c r="J33" s="161"/>
      <c r="K33" s="173"/>
      <c r="L33" s="179"/>
    </row>
    <row r="34" spans="1:12" x14ac:dyDescent="0.25">
      <c r="A34" s="266"/>
      <c r="B34" s="258"/>
      <c r="C34" s="259"/>
      <c r="D34" s="259"/>
      <c r="E34" s="259"/>
      <c r="F34" s="259"/>
      <c r="G34" s="259"/>
      <c r="H34" s="259"/>
      <c r="I34" s="260"/>
      <c r="J34" s="161"/>
      <c r="K34" s="173"/>
      <c r="L34" s="179"/>
    </row>
    <row r="35" spans="1:12" x14ac:dyDescent="0.25">
      <c r="A35" s="266"/>
      <c r="B35" s="258"/>
      <c r="C35" s="259"/>
      <c r="D35" s="259"/>
      <c r="E35" s="259"/>
      <c r="F35" s="259"/>
      <c r="G35" s="259"/>
      <c r="H35" s="259"/>
      <c r="I35" s="260"/>
      <c r="J35" s="161"/>
      <c r="K35" s="173"/>
      <c r="L35" s="179"/>
    </row>
    <row r="36" spans="1:12" x14ac:dyDescent="0.25">
      <c r="A36" s="266"/>
      <c r="B36" s="258"/>
      <c r="C36" s="259"/>
      <c r="D36" s="259"/>
      <c r="E36" s="259"/>
      <c r="F36" s="259"/>
      <c r="G36" s="259"/>
      <c r="H36" s="259"/>
      <c r="I36" s="260"/>
      <c r="J36" s="161"/>
      <c r="K36" s="173"/>
      <c r="L36" s="179"/>
    </row>
    <row r="37" spans="1:12" x14ac:dyDescent="0.25">
      <c r="A37" s="266"/>
      <c r="B37" s="258"/>
      <c r="C37" s="259"/>
      <c r="D37" s="259"/>
      <c r="E37" s="259"/>
      <c r="F37" s="259"/>
      <c r="G37" s="259"/>
      <c r="H37" s="259"/>
      <c r="I37" s="260"/>
      <c r="J37" s="161"/>
      <c r="K37" s="173"/>
      <c r="L37" s="179"/>
    </row>
    <row r="38" spans="1:12" x14ac:dyDescent="0.25">
      <c r="A38" s="266"/>
      <c r="B38" s="258"/>
      <c r="C38" s="259"/>
      <c r="D38" s="259"/>
      <c r="E38" s="259"/>
      <c r="F38" s="259"/>
      <c r="G38" s="259"/>
      <c r="H38" s="259"/>
      <c r="I38" s="260"/>
      <c r="J38" s="161"/>
      <c r="K38" s="173"/>
      <c r="L38" s="179"/>
    </row>
    <row r="39" spans="1:12" x14ac:dyDescent="0.25">
      <c r="A39" s="266"/>
      <c r="B39" s="258"/>
      <c r="C39" s="259"/>
      <c r="D39" s="259"/>
      <c r="E39" s="259"/>
      <c r="F39" s="259"/>
      <c r="G39" s="259"/>
      <c r="H39" s="259"/>
      <c r="I39" s="260"/>
      <c r="J39" s="161"/>
      <c r="K39" s="173"/>
      <c r="L39" s="179"/>
    </row>
    <row r="40" spans="1:12" x14ac:dyDescent="0.25">
      <c r="A40" s="266"/>
      <c r="B40" s="258"/>
      <c r="C40" s="259"/>
      <c r="D40" s="259"/>
      <c r="E40" s="259"/>
      <c r="F40" s="259"/>
      <c r="G40" s="259"/>
      <c r="H40" s="259"/>
      <c r="I40" s="260"/>
      <c r="J40" s="161"/>
      <c r="K40" s="173"/>
      <c r="L40" s="179"/>
    </row>
    <row r="41" spans="1:12" x14ac:dyDescent="0.25">
      <c r="A41" s="266"/>
      <c r="B41" s="258"/>
      <c r="C41" s="259"/>
      <c r="D41" s="259"/>
      <c r="E41" s="259"/>
      <c r="F41" s="259"/>
      <c r="G41" s="259"/>
      <c r="H41" s="259"/>
      <c r="I41" s="260"/>
      <c r="J41" s="161"/>
      <c r="K41" s="173"/>
      <c r="L41" s="179"/>
    </row>
    <row r="42" spans="1:12" x14ac:dyDescent="0.25">
      <c r="A42" s="266"/>
      <c r="B42" s="258"/>
      <c r="C42" s="259"/>
      <c r="D42" s="259"/>
      <c r="E42" s="259"/>
      <c r="F42" s="259"/>
      <c r="G42" s="259"/>
      <c r="H42" s="259"/>
      <c r="I42" s="260"/>
      <c r="J42" s="161"/>
      <c r="K42" s="173"/>
      <c r="L42" s="179"/>
    </row>
    <row r="43" spans="1:12" x14ac:dyDescent="0.25">
      <c r="A43" s="266"/>
      <c r="B43" s="258"/>
      <c r="C43" s="259"/>
      <c r="D43" s="259"/>
      <c r="E43" s="259"/>
      <c r="F43" s="259"/>
      <c r="G43" s="259"/>
      <c r="H43" s="259"/>
      <c r="I43" s="260"/>
      <c r="J43" s="161"/>
      <c r="K43" s="173"/>
      <c r="L43" s="179"/>
    </row>
    <row r="44" spans="1:12" x14ac:dyDescent="0.25">
      <c r="A44" s="266"/>
      <c r="B44" s="258"/>
      <c r="C44" s="259"/>
      <c r="D44" s="259"/>
      <c r="E44" s="259"/>
      <c r="F44" s="259"/>
      <c r="G44" s="259"/>
      <c r="H44" s="259"/>
      <c r="I44" s="260"/>
      <c r="J44" s="161"/>
      <c r="K44" s="173"/>
      <c r="L44" s="179"/>
    </row>
    <row r="45" spans="1:12" x14ac:dyDescent="0.25">
      <c r="A45" s="266"/>
      <c r="B45" s="271"/>
      <c r="C45" s="272"/>
      <c r="D45" s="272"/>
      <c r="E45" s="272"/>
      <c r="F45" s="272"/>
      <c r="G45" s="272"/>
      <c r="H45" s="272"/>
      <c r="I45" s="272"/>
      <c r="J45" s="164"/>
      <c r="K45" s="173"/>
      <c r="L45" s="179"/>
    </row>
    <row r="46" spans="1:12" x14ac:dyDescent="0.25">
      <c r="A46" s="266"/>
      <c r="B46" s="258"/>
      <c r="C46" s="259"/>
      <c r="D46" s="259"/>
      <c r="E46" s="259"/>
      <c r="F46" s="259"/>
      <c r="G46" s="259"/>
      <c r="H46" s="259"/>
      <c r="I46" s="260"/>
      <c r="J46" s="161"/>
      <c r="K46" s="173"/>
      <c r="L46" s="179"/>
    </row>
    <row r="47" spans="1:12" x14ac:dyDescent="0.25">
      <c r="A47" s="266"/>
      <c r="B47" s="258"/>
      <c r="C47" s="259"/>
      <c r="D47" s="259"/>
      <c r="E47" s="259"/>
      <c r="F47" s="259"/>
      <c r="G47" s="259"/>
      <c r="H47" s="259"/>
      <c r="I47" s="260"/>
      <c r="J47" s="161"/>
      <c r="K47" s="173"/>
      <c r="L47" s="179"/>
    </row>
    <row r="48" spans="1:12" x14ac:dyDescent="0.25">
      <c r="A48" s="266"/>
      <c r="B48" s="258"/>
      <c r="C48" s="259"/>
      <c r="D48" s="259"/>
      <c r="E48" s="259"/>
      <c r="F48" s="259"/>
      <c r="G48" s="259"/>
      <c r="H48" s="259"/>
      <c r="I48" s="260"/>
      <c r="J48" s="161"/>
      <c r="K48" s="173"/>
      <c r="L48" s="179"/>
    </row>
    <row r="49" spans="1:12" x14ac:dyDescent="0.25">
      <c r="A49" s="266"/>
      <c r="B49" s="258"/>
      <c r="C49" s="259"/>
      <c r="D49" s="259"/>
      <c r="E49" s="259"/>
      <c r="F49" s="259"/>
      <c r="G49" s="259"/>
      <c r="H49" s="259"/>
      <c r="I49" s="260"/>
      <c r="J49" s="161"/>
      <c r="K49" s="173"/>
      <c r="L49" s="179"/>
    </row>
    <row r="50" spans="1:12" x14ac:dyDescent="0.25">
      <c r="A50" s="266"/>
      <c r="B50" s="258"/>
      <c r="C50" s="259"/>
      <c r="D50" s="259"/>
      <c r="E50" s="259"/>
      <c r="F50" s="259"/>
      <c r="G50" s="259"/>
      <c r="H50" s="259"/>
      <c r="I50" s="260"/>
      <c r="J50" s="161"/>
      <c r="K50" s="173"/>
      <c r="L50" s="179"/>
    </row>
    <row r="51" spans="1:12" ht="14.4" thickBot="1" x14ac:dyDescent="0.3">
      <c r="A51" s="267"/>
      <c r="B51" s="261"/>
      <c r="C51" s="262"/>
      <c r="D51" s="262"/>
      <c r="E51" s="262"/>
      <c r="F51" s="262"/>
      <c r="G51" s="262"/>
      <c r="H51" s="262"/>
      <c r="I51" s="263"/>
      <c r="J51" s="162"/>
      <c r="K51" s="177"/>
      <c r="L51" s="182"/>
    </row>
    <row r="52" spans="1:12" x14ac:dyDescent="0.25">
      <c r="A52" s="265" t="s">
        <v>110</v>
      </c>
      <c r="B52" s="268"/>
      <c r="C52" s="269"/>
      <c r="D52" s="269"/>
      <c r="E52" s="269"/>
      <c r="F52" s="269"/>
      <c r="G52" s="269"/>
      <c r="H52" s="269"/>
      <c r="I52" s="270"/>
      <c r="J52" s="163"/>
      <c r="K52" s="175"/>
      <c r="L52" s="178"/>
    </row>
    <row r="53" spans="1:12" x14ac:dyDescent="0.25">
      <c r="A53" s="266"/>
      <c r="B53" s="258"/>
      <c r="C53" s="259"/>
      <c r="D53" s="259"/>
      <c r="E53" s="259"/>
      <c r="F53" s="259"/>
      <c r="G53" s="259"/>
      <c r="H53" s="259"/>
      <c r="I53" s="260"/>
      <c r="J53" s="161"/>
      <c r="K53" s="173"/>
      <c r="L53" s="179"/>
    </row>
    <row r="54" spans="1:12" x14ac:dyDescent="0.25">
      <c r="A54" s="266"/>
      <c r="B54" s="258"/>
      <c r="C54" s="259"/>
      <c r="D54" s="259"/>
      <c r="E54" s="259"/>
      <c r="F54" s="259"/>
      <c r="G54" s="259"/>
      <c r="H54" s="259"/>
      <c r="I54" s="260"/>
      <c r="J54" s="161"/>
      <c r="K54" s="173"/>
      <c r="L54" s="179"/>
    </row>
    <row r="55" spans="1:12" x14ac:dyDescent="0.25">
      <c r="A55" s="266"/>
      <c r="B55" s="258"/>
      <c r="C55" s="259"/>
      <c r="D55" s="259"/>
      <c r="E55" s="259"/>
      <c r="F55" s="259"/>
      <c r="G55" s="259"/>
      <c r="H55" s="259"/>
      <c r="I55" s="260"/>
      <c r="J55" s="161"/>
      <c r="K55" s="173"/>
      <c r="L55" s="179"/>
    </row>
    <row r="56" spans="1:12" x14ac:dyDescent="0.25">
      <c r="A56" s="266"/>
      <c r="B56" s="258"/>
      <c r="C56" s="259"/>
      <c r="D56" s="259"/>
      <c r="E56" s="259"/>
      <c r="F56" s="259"/>
      <c r="G56" s="259"/>
      <c r="H56" s="259"/>
      <c r="I56" s="260"/>
      <c r="J56" s="161"/>
      <c r="K56" s="173"/>
      <c r="L56" s="179"/>
    </row>
    <row r="57" spans="1:12" x14ac:dyDescent="0.25">
      <c r="A57" s="266"/>
      <c r="B57" s="258"/>
      <c r="C57" s="259"/>
      <c r="D57" s="259"/>
      <c r="E57" s="259"/>
      <c r="F57" s="259"/>
      <c r="G57" s="259"/>
      <c r="H57" s="259"/>
      <c r="I57" s="260"/>
      <c r="J57" s="161"/>
      <c r="K57" s="173"/>
      <c r="L57" s="179"/>
    </row>
    <row r="58" spans="1:12" x14ac:dyDescent="0.25">
      <c r="A58" s="266"/>
      <c r="B58" s="258"/>
      <c r="C58" s="259"/>
      <c r="D58" s="259"/>
      <c r="E58" s="259"/>
      <c r="F58" s="259"/>
      <c r="G58" s="259"/>
      <c r="H58" s="259"/>
      <c r="I58" s="260"/>
      <c r="J58" s="161"/>
      <c r="K58" s="173"/>
      <c r="L58" s="179"/>
    </row>
    <row r="59" spans="1:12" x14ac:dyDescent="0.25">
      <c r="A59" s="266"/>
      <c r="B59" s="258"/>
      <c r="C59" s="259"/>
      <c r="D59" s="259"/>
      <c r="E59" s="259"/>
      <c r="F59" s="259"/>
      <c r="G59" s="259"/>
      <c r="H59" s="259"/>
      <c r="I59" s="260"/>
      <c r="J59" s="161"/>
      <c r="K59" s="173"/>
      <c r="L59" s="179"/>
    </row>
    <row r="60" spans="1:12" x14ac:dyDescent="0.25">
      <c r="A60" s="266"/>
      <c r="B60" s="258"/>
      <c r="C60" s="259"/>
      <c r="D60" s="259"/>
      <c r="E60" s="259"/>
      <c r="F60" s="259"/>
      <c r="G60" s="259"/>
      <c r="H60" s="259"/>
      <c r="I60" s="260"/>
      <c r="J60" s="161"/>
      <c r="K60" s="173"/>
      <c r="L60" s="179"/>
    </row>
    <row r="61" spans="1:12" x14ac:dyDescent="0.25">
      <c r="A61" s="266"/>
      <c r="B61" s="258"/>
      <c r="C61" s="259"/>
      <c r="D61" s="259"/>
      <c r="E61" s="259"/>
      <c r="F61" s="259"/>
      <c r="G61" s="259"/>
      <c r="H61" s="259"/>
      <c r="I61" s="260"/>
      <c r="J61" s="161"/>
      <c r="K61" s="173"/>
      <c r="L61" s="179"/>
    </row>
    <row r="62" spans="1:12" x14ac:dyDescent="0.25">
      <c r="A62" s="266"/>
      <c r="B62" s="258"/>
      <c r="C62" s="259"/>
      <c r="D62" s="259"/>
      <c r="E62" s="259"/>
      <c r="F62" s="259"/>
      <c r="G62" s="259"/>
      <c r="H62" s="259"/>
      <c r="I62" s="260"/>
      <c r="J62" s="161"/>
      <c r="K62" s="173"/>
      <c r="L62" s="179"/>
    </row>
    <row r="63" spans="1:12" x14ac:dyDescent="0.25">
      <c r="A63" s="266"/>
      <c r="B63" s="258"/>
      <c r="C63" s="259"/>
      <c r="D63" s="259"/>
      <c r="E63" s="259"/>
      <c r="F63" s="259"/>
      <c r="G63" s="259"/>
      <c r="H63" s="259"/>
      <c r="I63" s="260"/>
      <c r="J63" s="161"/>
      <c r="K63" s="173"/>
      <c r="L63" s="179"/>
    </row>
    <row r="64" spans="1:12" x14ac:dyDescent="0.25">
      <c r="A64" s="266"/>
      <c r="B64" s="258"/>
      <c r="C64" s="259"/>
      <c r="D64" s="259"/>
      <c r="E64" s="259"/>
      <c r="F64" s="259"/>
      <c r="G64" s="259"/>
      <c r="H64" s="259"/>
      <c r="I64" s="260"/>
      <c r="J64" s="161"/>
      <c r="K64" s="173"/>
      <c r="L64" s="179"/>
    </row>
    <row r="65" spans="1:12" x14ac:dyDescent="0.25">
      <c r="A65" s="266"/>
      <c r="B65" s="258"/>
      <c r="C65" s="259"/>
      <c r="D65" s="259"/>
      <c r="E65" s="259"/>
      <c r="F65" s="259"/>
      <c r="G65" s="259"/>
      <c r="H65" s="259"/>
      <c r="I65" s="260"/>
      <c r="J65" s="161"/>
      <c r="K65" s="173"/>
      <c r="L65" s="179"/>
    </row>
    <row r="66" spans="1:12" ht="14.4" thickBot="1" x14ac:dyDescent="0.3">
      <c r="A66" s="267"/>
      <c r="B66" s="261"/>
      <c r="C66" s="262"/>
      <c r="D66" s="262"/>
      <c r="E66" s="262"/>
      <c r="F66" s="262"/>
      <c r="G66" s="262"/>
      <c r="H66" s="262"/>
      <c r="I66" s="263"/>
      <c r="J66" s="166"/>
      <c r="K66" s="174"/>
      <c r="L66" s="180"/>
    </row>
    <row r="67" spans="1:12" x14ac:dyDescent="0.25">
      <c r="A67" s="265" t="s">
        <v>111</v>
      </c>
      <c r="B67" s="268"/>
      <c r="C67" s="269"/>
      <c r="D67" s="269"/>
      <c r="E67" s="269"/>
      <c r="F67" s="269"/>
      <c r="G67" s="269"/>
      <c r="H67" s="269"/>
      <c r="I67" s="270"/>
      <c r="J67" s="165"/>
      <c r="K67" s="176"/>
      <c r="L67" s="181"/>
    </row>
    <row r="68" spans="1:12" x14ac:dyDescent="0.25">
      <c r="A68" s="266"/>
      <c r="B68" s="258"/>
      <c r="C68" s="259"/>
      <c r="D68" s="259"/>
      <c r="E68" s="259"/>
      <c r="F68" s="259"/>
      <c r="G68" s="259"/>
      <c r="H68" s="259"/>
      <c r="I68" s="260"/>
      <c r="J68" s="161"/>
      <c r="K68" s="173"/>
      <c r="L68" s="179"/>
    </row>
    <row r="69" spans="1:12" x14ac:dyDescent="0.25">
      <c r="A69" s="266"/>
      <c r="B69" s="258"/>
      <c r="C69" s="259"/>
      <c r="D69" s="259"/>
      <c r="E69" s="259"/>
      <c r="F69" s="259"/>
      <c r="G69" s="259"/>
      <c r="H69" s="259"/>
      <c r="I69" s="260"/>
      <c r="J69" s="161"/>
      <c r="K69" s="173"/>
      <c r="L69" s="179"/>
    </row>
    <row r="70" spans="1:12" x14ac:dyDescent="0.25">
      <c r="A70" s="266"/>
      <c r="B70" s="258"/>
      <c r="C70" s="259"/>
      <c r="D70" s="259"/>
      <c r="E70" s="259"/>
      <c r="F70" s="259"/>
      <c r="G70" s="259"/>
      <c r="H70" s="259"/>
      <c r="I70" s="260"/>
      <c r="J70" s="161"/>
      <c r="K70" s="173"/>
      <c r="L70" s="179"/>
    </row>
    <row r="71" spans="1:12" x14ac:dyDescent="0.25">
      <c r="A71" s="266"/>
      <c r="B71" s="258"/>
      <c r="C71" s="259"/>
      <c r="D71" s="259"/>
      <c r="E71" s="259"/>
      <c r="F71" s="259"/>
      <c r="G71" s="259"/>
      <c r="H71" s="259"/>
      <c r="I71" s="260"/>
      <c r="J71" s="161"/>
      <c r="K71" s="173"/>
      <c r="L71" s="179"/>
    </row>
    <row r="72" spans="1:12" x14ac:dyDescent="0.25">
      <c r="A72" s="266"/>
      <c r="B72" s="258"/>
      <c r="C72" s="259"/>
      <c r="D72" s="259"/>
      <c r="E72" s="259"/>
      <c r="F72" s="259"/>
      <c r="G72" s="259"/>
      <c r="H72" s="259"/>
      <c r="I72" s="260"/>
      <c r="J72" s="161"/>
      <c r="K72" s="173"/>
      <c r="L72" s="179"/>
    </row>
    <row r="73" spans="1:12" x14ac:dyDescent="0.25">
      <c r="A73" s="266"/>
      <c r="B73" s="258"/>
      <c r="C73" s="259"/>
      <c r="D73" s="259"/>
      <c r="E73" s="259"/>
      <c r="F73" s="259"/>
      <c r="G73" s="259"/>
      <c r="H73" s="259"/>
      <c r="I73" s="260"/>
      <c r="J73" s="161"/>
      <c r="K73" s="173"/>
      <c r="L73" s="179"/>
    </row>
    <row r="74" spans="1:12" ht="14.4" thickBot="1" x14ac:dyDescent="0.3">
      <c r="A74" s="267"/>
      <c r="B74" s="261"/>
      <c r="C74" s="262"/>
      <c r="D74" s="262"/>
      <c r="E74" s="262"/>
      <c r="F74" s="262"/>
      <c r="G74" s="262"/>
      <c r="H74" s="262"/>
      <c r="I74" s="263"/>
      <c r="J74" s="162"/>
      <c r="K74" s="177"/>
      <c r="L74" s="182"/>
    </row>
    <row r="75" spans="1:12" x14ac:dyDescent="0.25">
      <c r="A75" s="264" t="s">
        <v>112</v>
      </c>
      <c r="B75" s="255"/>
      <c r="C75" s="256"/>
      <c r="D75" s="256"/>
      <c r="E75" s="256"/>
      <c r="F75" s="256"/>
      <c r="G75" s="256"/>
      <c r="H75" s="256"/>
      <c r="I75" s="257"/>
      <c r="J75" s="165"/>
      <c r="K75" s="175"/>
      <c r="L75" s="178"/>
    </row>
    <row r="76" spans="1:12" x14ac:dyDescent="0.25">
      <c r="A76" s="264"/>
      <c r="B76" s="258"/>
      <c r="C76" s="259"/>
      <c r="D76" s="259"/>
      <c r="E76" s="259"/>
      <c r="F76" s="259"/>
      <c r="G76" s="259"/>
      <c r="H76" s="259"/>
      <c r="I76" s="260"/>
      <c r="J76" s="161"/>
      <c r="K76" s="173"/>
      <c r="L76" s="179"/>
    </row>
    <row r="77" spans="1:12" x14ac:dyDescent="0.25">
      <c r="A77" s="264"/>
      <c r="B77" s="258"/>
      <c r="C77" s="259"/>
      <c r="D77" s="259"/>
      <c r="E77" s="259"/>
      <c r="F77" s="259"/>
      <c r="G77" s="259"/>
      <c r="H77" s="259"/>
      <c r="I77" s="260"/>
      <c r="J77" s="161"/>
      <c r="K77" s="173"/>
      <c r="L77" s="179"/>
    </row>
    <row r="78" spans="1:12" x14ac:dyDescent="0.25">
      <c r="A78" s="264"/>
      <c r="B78" s="258"/>
      <c r="C78" s="259"/>
      <c r="D78" s="259"/>
      <c r="E78" s="259"/>
      <c r="F78" s="259"/>
      <c r="G78" s="259"/>
      <c r="H78" s="259"/>
      <c r="I78" s="260"/>
      <c r="J78" s="161"/>
      <c r="K78" s="173"/>
      <c r="L78" s="179"/>
    </row>
    <row r="79" spans="1:12" x14ac:dyDescent="0.25">
      <c r="A79" s="264"/>
      <c r="B79" s="258"/>
      <c r="C79" s="259"/>
      <c r="D79" s="259"/>
      <c r="E79" s="259"/>
      <c r="F79" s="259"/>
      <c r="G79" s="259"/>
      <c r="H79" s="259"/>
      <c r="I79" s="260"/>
      <c r="J79" s="161"/>
      <c r="K79" s="173"/>
      <c r="L79" s="179"/>
    </row>
    <row r="80" spans="1:12" x14ac:dyDescent="0.25">
      <c r="A80" s="264"/>
      <c r="B80" s="258"/>
      <c r="C80" s="259"/>
      <c r="D80" s="259"/>
      <c r="E80" s="259"/>
      <c r="F80" s="259"/>
      <c r="G80" s="259"/>
      <c r="H80" s="259"/>
      <c r="I80" s="260"/>
      <c r="J80" s="161"/>
      <c r="K80" s="173"/>
      <c r="L80" s="179"/>
    </row>
    <row r="81" spans="1:12" x14ac:dyDescent="0.25">
      <c r="A81" s="264"/>
      <c r="B81" s="258"/>
      <c r="C81" s="259"/>
      <c r="D81" s="259"/>
      <c r="E81" s="259"/>
      <c r="F81" s="259"/>
      <c r="G81" s="259"/>
      <c r="H81" s="259"/>
      <c r="I81" s="260"/>
      <c r="J81" s="161"/>
      <c r="K81" s="173"/>
      <c r="L81" s="179"/>
    </row>
    <row r="82" spans="1:12" x14ac:dyDescent="0.25">
      <c r="A82" s="264"/>
      <c r="B82" s="258"/>
      <c r="C82" s="259"/>
      <c r="D82" s="259"/>
      <c r="E82" s="259"/>
      <c r="F82" s="259"/>
      <c r="G82" s="259"/>
      <c r="H82" s="259"/>
      <c r="I82" s="260"/>
      <c r="J82" s="161"/>
      <c r="K82" s="173"/>
      <c r="L82" s="179"/>
    </row>
    <row r="83" spans="1:12" ht="14.4" thickBot="1" x14ac:dyDescent="0.3">
      <c r="A83" s="264"/>
      <c r="B83" s="261"/>
      <c r="C83" s="262"/>
      <c r="D83" s="262"/>
      <c r="E83" s="262"/>
      <c r="F83" s="262"/>
      <c r="G83" s="262"/>
      <c r="H83" s="262"/>
      <c r="I83" s="263"/>
      <c r="J83" s="166"/>
      <c r="K83" s="174"/>
      <c r="L83" s="180"/>
    </row>
    <row r="84" spans="1:12" x14ac:dyDescent="0.25">
      <c r="A84" s="252" t="s">
        <v>113</v>
      </c>
      <c r="B84" s="255"/>
      <c r="C84" s="256"/>
      <c r="D84" s="256"/>
      <c r="E84" s="256"/>
      <c r="F84" s="256"/>
      <c r="G84" s="256"/>
      <c r="H84" s="256"/>
      <c r="I84" s="257"/>
      <c r="J84" s="165"/>
      <c r="K84" s="176"/>
      <c r="L84" s="181"/>
    </row>
    <row r="85" spans="1:12" x14ac:dyDescent="0.25">
      <c r="A85" s="253"/>
      <c r="B85" s="258"/>
      <c r="C85" s="259"/>
      <c r="D85" s="259"/>
      <c r="E85" s="259"/>
      <c r="F85" s="259"/>
      <c r="G85" s="259"/>
      <c r="H85" s="259"/>
      <c r="I85" s="260"/>
      <c r="J85" s="161"/>
      <c r="K85" s="173"/>
      <c r="L85" s="179"/>
    </row>
    <row r="86" spans="1:12" x14ac:dyDescent="0.25">
      <c r="A86" s="253"/>
      <c r="B86" s="258"/>
      <c r="C86" s="259"/>
      <c r="D86" s="259"/>
      <c r="E86" s="259"/>
      <c r="F86" s="259"/>
      <c r="G86" s="259"/>
      <c r="H86" s="259"/>
      <c r="I86" s="260"/>
      <c r="J86" s="161"/>
      <c r="K86" s="173"/>
      <c r="L86" s="179"/>
    </row>
    <row r="87" spans="1:12" x14ac:dyDescent="0.25">
      <c r="A87" s="253"/>
      <c r="B87" s="258"/>
      <c r="C87" s="259"/>
      <c r="D87" s="259"/>
      <c r="E87" s="259"/>
      <c r="F87" s="259"/>
      <c r="G87" s="259"/>
      <c r="H87" s="259"/>
      <c r="I87" s="260"/>
      <c r="J87" s="161"/>
      <c r="K87" s="173"/>
      <c r="L87" s="179"/>
    </row>
    <row r="88" spans="1:12" x14ac:dyDescent="0.25">
      <c r="A88" s="253"/>
      <c r="B88" s="258"/>
      <c r="C88" s="259"/>
      <c r="D88" s="259"/>
      <c r="E88" s="259"/>
      <c r="F88" s="259"/>
      <c r="G88" s="259"/>
      <c r="H88" s="259"/>
      <c r="I88" s="260"/>
      <c r="J88" s="161"/>
      <c r="K88" s="173"/>
      <c r="L88" s="179"/>
    </row>
    <row r="89" spans="1:12" x14ac:dyDescent="0.25">
      <c r="A89" s="253"/>
      <c r="B89" s="258"/>
      <c r="C89" s="259"/>
      <c r="D89" s="259"/>
      <c r="E89" s="259"/>
      <c r="F89" s="259"/>
      <c r="G89" s="259"/>
      <c r="H89" s="259"/>
      <c r="I89" s="260"/>
      <c r="J89" s="161"/>
      <c r="K89" s="173"/>
      <c r="L89" s="179"/>
    </row>
    <row r="90" spans="1:12" x14ac:dyDescent="0.25">
      <c r="A90" s="253"/>
      <c r="B90" s="258"/>
      <c r="C90" s="259"/>
      <c r="D90" s="259"/>
      <c r="E90" s="259"/>
      <c r="F90" s="259"/>
      <c r="G90" s="259"/>
      <c r="H90" s="259"/>
      <c r="I90" s="260"/>
      <c r="J90" s="161"/>
      <c r="K90" s="173"/>
      <c r="L90" s="179"/>
    </row>
    <row r="91" spans="1:12" x14ac:dyDescent="0.25">
      <c r="A91" s="253"/>
      <c r="B91" s="258"/>
      <c r="C91" s="259"/>
      <c r="D91" s="259"/>
      <c r="E91" s="259"/>
      <c r="F91" s="259"/>
      <c r="G91" s="259"/>
      <c r="H91" s="259"/>
      <c r="I91" s="260"/>
      <c r="J91" s="161"/>
      <c r="K91" s="173"/>
      <c r="L91" s="179"/>
    </row>
    <row r="92" spans="1:12" ht="14.4" thickBot="1" x14ac:dyDescent="0.3">
      <c r="A92" s="254"/>
      <c r="B92" s="261"/>
      <c r="C92" s="262"/>
      <c r="D92" s="262"/>
      <c r="E92" s="262"/>
      <c r="F92" s="262"/>
      <c r="G92" s="262"/>
      <c r="H92" s="262"/>
      <c r="I92" s="263"/>
      <c r="J92" s="166"/>
      <c r="K92" s="174"/>
      <c r="L92" s="180"/>
    </row>
  </sheetData>
  <mergeCells count="99">
    <mergeCell ref="A1:L1"/>
    <mergeCell ref="B2:I2"/>
    <mergeCell ref="A3:A11"/>
    <mergeCell ref="B3:I3"/>
    <mergeCell ref="B4:I4"/>
    <mergeCell ref="B5:I5"/>
    <mergeCell ref="B6:I6"/>
    <mergeCell ref="B7:I7"/>
    <mergeCell ref="B8:I8"/>
    <mergeCell ref="B9:I9"/>
    <mergeCell ref="B24:I24"/>
    <mergeCell ref="B10:I10"/>
    <mergeCell ref="B11:I11"/>
    <mergeCell ref="A12:A27"/>
    <mergeCell ref="B12:I12"/>
    <mergeCell ref="B13:I13"/>
    <mergeCell ref="B14:I14"/>
    <mergeCell ref="B15:I15"/>
    <mergeCell ref="B16:I16"/>
    <mergeCell ref="B17:I17"/>
    <mergeCell ref="B18:I18"/>
    <mergeCell ref="B19:I19"/>
    <mergeCell ref="B20:I20"/>
    <mergeCell ref="B21:I21"/>
    <mergeCell ref="B22:I22"/>
    <mergeCell ref="B23:I23"/>
    <mergeCell ref="B39:I39"/>
    <mergeCell ref="B25:I25"/>
    <mergeCell ref="B26:I26"/>
    <mergeCell ref="B27:I27"/>
    <mergeCell ref="A28:A51"/>
    <mergeCell ref="B28:I28"/>
    <mergeCell ref="B29:I29"/>
    <mergeCell ref="B30:I30"/>
    <mergeCell ref="B31:I31"/>
    <mergeCell ref="B32:I32"/>
    <mergeCell ref="B33:I33"/>
    <mergeCell ref="B34:I34"/>
    <mergeCell ref="B35:I35"/>
    <mergeCell ref="B36:I36"/>
    <mergeCell ref="B37:I37"/>
    <mergeCell ref="B38:I38"/>
    <mergeCell ref="B51:I51"/>
    <mergeCell ref="B40:I40"/>
    <mergeCell ref="B41:I41"/>
    <mergeCell ref="B42:I42"/>
    <mergeCell ref="B43:I43"/>
    <mergeCell ref="B44:I44"/>
    <mergeCell ref="B45:I45"/>
    <mergeCell ref="B46:I46"/>
    <mergeCell ref="B47:I47"/>
    <mergeCell ref="B48:I48"/>
    <mergeCell ref="B49:I49"/>
    <mergeCell ref="B50:I50"/>
    <mergeCell ref="B66:I66"/>
    <mergeCell ref="A52:A66"/>
    <mergeCell ref="B52:I52"/>
    <mergeCell ref="B53:I53"/>
    <mergeCell ref="B54:I54"/>
    <mergeCell ref="B55:I55"/>
    <mergeCell ref="B56:I56"/>
    <mergeCell ref="B57:I57"/>
    <mergeCell ref="B58:I58"/>
    <mergeCell ref="B59:I59"/>
    <mergeCell ref="B60:I60"/>
    <mergeCell ref="B61:I61"/>
    <mergeCell ref="B62:I62"/>
    <mergeCell ref="B63:I63"/>
    <mergeCell ref="B64:I64"/>
    <mergeCell ref="B65:I65"/>
    <mergeCell ref="A67:A74"/>
    <mergeCell ref="B67:I67"/>
    <mergeCell ref="B68:I68"/>
    <mergeCell ref="B69:I69"/>
    <mergeCell ref="B70:I70"/>
    <mergeCell ref="B71:I71"/>
    <mergeCell ref="B72:I72"/>
    <mergeCell ref="B73:I73"/>
    <mergeCell ref="B74:I74"/>
    <mergeCell ref="A75:A83"/>
    <mergeCell ref="B75:I75"/>
    <mergeCell ref="B76:I76"/>
    <mergeCell ref="B77:I77"/>
    <mergeCell ref="B78:I78"/>
    <mergeCell ref="B79:I79"/>
    <mergeCell ref="B80:I80"/>
    <mergeCell ref="B81:I81"/>
    <mergeCell ref="B82:I82"/>
    <mergeCell ref="B83:I83"/>
    <mergeCell ref="A84:A92"/>
    <mergeCell ref="B84:I84"/>
    <mergeCell ref="B85:I85"/>
    <mergeCell ref="B86:I86"/>
    <mergeCell ref="B87:I87"/>
    <mergeCell ref="B88:I88"/>
    <mergeCell ref="B89:I89"/>
    <mergeCell ref="B90:I90"/>
    <mergeCell ref="B91:I91"/>
    <mergeCell ref="B92:I9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B958-26B6-4A5C-AAB4-F047CAB3F10E}">
  <sheetPr>
    <tabColor theme="7" tint="0.39997558519241921"/>
  </sheetPr>
  <dimension ref="A1:L92"/>
  <sheetViews>
    <sheetView workbookViewId="0">
      <selection activeCell="B7" sqref="B7:I7"/>
    </sheetView>
  </sheetViews>
  <sheetFormatPr defaultColWidth="9" defaultRowHeight="13.8" x14ac:dyDescent="0.25"/>
  <cols>
    <col min="1" max="1" width="11.8984375" style="87" customWidth="1"/>
    <col min="2" max="8" width="9" style="86"/>
    <col min="9" max="10" width="14.09765625" style="86" customWidth="1"/>
    <col min="11" max="11" width="12.69921875" style="133" customWidth="1"/>
    <col min="12" max="12" width="10.5" style="131" customWidth="1"/>
    <col min="13" max="16384" width="9" style="86"/>
  </cols>
  <sheetData>
    <row r="1" spans="1:12" ht="24" x14ac:dyDescent="0.35">
      <c r="A1" s="275" t="s">
        <v>13</v>
      </c>
      <c r="B1" s="275"/>
      <c r="C1" s="275"/>
      <c r="D1" s="275"/>
      <c r="E1" s="275"/>
      <c r="F1" s="275"/>
      <c r="G1" s="275"/>
      <c r="H1" s="275"/>
      <c r="I1" s="275"/>
      <c r="J1" s="275"/>
      <c r="K1" s="275"/>
      <c r="L1" s="275"/>
    </row>
    <row r="2" spans="1:12" ht="28.2" thickBot="1" x14ac:dyDescent="0.3">
      <c r="A2" s="183"/>
      <c r="B2" s="276" t="s">
        <v>146</v>
      </c>
      <c r="C2" s="276"/>
      <c r="D2" s="276"/>
      <c r="E2" s="276"/>
      <c r="F2" s="276"/>
      <c r="G2" s="276"/>
      <c r="H2" s="276"/>
      <c r="I2" s="276"/>
      <c r="J2" s="132" t="s">
        <v>143</v>
      </c>
      <c r="K2" s="132" t="s">
        <v>115</v>
      </c>
      <c r="L2" s="130" t="s">
        <v>116</v>
      </c>
    </row>
    <row r="3" spans="1:12" x14ac:dyDescent="0.25">
      <c r="A3" s="252" t="s">
        <v>108</v>
      </c>
      <c r="B3" s="268"/>
      <c r="C3" s="269"/>
      <c r="D3" s="269"/>
      <c r="E3" s="269"/>
      <c r="F3" s="269"/>
      <c r="G3" s="269"/>
      <c r="H3" s="269"/>
      <c r="I3" s="270"/>
      <c r="J3" s="167"/>
      <c r="K3" s="175"/>
      <c r="L3" s="178"/>
    </row>
    <row r="4" spans="1:12" x14ac:dyDescent="0.25">
      <c r="A4" s="253"/>
      <c r="B4" s="258"/>
      <c r="C4" s="259"/>
      <c r="D4" s="259"/>
      <c r="E4" s="259"/>
      <c r="F4" s="259"/>
      <c r="G4" s="259"/>
      <c r="H4" s="259"/>
      <c r="I4" s="260"/>
      <c r="J4" s="168"/>
      <c r="K4" s="173"/>
      <c r="L4" s="181"/>
    </row>
    <row r="5" spans="1:12" x14ac:dyDescent="0.25">
      <c r="A5" s="253"/>
      <c r="B5" s="258"/>
      <c r="C5" s="259"/>
      <c r="D5" s="259"/>
      <c r="E5" s="259"/>
      <c r="F5" s="259"/>
      <c r="G5" s="259"/>
      <c r="H5" s="259"/>
      <c r="I5" s="260"/>
      <c r="J5" s="168"/>
      <c r="K5" s="173"/>
      <c r="L5" s="179"/>
    </row>
    <row r="6" spans="1:12" x14ac:dyDescent="0.25">
      <c r="A6" s="253"/>
      <c r="B6" s="258"/>
      <c r="C6" s="259"/>
      <c r="D6" s="259"/>
      <c r="E6" s="259"/>
      <c r="F6" s="259"/>
      <c r="G6" s="259"/>
      <c r="H6" s="259"/>
      <c r="I6" s="260"/>
      <c r="J6" s="168"/>
      <c r="K6" s="173"/>
      <c r="L6" s="179"/>
    </row>
    <row r="7" spans="1:12" x14ac:dyDescent="0.25">
      <c r="A7" s="253"/>
      <c r="B7" s="258"/>
      <c r="C7" s="259"/>
      <c r="D7" s="259"/>
      <c r="E7" s="259"/>
      <c r="F7" s="259"/>
      <c r="G7" s="259"/>
      <c r="H7" s="259"/>
      <c r="I7" s="260"/>
      <c r="J7" s="168"/>
      <c r="K7" s="173"/>
      <c r="L7" s="179"/>
    </row>
    <row r="8" spans="1:12" x14ac:dyDescent="0.25">
      <c r="A8" s="253"/>
      <c r="B8" s="258"/>
      <c r="C8" s="259"/>
      <c r="D8" s="259"/>
      <c r="E8" s="259"/>
      <c r="F8" s="259"/>
      <c r="G8" s="259"/>
      <c r="H8" s="259"/>
      <c r="I8" s="260"/>
      <c r="J8" s="168"/>
      <c r="K8" s="173"/>
      <c r="L8" s="179"/>
    </row>
    <row r="9" spans="1:12" x14ac:dyDescent="0.25">
      <c r="A9" s="253"/>
      <c r="B9" s="258"/>
      <c r="C9" s="259"/>
      <c r="D9" s="259"/>
      <c r="E9" s="259"/>
      <c r="F9" s="259"/>
      <c r="G9" s="259"/>
      <c r="H9" s="259"/>
      <c r="I9" s="260"/>
      <c r="J9" s="168"/>
      <c r="K9" s="173"/>
      <c r="L9" s="179"/>
    </row>
    <row r="10" spans="1:12" x14ac:dyDescent="0.25">
      <c r="A10" s="253"/>
      <c r="B10" s="258"/>
      <c r="C10" s="259"/>
      <c r="D10" s="259"/>
      <c r="E10" s="259"/>
      <c r="F10" s="259"/>
      <c r="G10" s="259"/>
      <c r="H10" s="259"/>
      <c r="I10" s="260"/>
      <c r="J10" s="168"/>
      <c r="K10" s="173"/>
      <c r="L10" s="179"/>
    </row>
    <row r="11" spans="1:12" ht="14.4" thickBot="1" x14ac:dyDescent="0.3">
      <c r="A11" s="254"/>
      <c r="B11" s="261"/>
      <c r="C11" s="262"/>
      <c r="D11" s="262"/>
      <c r="E11" s="262"/>
      <c r="F11" s="262"/>
      <c r="G11" s="262"/>
      <c r="H11" s="262"/>
      <c r="I11" s="263"/>
      <c r="J11" s="169"/>
      <c r="K11" s="174"/>
      <c r="L11" s="180"/>
    </row>
    <row r="12" spans="1:12" x14ac:dyDescent="0.25">
      <c r="A12" s="265" t="s">
        <v>109</v>
      </c>
      <c r="B12" s="268"/>
      <c r="C12" s="269"/>
      <c r="D12" s="269"/>
      <c r="E12" s="269"/>
      <c r="F12" s="269"/>
      <c r="G12" s="269"/>
      <c r="H12" s="269"/>
      <c r="I12" s="270"/>
      <c r="J12" s="167"/>
      <c r="K12" s="175"/>
      <c r="L12" s="178"/>
    </row>
    <row r="13" spans="1:12" x14ac:dyDescent="0.25">
      <c r="A13" s="266"/>
      <c r="B13" s="258"/>
      <c r="C13" s="259"/>
      <c r="D13" s="259"/>
      <c r="E13" s="259"/>
      <c r="F13" s="259"/>
      <c r="G13" s="259"/>
      <c r="H13" s="259"/>
      <c r="I13" s="260"/>
      <c r="J13" s="168"/>
      <c r="K13" s="173"/>
      <c r="L13" s="179"/>
    </row>
    <row r="14" spans="1:12" x14ac:dyDescent="0.25">
      <c r="A14" s="266"/>
      <c r="B14" s="258"/>
      <c r="C14" s="259"/>
      <c r="D14" s="259"/>
      <c r="E14" s="259"/>
      <c r="F14" s="259"/>
      <c r="G14" s="259"/>
      <c r="H14" s="259"/>
      <c r="I14" s="260"/>
      <c r="J14" s="168"/>
      <c r="K14" s="173"/>
      <c r="L14" s="179"/>
    </row>
    <row r="15" spans="1:12" x14ac:dyDescent="0.25">
      <c r="A15" s="266"/>
      <c r="B15" s="258"/>
      <c r="C15" s="259"/>
      <c r="D15" s="259"/>
      <c r="E15" s="259"/>
      <c r="F15" s="259"/>
      <c r="G15" s="259"/>
      <c r="H15" s="259"/>
      <c r="I15" s="260"/>
      <c r="J15" s="168"/>
      <c r="K15" s="173"/>
      <c r="L15" s="179"/>
    </row>
    <row r="16" spans="1:12" x14ac:dyDescent="0.25">
      <c r="A16" s="266"/>
      <c r="B16" s="258"/>
      <c r="C16" s="259"/>
      <c r="D16" s="259"/>
      <c r="E16" s="259"/>
      <c r="F16" s="259"/>
      <c r="G16" s="259"/>
      <c r="H16" s="259"/>
      <c r="I16" s="260"/>
      <c r="J16" s="168"/>
      <c r="K16" s="173"/>
      <c r="L16" s="179"/>
    </row>
    <row r="17" spans="1:12" x14ac:dyDescent="0.25">
      <c r="A17" s="266"/>
      <c r="B17" s="258"/>
      <c r="C17" s="259"/>
      <c r="D17" s="259"/>
      <c r="E17" s="259"/>
      <c r="F17" s="259"/>
      <c r="G17" s="259"/>
      <c r="H17" s="259"/>
      <c r="I17" s="260"/>
      <c r="J17" s="168"/>
      <c r="K17" s="173"/>
      <c r="L17" s="179"/>
    </row>
    <row r="18" spans="1:12" x14ac:dyDescent="0.25">
      <c r="A18" s="266"/>
      <c r="B18" s="271"/>
      <c r="C18" s="272"/>
      <c r="D18" s="272"/>
      <c r="E18" s="272"/>
      <c r="F18" s="272"/>
      <c r="G18" s="272"/>
      <c r="H18" s="272"/>
      <c r="I18" s="272"/>
      <c r="J18" s="170"/>
      <c r="K18" s="173"/>
      <c r="L18" s="179"/>
    </row>
    <row r="19" spans="1:12" x14ac:dyDescent="0.25">
      <c r="A19" s="266"/>
      <c r="B19" s="258"/>
      <c r="C19" s="273"/>
      <c r="D19" s="273"/>
      <c r="E19" s="273"/>
      <c r="F19" s="273"/>
      <c r="G19" s="273"/>
      <c r="H19" s="273"/>
      <c r="I19" s="274"/>
      <c r="J19" s="171"/>
      <c r="K19" s="173"/>
      <c r="L19" s="179"/>
    </row>
    <row r="20" spans="1:12" x14ac:dyDescent="0.25">
      <c r="A20" s="266"/>
      <c r="B20" s="258"/>
      <c r="C20" s="259"/>
      <c r="D20" s="259"/>
      <c r="E20" s="259"/>
      <c r="F20" s="259"/>
      <c r="G20" s="259"/>
      <c r="H20" s="259"/>
      <c r="I20" s="260"/>
      <c r="J20" s="168"/>
      <c r="K20" s="173"/>
      <c r="L20" s="179"/>
    </row>
    <row r="21" spans="1:12" x14ac:dyDescent="0.25">
      <c r="A21" s="266"/>
      <c r="B21" s="255"/>
      <c r="C21" s="256"/>
      <c r="D21" s="256"/>
      <c r="E21" s="256"/>
      <c r="F21" s="256"/>
      <c r="G21" s="256"/>
      <c r="H21" s="256"/>
      <c r="I21" s="257"/>
      <c r="J21" s="172"/>
      <c r="K21" s="173"/>
      <c r="L21" s="179"/>
    </row>
    <row r="22" spans="1:12" x14ac:dyDescent="0.25">
      <c r="A22" s="266"/>
      <c r="B22" s="258"/>
      <c r="C22" s="259"/>
      <c r="D22" s="259"/>
      <c r="E22" s="259"/>
      <c r="F22" s="259"/>
      <c r="G22" s="259"/>
      <c r="H22" s="259"/>
      <c r="I22" s="260"/>
      <c r="J22" s="168"/>
      <c r="K22" s="173"/>
      <c r="L22" s="179"/>
    </row>
    <row r="23" spans="1:12" x14ac:dyDescent="0.25">
      <c r="A23" s="266"/>
      <c r="B23" s="258"/>
      <c r="C23" s="259"/>
      <c r="D23" s="259"/>
      <c r="E23" s="259"/>
      <c r="F23" s="259"/>
      <c r="G23" s="259"/>
      <c r="H23" s="259"/>
      <c r="I23" s="260"/>
      <c r="J23" s="168"/>
      <c r="K23" s="173"/>
      <c r="L23" s="179"/>
    </row>
    <row r="24" spans="1:12" x14ac:dyDescent="0.25">
      <c r="A24" s="266"/>
      <c r="B24" s="258"/>
      <c r="C24" s="259"/>
      <c r="D24" s="259"/>
      <c r="E24" s="259"/>
      <c r="F24" s="259"/>
      <c r="G24" s="259"/>
      <c r="H24" s="259"/>
      <c r="I24" s="260"/>
      <c r="J24" s="168"/>
      <c r="K24" s="173"/>
      <c r="L24" s="179"/>
    </row>
    <row r="25" spans="1:12" x14ac:dyDescent="0.25">
      <c r="A25" s="266"/>
      <c r="B25" s="258"/>
      <c r="C25" s="259"/>
      <c r="D25" s="259"/>
      <c r="E25" s="259"/>
      <c r="F25" s="259"/>
      <c r="G25" s="259"/>
      <c r="H25" s="259"/>
      <c r="I25" s="260"/>
      <c r="J25" s="168"/>
      <c r="K25" s="173"/>
      <c r="L25" s="179"/>
    </row>
    <row r="26" spans="1:12" x14ac:dyDescent="0.25">
      <c r="A26" s="266"/>
      <c r="B26" s="258"/>
      <c r="C26" s="259"/>
      <c r="D26" s="259"/>
      <c r="E26" s="259"/>
      <c r="F26" s="259"/>
      <c r="G26" s="259"/>
      <c r="H26" s="259"/>
      <c r="I26" s="260"/>
      <c r="J26" s="168"/>
      <c r="K26" s="173"/>
      <c r="L26" s="179"/>
    </row>
    <row r="27" spans="1:12" ht="14.4" thickBot="1" x14ac:dyDescent="0.3">
      <c r="A27" s="267"/>
      <c r="B27" s="261"/>
      <c r="C27" s="262"/>
      <c r="D27" s="262"/>
      <c r="E27" s="262"/>
      <c r="F27" s="262"/>
      <c r="G27" s="262"/>
      <c r="H27" s="262"/>
      <c r="I27" s="263"/>
      <c r="J27" s="169"/>
      <c r="K27" s="174"/>
      <c r="L27" s="180"/>
    </row>
    <row r="28" spans="1:12" x14ac:dyDescent="0.25">
      <c r="A28" s="265" t="s">
        <v>33</v>
      </c>
      <c r="B28" s="268"/>
      <c r="C28" s="269"/>
      <c r="D28" s="269"/>
      <c r="E28" s="269"/>
      <c r="F28" s="269"/>
      <c r="G28" s="269"/>
      <c r="H28" s="269"/>
      <c r="I28" s="270"/>
      <c r="J28" s="165"/>
      <c r="K28" s="176"/>
      <c r="L28" s="181"/>
    </row>
    <row r="29" spans="1:12" x14ac:dyDescent="0.25">
      <c r="A29" s="266"/>
      <c r="B29" s="258"/>
      <c r="C29" s="259"/>
      <c r="D29" s="259"/>
      <c r="E29" s="259"/>
      <c r="F29" s="259"/>
      <c r="G29" s="259"/>
      <c r="H29" s="259"/>
      <c r="I29" s="260"/>
      <c r="J29" s="161"/>
      <c r="K29" s="173"/>
      <c r="L29" s="179"/>
    </row>
    <row r="30" spans="1:12" x14ac:dyDescent="0.25">
      <c r="A30" s="266"/>
      <c r="B30" s="258"/>
      <c r="C30" s="259"/>
      <c r="D30" s="259"/>
      <c r="E30" s="259"/>
      <c r="F30" s="259"/>
      <c r="G30" s="259"/>
      <c r="H30" s="259"/>
      <c r="I30" s="260"/>
      <c r="J30" s="161"/>
      <c r="K30" s="173"/>
      <c r="L30" s="179"/>
    </row>
    <row r="31" spans="1:12" x14ac:dyDescent="0.25">
      <c r="A31" s="266"/>
      <c r="B31" s="258"/>
      <c r="C31" s="259"/>
      <c r="D31" s="259"/>
      <c r="E31" s="259"/>
      <c r="F31" s="259"/>
      <c r="G31" s="259"/>
      <c r="H31" s="259"/>
      <c r="I31" s="260"/>
      <c r="J31" s="161"/>
      <c r="K31" s="173"/>
      <c r="L31" s="179"/>
    </row>
    <row r="32" spans="1:12" x14ac:dyDescent="0.25">
      <c r="A32" s="266"/>
      <c r="B32" s="258"/>
      <c r="C32" s="259"/>
      <c r="D32" s="259"/>
      <c r="E32" s="259"/>
      <c r="F32" s="259"/>
      <c r="G32" s="259"/>
      <c r="H32" s="259"/>
      <c r="I32" s="260"/>
      <c r="J32" s="161"/>
      <c r="K32" s="173"/>
      <c r="L32" s="179"/>
    </row>
    <row r="33" spans="1:12" x14ac:dyDescent="0.25">
      <c r="A33" s="266"/>
      <c r="B33" s="258"/>
      <c r="C33" s="259"/>
      <c r="D33" s="259"/>
      <c r="E33" s="259"/>
      <c r="F33" s="259"/>
      <c r="G33" s="259"/>
      <c r="H33" s="259"/>
      <c r="I33" s="260"/>
      <c r="J33" s="161"/>
      <c r="K33" s="173"/>
      <c r="L33" s="179"/>
    </row>
    <row r="34" spans="1:12" x14ac:dyDescent="0.25">
      <c r="A34" s="266"/>
      <c r="B34" s="258"/>
      <c r="C34" s="259"/>
      <c r="D34" s="259"/>
      <c r="E34" s="259"/>
      <c r="F34" s="259"/>
      <c r="G34" s="259"/>
      <c r="H34" s="259"/>
      <c r="I34" s="260"/>
      <c r="J34" s="161"/>
      <c r="K34" s="173"/>
      <c r="L34" s="179"/>
    </row>
    <row r="35" spans="1:12" x14ac:dyDescent="0.25">
      <c r="A35" s="266"/>
      <c r="B35" s="258"/>
      <c r="C35" s="259"/>
      <c r="D35" s="259"/>
      <c r="E35" s="259"/>
      <c r="F35" s="259"/>
      <c r="G35" s="259"/>
      <c r="H35" s="259"/>
      <c r="I35" s="260"/>
      <c r="J35" s="161"/>
      <c r="K35" s="173"/>
      <c r="L35" s="179"/>
    </row>
    <row r="36" spans="1:12" x14ac:dyDescent="0.25">
      <c r="A36" s="266"/>
      <c r="B36" s="258"/>
      <c r="C36" s="259"/>
      <c r="D36" s="259"/>
      <c r="E36" s="259"/>
      <c r="F36" s="259"/>
      <c r="G36" s="259"/>
      <c r="H36" s="259"/>
      <c r="I36" s="260"/>
      <c r="J36" s="161"/>
      <c r="K36" s="173"/>
      <c r="L36" s="179"/>
    </row>
    <row r="37" spans="1:12" x14ac:dyDescent="0.25">
      <c r="A37" s="266"/>
      <c r="B37" s="258"/>
      <c r="C37" s="259"/>
      <c r="D37" s="259"/>
      <c r="E37" s="259"/>
      <c r="F37" s="259"/>
      <c r="G37" s="259"/>
      <c r="H37" s="259"/>
      <c r="I37" s="260"/>
      <c r="J37" s="161"/>
      <c r="K37" s="173"/>
      <c r="L37" s="179"/>
    </row>
    <row r="38" spans="1:12" x14ac:dyDescent="0.25">
      <c r="A38" s="266"/>
      <c r="B38" s="258"/>
      <c r="C38" s="259"/>
      <c r="D38" s="259"/>
      <c r="E38" s="259"/>
      <c r="F38" s="259"/>
      <c r="G38" s="259"/>
      <c r="H38" s="259"/>
      <c r="I38" s="260"/>
      <c r="J38" s="161"/>
      <c r="K38" s="173"/>
      <c r="L38" s="179"/>
    </row>
    <row r="39" spans="1:12" x14ac:dyDescent="0.25">
      <c r="A39" s="266"/>
      <c r="B39" s="258"/>
      <c r="C39" s="259"/>
      <c r="D39" s="259"/>
      <c r="E39" s="259"/>
      <c r="F39" s="259"/>
      <c r="G39" s="259"/>
      <c r="H39" s="259"/>
      <c r="I39" s="260"/>
      <c r="J39" s="161"/>
      <c r="K39" s="173"/>
      <c r="L39" s="179"/>
    </row>
    <row r="40" spans="1:12" x14ac:dyDescent="0.25">
      <c r="A40" s="266"/>
      <c r="B40" s="258"/>
      <c r="C40" s="259"/>
      <c r="D40" s="259"/>
      <c r="E40" s="259"/>
      <c r="F40" s="259"/>
      <c r="G40" s="259"/>
      <c r="H40" s="259"/>
      <c r="I40" s="260"/>
      <c r="J40" s="161"/>
      <c r="K40" s="173"/>
      <c r="L40" s="179"/>
    </row>
    <row r="41" spans="1:12" x14ac:dyDescent="0.25">
      <c r="A41" s="266"/>
      <c r="B41" s="258"/>
      <c r="C41" s="259"/>
      <c r="D41" s="259"/>
      <c r="E41" s="259"/>
      <c r="F41" s="259"/>
      <c r="G41" s="259"/>
      <c r="H41" s="259"/>
      <c r="I41" s="260"/>
      <c r="J41" s="161"/>
      <c r="K41" s="173"/>
      <c r="L41" s="179"/>
    </row>
    <row r="42" spans="1:12" x14ac:dyDescent="0.25">
      <c r="A42" s="266"/>
      <c r="B42" s="258"/>
      <c r="C42" s="259"/>
      <c r="D42" s="259"/>
      <c r="E42" s="259"/>
      <c r="F42" s="259"/>
      <c r="G42" s="259"/>
      <c r="H42" s="259"/>
      <c r="I42" s="260"/>
      <c r="J42" s="161"/>
      <c r="K42" s="173"/>
      <c r="L42" s="179"/>
    </row>
    <row r="43" spans="1:12" x14ac:dyDescent="0.25">
      <c r="A43" s="266"/>
      <c r="B43" s="258"/>
      <c r="C43" s="259"/>
      <c r="D43" s="259"/>
      <c r="E43" s="259"/>
      <c r="F43" s="259"/>
      <c r="G43" s="259"/>
      <c r="H43" s="259"/>
      <c r="I43" s="260"/>
      <c r="J43" s="161"/>
      <c r="K43" s="173"/>
      <c r="L43" s="179"/>
    </row>
    <row r="44" spans="1:12" x14ac:dyDescent="0.25">
      <c r="A44" s="266"/>
      <c r="B44" s="258"/>
      <c r="C44" s="259"/>
      <c r="D44" s="259"/>
      <c r="E44" s="259"/>
      <c r="F44" s="259"/>
      <c r="G44" s="259"/>
      <c r="H44" s="259"/>
      <c r="I44" s="260"/>
      <c r="J44" s="161"/>
      <c r="K44" s="173"/>
      <c r="L44" s="179"/>
    </row>
    <row r="45" spans="1:12" x14ac:dyDescent="0.25">
      <c r="A45" s="266"/>
      <c r="B45" s="271"/>
      <c r="C45" s="272"/>
      <c r="D45" s="272"/>
      <c r="E45" s="272"/>
      <c r="F45" s="272"/>
      <c r="G45" s="272"/>
      <c r="H45" s="272"/>
      <c r="I45" s="272"/>
      <c r="J45" s="164"/>
      <c r="K45" s="173"/>
      <c r="L45" s="179"/>
    </row>
    <row r="46" spans="1:12" x14ac:dyDescent="0.25">
      <c r="A46" s="266"/>
      <c r="B46" s="258"/>
      <c r="C46" s="259"/>
      <c r="D46" s="259"/>
      <c r="E46" s="259"/>
      <c r="F46" s="259"/>
      <c r="G46" s="259"/>
      <c r="H46" s="259"/>
      <c r="I46" s="260"/>
      <c r="J46" s="161"/>
      <c r="K46" s="173"/>
      <c r="L46" s="179"/>
    </row>
    <row r="47" spans="1:12" x14ac:dyDescent="0.25">
      <c r="A47" s="266"/>
      <c r="B47" s="258"/>
      <c r="C47" s="259"/>
      <c r="D47" s="259"/>
      <c r="E47" s="259"/>
      <c r="F47" s="259"/>
      <c r="G47" s="259"/>
      <c r="H47" s="259"/>
      <c r="I47" s="260"/>
      <c r="J47" s="161"/>
      <c r="K47" s="173"/>
      <c r="L47" s="179"/>
    </row>
    <row r="48" spans="1:12" x14ac:dyDescent="0.25">
      <c r="A48" s="266"/>
      <c r="B48" s="258"/>
      <c r="C48" s="259"/>
      <c r="D48" s="259"/>
      <c r="E48" s="259"/>
      <c r="F48" s="259"/>
      <c r="G48" s="259"/>
      <c r="H48" s="259"/>
      <c r="I48" s="260"/>
      <c r="J48" s="161"/>
      <c r="K48" s="173"/>
      <c r="L48" s="179"/>
    </row>
    <row r="49" spans="1:12" x14ac:dyDescent="0.25">
      <c r="A49" s="266"/>
      <c r="B49" s="258"/>
      <c r="C49" s="259"/>
      <c r="D49" s="259"/>
      <c r="E49" s="259"/>
      <c r="F49" s="259"/>
      <c r="G49" s="259"/>
      <c r="H49" s="259"/>
      <c r="I49" s="260"/>
      <c r="J49" s="161"/>
      <c r="K49" s="173"/>
      <c r="L49" s="179"/>
    </row>
    <row r="50" spans="1:12" x14ac:dyDescent="0.25">
      <c r="A50" s="266"/>
      <c r="B50" s="258"/>
      <c r="C50" s="259"/>
      <c r="D50" s="259"/>
      <c r="E50" s="259"/>
      <c r="F50" s="259"/>
      <c r="G50" s="259"/>
      <c r="H50" s="259"/>
      <c r="I50" s="260"/>
      <c r="J50" s="161"/>
      <c r="K50" s="173"/>
      <c r="L50" s="179"/>
    </row>
    <row r="51" spans="1:12" ht="14.4" thickBot="1" x14ac:dyDescent="0.3">
      <c r="A51" s="267"/>
      <c r="B51" s="261"/>
      <c r="C51" s="262"/>
      <c r="D51" s="262"/>
      <c r="E51" s="262"/>
      <c r="F51" s="262"/>
      <c r="G51" s="262"/>
      <c r="H51" s="262"/>
      <c r="I51" s="263"/>
      <c r="J51" s="162"/>
      <c r="K51" s="177"/>
      <c r="L51" s="182"/>
    </row>
    <row r="52" spans="1:12" x14ac:dyDescent="0.25">
      <c r="A52" s="265" t="s">
        <v>110</v>
      </c>
      <c r="B52" s="268"/>
      <c r="C52" s="269"/>
      <c r="D52" s="269"/>
      <c r="E52" s="269"/>
      <c r="F52" s="269"/>
      <c r="G52" s="269"/>
      <c r="H52" s="269"/>
      <c r="I52" s="270"/>
      <c r="J52" s="163"/>
      <c r="K52" s="175"/>
      <c r="L52" s="178"/>
    </row>
    <row r="53" spans="1:12" x14ac:dyDescent="0.25">
      <c r="A53" s="266"/>
      <c r="B53" s="258"/>
      <c r="C53" s="259"/>
      <c r="D53" s="259"/>
      <c r="E53" s="259"/>
      <c r="F53" s="259"/>
      <c r="G53" s="259"/>
      <c r="H53" s="259"/>
      <c r="I53" s="260"/>
      <c r="J53" s="161"/>
      <c r="K53" s="173"/>
      <c r="L53" s="179"/>
    </row>
    <row r="54" spans="1:12" x14ac:dyDescent="0.25">
      <c r="A54" s="266"/>
      <c r="B54" s="258"/>
      <c r="C54" s="259"/>
      <c r="D54" s="259"/>
      <c r="E54" s="259"/>
      <c r="F54" s="259"/>
      <c r="G54" s="259"/>
      <c r="H54" s="259"/>
      <c r="I54" s="260"/>
      <c r="J54" s="161"/>
      <c r="K54" s="173"/>
      <c r="L54" s="179"/>
    </row>
    <row r="55" spans="1:12" x14ac:dyDescent="0.25">
      <c r="A55" s="266"/>
      <c r="B55" s="258"/>
      <c r="C55" s="259"/>
      <c r="D55" s="259"/>
      <c r="E55" s="259"/>
      <c r="F55" s="259"/>
      <c r="G55" s="259"/>
      <c r="H55" s="259"/>
      <c r="I55" s="260"/>
      <c r="J55" s="161"/>
      <c r="K55" s="173"/>
      <c r="L55" s="179"/>
    </row>
    <row r="56" spans="1:12" x14ac:dyDescent="0.25">
      <c r="A56" s="266"/>
      <c r="B56" s="258"/>
      <c r="C56" s="259"/>
      <c r="D56" s="259"/>
      <c r="E56" s="259"/>
      <c r="F56" s="259"/>
      <c r="G56" s="259"/>
      <c r="H56" s="259"/>
      <c r="I56" s="260"/>
      <c r="J56" s="161"/>
      <c r="K56" s="173"/>
      <c r="L56" s="179"/>
    </row>
    <row r="57" spans="1:12" x14ac:dyDescent="0.25">
      <c r="A57" s="266"/>
      <c r="B57" s="258"/>
      <c r="C57" s="259"/>
      <c r="D57" s="259"/>
      <c r="E57" s="259"/>
      <c r="F57" s="259"/>
      <c r="G57" s="259"/>
      <c r="H57" s="259"/>
      <c r="I57" s="260"/>
      <c r="J57" s="161"/>
      <c r="K57" s="173"/>
      <c r="L57" s="179"/>
    </row>
    <row r="58" spans="1:12" x14ac:dyDescent="0.25">
      <c r="A58" s="266"/>
      <c r="B58" s="258"/>
      <c r="C58" s="259"/>
      <c r="D58" s="259"/>
      <c r="E58" s="259"/>
      <c r="F58" s="259"/>
      <c r="G58" s="259"/>
      <c r="H58" s="259"/>
      <c r="I58" s="260"/>
      <c r="J58" s="161"/>
      <c r="K58" s="173"/>
      <c r="L58" s="179"/>
    </row>
    <row r="59" spans="1:12" x14ac:dyDescent="0.25">
      <c r="A59" s="266"/>
      <c r="B59" s="258"/>
      <c r="C59" s="259"/>
      <c r="D59" s="259"/>
      <c r="E59" s="259"/>
      <c r="F59" s="259"/>
      <c r="G59" s="259"/>
      <c r="H59" s="259"/>
      <c r="I59" s="260"/>
      <c r="J59" s="161"/>
      <c r="K59" s="173"/>
      <c r="L59" s="179"/>
    </row>
    <row r="60" spans="1:12" x14ac:dyDescent="0.25">
      <c r="A60" s="266"/>
      <c r="B60" s="258"/>
      <c r="C60" s="259"/>
      <c r="D60" s="259"/>
      <c r="E60" s="259"/>
      <c r="F60" s="259"/>
      <c r="G60" s="259"/>
      <c r="H60" s="259"/>
      <c r="I60" s="260"/>
      <c r="J60" s="161"/>
      <c r="K60" s="173"/>
      <c r="L60" s="179"/>
    </row>
    <row r="61" spans="1:12" x14ac:dyDescent="0.25">
      <c r="A61" s="266"/>
      <c r="B61" s="258"/>
      <c r="C61" s="259"/>
      <c r="D61" s="259"/>
      <c r="E61" s="259"/>
      <c r="F61" s="259"/>
      <c r="G61" s="259"/>
      <c r="H61" s="259"/>
      <c r="I61" s="260"/>
      <c r="J61" s="161"/>
      <c r="K61" s="173"/>
      <c r="L61" s="179"/>
    </row>
    <row r="62" spans="1:12" x14ac:dyDescent="0.25">
      <c r="A62" s="266"/>
      <c r="B62" s="258"/>
      <c r="C62" s="259"/>
      <c r="D62" s="259"/>
      <c r="E62" s="259"/>
      <c r="F62" s="259"/>
      <c r="G62" s="259"/>
      <c r="H62" s="259"/>
      <c r="I62" s="260"/>
      <c r="J62" s="161"/>
      <c r="K62" s="173"/>
      <c r="L62" s="179"/>
    </row>
    <row r="63" spans="1:12" x14ac:dyDescent="0.25">
      <c r="A63" s="266"/>
      <c r="B63" s="258"/>
      <c r="C63" s="259"/>
      <c r="D63" s="259"/>
      <c r="E63" s="259"/>
      <c r="F63" s="259"/>
      <c r="G63" s="259"/>
      <c r="H63" s="259"/>
      <c r="I63" s="260"/>
      <c r="J63" s="161"/>
      <c r="K63" s="173"/>
      <c r="L63" s="179"/>
    </row>
    <row r="64" spans="1:12" x14ac:dyDescent="0.25">
      <c r="A64" s="266"/>
      <c r="B64" s="258"/>
      <c r="C64" s="259"/>
      <c r="D64" s="259"/>
      <c r="E64" s="259"/>
      <c r="F64" s="259"/>
      <c r="G64" s="259"/>
      <c r="H64" s="259"/>
      <c r="I64" s="260"/>
      <c r="J64" s="161"/>
      <c r="K64" s="173"/>
      <c r="L64" s="179"/>
    </row>
    <row r="65" spans="1:12" x14ac:dyDescent="0.25">
      <c r="A65" s="266"/>
      <c r="B65" s="258"/>
      <c r="C65" s="259"/>
      <c r="D65" s="259"/>
      <c r="E65" s="259"/>
      <c r="F65" s="259"/>
      <c r="G65" s="259"/>
      <c r="H65" s="259"/>
      <c r="I65" s="260"/>
      <c r="J65" s="161"/>
      <c r="K65" s="173"/>
      <c r="L65" s="179"/>
    </row>
    <row r="66" spans="1:12" ht="14.4" thickBot="1" x14ac:dyDescent="0.3">
      <c r="A66" s="267"/>
      <c r="B66" s="261"/>
      <c r="C66" s="262"/>
      <c r="D66" s="262"/>
      <c r="E66" s="262"/>
      <c r="F66" s="262"/>
      <c r="G66" s="262"/>
      <c r="H66" s="262"/>
      <c r="I66" s="263"/>
      <c r="J66" s="166"/>
      <c r="K66" s="174"/>
      <c r="L66" s="180"/>
    </row>
    <row r="67" spans="1:12" x14ac:dyDescent="0.25">
      <c r="A67" s="265" t="s">
        <v>111</v>
      </c>
      <c r="B67" s="268"/>
      <c r="C67" s="269"/>
      <c r="D67" s="269"/>
      <c r="E67" s="269"/>
      <c r="F67" s="269"/>
      <c r="G67" s="269"/>
      <c r="H67" s="269"/>
      <c r="I67" s="270"/>
      <c r="J67" s="165"/>
      <c r="K67" s="176"/>
      <c r="L67" s="181"/>
    </row>
    <row r="68" spans="1:12" x14ac:dyDescent="0.25">
      <c r="A68" s="266"/>
      <c r="B68" s="258"/>
      <c r="C68" s="259"/>
      <c r="D68" s="259"/>
      <c r="E68" s="259"/>
      <c r="F68" s="259"/>
      <c r="G68" s="259"/>
      <c r="H68" s="259"/>
      <c r="I68" s="260"/>
      <c r="J68" s="161"/>
      <c r="K68" s="173"/>
      <c r="L68" s="179"/>
    </row>
    <row r="69" spans="1:12" x14ac:dyDescent="0.25">
      <c r="A69" s="266"/>
      <c r="B69" s="258"/>
      <c r="C69" s="259"/>
      <c r="D69" s="259"/>
      <c r="E69" s="259"/>
      <c r="F69" s="259"/>
      <c r="G69" s="259"/>
      <c r="H69" s="259"/>
      <c r="I69" s="260"/>
      <c r="J69" s="161"/>
      <c r="K69" s="173"/>
      <c r="L69" s="179"/>
    </row>
    <row r="70" spans="1:12" x14ac:dyDescent="0.25">
      <c r="A70" s="266"/>
      <c r="B70" s="258"/>
      <c r="C70" s="259"/>
      <c r="D70" s="259"/>
      <c r="E70" s="259"/>
      <c r="F70" s="259"/>
      <c r="G70" s="259"/>
      <c r="H70" s="259"/>
      <c r="I70" s="260"/>
      <c r="J70" s="161"/>
      <c r="K70" s="173"/>
      <c r="L70" s="179"/>
    </row>
    <row r="71" spans="1:12" x14ac:dyDescent="0.25">
      <c r="A71" s="266"/>
      <c r="B71" s="258"/>
      <c r="C71" s="259"/>
      <c r="D71" s="259"/>
      <c r="E71" s="259"/>
      <c r="F71" s="259"/>
      <c r="G71" s="259"/>
      <c r="H71" s="259"/>
      <c r="I71" s="260"/>
      <c r="J71" s="161"/>
      <c r="K71" s="173"/>
      <c r="L71" s="179"/>
    </row>
    <row r="72" spans="1:12" x14ac:dyDescent="0.25">
      <c r="A72" s="266"/>
      <c r="B72" s="258"/>
      <c r="C72" s="259"/>
      <c r="D72" s="259"/>
      <c r="E72" s="259"/>
      <c r="F72" s="259"/>
      <c r="G72" s="259"/>
      <c r="H72" s="259"/>
      <c r="I72" s="260"/>
      <c r="J72" s="161"/>
      <c r="K72" s="173"/>
      <c r="L72" s="179"/>
    </row>
    <row r="73" spans="1:12" x14ac:dyDescent="0.25">
      <c r="A73" s="266"/>
      <c r="B73" s="258"/>
      <c r="C73" s="259"/>
      <c r="D73" s="259"/>
      <c r="E73" s="259"/>
      <c r="F73" s="259"/>
      <c r="G73" s="259"/>
      <c r="H73" s="259"/>
      <c r="I73" s="260"/>
      <c r="J73" s="161"/>
      <c r="K73" s="173"/>
      <c r="L73" s="179"/>
    </row>
    <row r="74" spans="1:12" ht="14.4" thickBot="1" x14ac:dyDescent="0.3">
      <c r="A74" s="267"/>
      <c r="B74" s="261"/>
      <c r="C74" s="262"/>
      <c r="D74" s="262"/>
      <c r="E74" s="262"/>
      <c r="F74" s="262"/>
      <c r="G74" s="262"/>
      <c r="H74" s="262"/>
      <c r="I74" s="263"/>
      <c r="J74" s="162"/>
      <c r="K74" s="177"/>
      <c r="L74" s="182"/>
    </row>
    <row r="75" spans="1:12" x14ac:dyDescent="0.25">
      <c r="A75" s="264" t="s">
        <v>112</v>
      </c>
      <c r="B75" s="255"/>
      <c r="C75" s="256"/>
      <c r="D75" s="256"/>
      <c r="E75" s="256"/>
      <c r="F75" s="256"/>
      <c r="G75" s="256"/>
      <c r="H75" s="256"/>
      <c r="I75" s="257"/>
      <c r="J75" s="165"/>
      <c r="K75" s="175"/>
      <c r="L75" s="178"/>
    </row>
    <row r="76" spans="1:12" x14ac:dyDescent="0.25">
      <c r="A76" s="264"/>
      <c r="B76" s="258"/>
      <c r="C76" s="259"/>
      <c r="D76" s="259"/>
      <c r="E76" s="259"/>
      <c r="F76" s="259"/>
      <c r="G76" s="259"/>
      <c r="H76" s="259"/>
      <c r="I76" s="260"/>
      <c r="J76" s="161"/>
      <c r="K76" s="173"/>
      <c r="L76" s="179"/>
    </row>
    <row r="77" spans="1:12" x14ac:dyDescent="0.25">
      <c r="A77" s="264"/>
      <c r="B77" s="258"/>
      <c r="C77" s="259"/>
      <c r="D77" s="259"/>
      <c r="E77" s="259"/>
      <c r="F77" s="259"/>
      <c r="G77" s="259"/>
      <c r="H77" s="259"/>
      <c r="I77" s="260"/>
      <c r="J77" s="161"/>
      <c r="K77" s="173"/>
      <c r="L77" s="179"/>
    </row>
    <row r="78" spans="1:12" x14ac:dyDescent="0.25">
      <c r="A78" s="264"/>
      <c r="B78" s="258"/>
      <c r="C78" s="259"/>
      <c r="D78" s="259"/>
      <c r="E78" s="259"/>
      <c r="F78" s="259"/>
      <c r="G78" s="259"/>
      <c r="H78" s="259"/>
      <c r="I78" s="260"/>
      <c r="J78" s="161"/>
      <c r="K78" s="173"/>
      <c r="L78" s="179"/>
    </row>
    <row r="79" spans="1:12" x14ac:dyDescent="0.25">
      <c r="A79" s="264"/>
      <c r="B79" s="258"/>
      <c r="C79" s="259"/>
      <c r="D79" s="259"/>
      <c r="E79" s="259"/>
      <c r="F79" s="259"/>
      <c r="G79" s="259"/>
      <c r="H79" s="259"/>
      <c r="I79" s="260"/>
      <c r="J79" s="161"/>
      <c r="K79" s="173"/>
      <c r="L79" s="179"/>
    </row>
    <row r="80" spans="1:12" x14ac:dyDescent="0.25">
      <c r="A80" s="264"/>
      <c r="B80" s="258"/>
      <c r="C80" s="259"/>
      <c r="D80" s="259"/>
      <c r="E80" s="259"/>
      <c r="F80" s="259"/>
      <c r="G80" s="259"/>
      <c r="H80" s="259"/>
      <c r="I80" s="260"/>
      <c r="J80" s="161"/>
      <c r="K80" s="173"/>
      <c r="L80" s="179"/>
    </row>
    <row r="81" spans="1:12" x14ac:dyDescent="0.25">
      <c r="A81" s="264"/>
      <c r="B81" s="258"/>
      <c r="C81" s="259"/>
      <c r="D81" s="259"/>
      <c r="E81" s="259"/>
      <c r="F81" s="259"/>
      <c r="G81" s="259"/>
      <c r="H81" s="259"/>
      <c r="I81" s="260"/>
      <c r="J81" s="161"/>
      <c r="K81" s="173"/>
      <c r="L81" s="179"/>
    </row>
    <row r="82" spans="1:12" x14ac:dyDescent="0.25">
      <c r="A82" s="264"/>
      <c r="B82" s="258"/>
      <c r="C82" s="259"/>
      <c r="D82" s="259"/>
      <c r="E82" s="259"/>
      <c r="F82" s="259"/>
      <c r="G82" s="259"/>
      <c r="H82" s="259"/>
      <c r="I82" s="260"/>
      <c r="J82" s="161"/>
      <c r="K82" s="173"/>
      <c r="L82" s="179"/>
    </row>
    <row r="83" spans="1:12" ht="14.4" thickBot="1" x14ac:dyDescent="0.3">
      <c r="A83" s="264"/>
      <c r="B83" s="261"/>
      <c r="C83" s="262"/>
      <c r="D83" s="262"/>
      <c r="E83" s="262"/>
      <c r="F83" s="262"/>
      <c r="G83" s="262"/>
      <c r="H83" s="262"/>
      <c r="I83" s="263"/>
      <c r="J83" s="166"/>
      <c r="K83" s="174"/>
      <c r="L83" s="180"/>
    </row>
    <row r="84" spans="1:12" x14ac:dyDescent="0.25">
      <c r="A84" s="252" t="s">
        <v>113</v>
      </c>
      <c r="B84" s="255"/>
      <c r="C84" s="256"/>
      <c r="D84" s="256"/>
      <c r="E84" s="256"/>
      <c r="F84" s="256"/>
      <c r="G84" s="256"/>
      <c r="H84" s="256"/>
      <c r="I84" s="257"/>
      <c r="J84" s="165"/>
      <c r="K84" s="176"/>
      <c r="L84" s="181"/>
    </row>
    <row r="85" spans="1:12" x14ac:dyDescent="0.25">
      <c r="A85" s="253"/>
      <c r="B85" s="258"/>
      <c r="C85" s="259"/>
      <c r="D85" s="259"/>
      <c r="E85" s="259"/>
      <c r="F85" s="259"/>
      <c r="G85" s="259"/>
      <c r="H85" s="259"/>
      <c r="I85" s="260"/>
      <c r="J85" s="161"/>
      <c r="K85" s="173"/>
      <c r="L85" s="179"/>
    </row>
    <row r="86" spans="1:12" x14ac:dyDescent="0.25">
      <c r="A86" s="253"/>
      <c r="B86" s="258"/>
      <c r="C86" s="259"/>
      <c r="D86" s="259"/>
      <c r="E86" s="259"/>
      <c r="F86" s="259"/>
      <c r="G86" s="259"/>
      <c r="H86" s="259"/>
      <c r="I86" s="260"/>
      <c r="J86" s="161"/>
      <c r="K86" s="173"/>
      <c r="L86" s="179"/>
    </row>
    <row r="87" spans="1:12" x14ac:dyDescent="0.25">
      <c r="A87" s="253"/>
      <c r="B87" s="258"/>
      <c r="C87" s="259"/>
      <c r="D87" s="259"/>
      <c r="E87" s="259"/>
      <c r="F87" s="259"/>
      <c r="G87" s="259"/>
      <c r="H87" s="259"/>
      <c r="I87" s="260"/>
      <c r="J87" s="161"/>
      <c r="K87" s="173"/>
      <c r="L87" s="179"/>
    </row>
    <row r="88" spans="1:12" x14ac:dyDescent="0.25">
      <c r="A88" s="253"/>
      <c r="B88" s="258"/>
      <c r="C88" s="259"/>
      <c r="D88" s="259"/>
      <c r="E88" s="259"/>
      <c r="F88" s="259"/>
      <c r="G88" s="259"/>
      <c r="H88" s="259"/>
      <c r="I88" s="260"/>
      <c r="J88" s="161"/>
      <c r="K88" s="173"/>
      <c r="L88" s="179"/>
    </row>
    <row r="89" spans="1:12" x14ac:dyDescent="0.25">
      <c r="A89" s="253"/>
      <c r="B89" s="258"/>
      <c r="C89" s="259"/>
      <c r="D89" s="259"/>
      <c r="E89" s="259"/>
      <c r="F89" s="259"/>
      <c r="G89" s="259"/>
      <c r="H89" s="259"/>
      <c r="I89" s="260"/>
      <c r="J89" s="161"/>
      <c r="K89" s="173"/>
      <c r="L89" s="179"/>
    </row>
    <row r="90" spans="1:12" x14ac:dyDescent="0.25">
      <c r="A90" s="253"/>
      <c r="B90" s="258"/>
      <c r="C90" s="259"/>
      <c r="D90" s="259"/>
      <c r="E90" s="259"/>
      <c r="F90" s="259"/>
      <c r="G90" s="259"/>
      <c r="H90" s="259"/>
      <c r="I90" s="260"/>
      <c r="J90" s="161"/>
      <c r="K90" s="173"/>
      <c r="L90" s="179"/>
    </row>
    <row r="91" spans="1:12" x14ac:dyDescent="0.25">
      <c r="A91" s="253"/>
      <c r="B91" s="258"/>
      <c r="C91" s="259"/>
      <c r="D91" s="259"/>
      <c r="E91" s="259"/>
      <c r="F91" s="259"/>
      <c r="G91" s="259"/>
      <c r="H91" s="259"/>
      <c r="I91" s="260"/>
      <c r="J91" s="161"/>
      <c r="K91" s="173"/>
      <c r="L91" s="179"/>
    </row>
    <row r="92" spans="1:12" ht="14.4" thickBot="1" x14ac:dyDescent="0.3">
      <c r="A92" s="254"/>
      <c r="B92" s="261"/>
      <c r="C92" s="262"/>
      <c r="D92" s="262"/>
      <c r="E92" s="262"/>
      <c r="F92" s="262"/>
      <c r="G92" s="262"/>
      <c r="H92" s="262"/>
      <c r="I92" s="263"/>
      <c r="J92" s="166"/>
      <c r="K92" s="174"/>
      <c r="L92" s="180"/>
    </row>
  </sheetData>
  <mergeCells count="99">
    <mergeCell ref="A1:L1"/>
    <mergeCell ref="B2:I2"/>
    <mergeCell ref="A3:A11"/>
    <mergeCell ref="B3:I3"/>
    <mergeCell ref="B4:I4"/>
    <mergeCell ref="B5:I5"/>
    <mergeCell ref="B6:I6"/>
    <mergeCell ref="B7:I7"/>
    <mergeCell ref="B8:I8"/>
    <mergeCell ref="B9:I9"/>
    <mergeCell ref="B24:I24"/>
    <mergeCell ref="B10:I10"/>
    <mergeCell ref="B11:I11"/>
    <mergeCell ref="A12:A27"/>
    <mergeCell ref="B12:I12"/>
    <mergeCell ref="B13:I13"/>
    <mergeCell ref="B14:I14"/>
    <mergeCell ref="B15:I15"/>
    <mergeCell ref="B16:I16"/>
    <mergeCell ref="B17:I17"/>
    <mergeCell ref="B18:I18"/>
    <mergeCell ref="B19:I19"/>
    <mergeCell ref="B20:I20"/>
    <mergeCell ref="B21:I21"/>
    <mergeCell ref="B22:I22"/>
    <mergeCell ref="B23:I23"/>
    <mergeCell ref="B39:I39"/>
    <mergeCell ref="B25:I25"/>
    <mergeCell ref="B26:I26"/>
    <mergeCell ref="B27:I27"/>
    <mergeCell ref="A28:A51"/>
    <mergeCell ref="B28:I28"/>
    <mergeCell ref="B29:I29"/>
    <mergeCell ref="B30:I30"/>
    <mergeCell ref="B31:I31"/>
    <mergeCell ref="B32:I32"/>
    <mergeCell ref="B33:I33"/>
    <mergeCell ref="B34:I34"/>
    <mergeCell ref="B35:I35"/>
    <mergeCell ref="B36:I36"/>
    <mergeCell ref="B37:I37"/>
    <mergeCell ref="B38:I38"/>
    <mergeCell ref="B51:I51"/>
    <mergeCell ref="B40:I40"/>
    <mergeCell ref="B41:I41"/>
    <mergeCell ref="B42:I42"/>
    <mergeCell ref="B43:I43"/>
    <mergeCell ref="B44:I44"/>
    <mergeCell ref="B45:I45"/>
    <mergeCell ref="B46:I46"/>
    <mergeCell ref="B47:I47"/>
    <mergeCell ref="B48:I48"/>
    <mergeCell ref="B49:I49"/>
    <mergeCell ref="B50:I50"/>
    <mergeCell ref="B66:I66"/>
    <mergeCell ref="A52:A66"/>
    <mergeCell ref="B52:I52"/>
    <mergeCell ref="B53:I53"/>
    <mergeCell ref="B54:I54"/>
    <mergeCell ref="B55:I55"/>
    <mergeCell ref="B56:I56"/>
    <mergeCell ref="B57:I57"/>
    <mergeCell ref="B58:I58"/>
    <mergeCell ref="B59:I59"/>
    <mergeCell ref="B60:I60"/>
    <mergeCell ref="B61:I61"/>
    <mergeCell ref="B62:I62"/>
    <mergeCell ref="B63:I63"/>
    <mergeCell ref="B64:I64"/>
    <mergeCell ref="B65:I65"/>
    <mergeCell ref="A67:A74"/>
    <mergeCell ref="B67:I67"/>
    <mergeCell ref="B68:I68"/>
    <mergeCell ref="B69:I69"/>
    <mergeCell ref="B70:I70"/>
    <mergeCell ref="B71:I71"/>
    <mergeCell ref="B72:I72"/>
    <mergeCell ref="B73:I73"/>
    <mergeCell ref="B74:I74"/>
    <mergeCell ref="A75:A83"/>
    <mergeCell ref="B75:I75"/>
    <mergeCell ref="B76:I76"/>
    <mergeCell ref="B77:I77"/>
    <mergeCell ref="B78:I78"/>
    <mergeCell ref="B79:I79"/>
    <mergeCell ref="B80:I80"/>
    <mergeCell ref="B81:I81"/>
    <mergeCell ref="B82:I82"/>
    <mergeCell ref="B83:I83"/>
    <mergeCell ref="A84:A92"/>
    <mergeCell ref="B84:I84"/>
    <mergeCell ref="B85:I85"/>
    <mergeCell ref="B86:I86"/>
    <mergeCell ref="B87:I87"/>
    <mergeCell ref="B88:I88"/>
    <mergeCell ref="B89:I89"/>
    <mergeCell ref="B90:I90"/>
    <mergeCell ref="B91:I91"/>
    <mergeCell ref="B92:I9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F5A31-185B-4D4C-A6D5-EB08F2EE8B84}">
  <sheetPr>
    <tabColor theme="7" tint="0.39997558519241921"/>
  </sheetPr>
  <dimension ref="A1:L92"/>
  <sheetViews>
    <sheetView workbookViewId="0">
      <selection activeCell="B6" sqref="B6:I6"/>
    </sheetView>
  </sheetViews>
  <sheetFormatPr defaultColWidth="9" defaultRowHeight="13.8" x14ac:dyDescent="0.25"/>
  <cols>
    <col min="1" max="1" width="11.8984375" style="87" customWidth="1"/>
    <col min="2" max="8" width="9" style="86"/>
    <col min="9" max="10" width="14.09765625" style="86" customWidth="1"/>
    <col min="11" max="11" width="12.69921875" style="133" customWidth="1"/>
    <col min="12" max="12" width="10.5" style="131" customWidth="1"/>
    <col min="13" max="16384" width="9" style="86"/>
  </cols>
  <sheetData>
    <row r="1" spans="1:12" ht="24" x14ac:dyDescent="0.35">
      <c r="A1" s="275" t="s">
        <v>13</v>
      </c>
      <c r="B1" s="275"/>
      <c r="C1" s="275"/>
      <c r="D1" s="275"/>
      <c r="E1" s="275"/>
      <c r="F1" s="275"/>
      <c r="G1" s="275"/>
      <c r="H1" s="275"/>
      <c r="I1" s="275"/>
      <c r="J1" s="275"/>
      <c r="K1" s="275"/>
      <c r="L1" s="275"/>
    </row>
    <row r="2" spans="1:12" ht="28.2" thickBot="1" x14ac:dyDescent="0.3">
      <c r="A2" s="183"/>
      <c r="B2" s="276" t="s">
        <v>147</v>
      </c>
      <c r="C2" s="276"/>
      <c r="D2" s="276"/>
      <c r="E2" s="276"/>
      <c r="F2" s="276"/>
      <c r="G2" s="276"/>
      <c r="H2" s="276"/>
      <c r="I2" s="276"/>
      <c r="J2" s="132" t="s">
        <v>143</v>
      </c>
      <c r="K2" s="132" t="s">
        <v>115</v>
      </c>
      <c r="L2" s="130" t="s">
        <v>116</v>
      </c>
    </row>
    <row r="3" spans="1:12" x14ac:dyDescent="0.25">
      <c r="A3" s="252" t="s">
        <v>108</v>
      </c>
      <c r="B3" s="268"/>
      <c r="C3" s="269"/>
      <c r="D3" s="269"/>
      <c r="E3" s="269"/>
      <c r="F3" s="269"/>
      <c r="G3" s="269"/>
      <c r="H3" s="269"/>
      <c r="I3" s="270"/>
      <c r="J3" s="167"/>
      <c r="K3" s="175"/>
      <c r="L3" s="178"/>
    </row>
    <row r="4" spans="1:12" x14ac:dyDescent="0.25">
      <c r="A4" s="253"/>
      <c r="B4" s="258"/>
      <c r="C4" s="259"/>
      <c r="D4" s="259"/>
      <c r="E4" s="259"/>
      <c r="F4" s="259"/>
      <c r="G4" s="259"/>
      <c r="H4" s="259"/>
      <c r="I4" s="260"/>
      <c r="J4" s="168"/>
      <c r="K4" s="173"/>
      <c r="L4" s="181"/>
    </row>
    <row r="5" spans="1:12" x14ac:dyDescent="0.25">
      <c r="A5" s="253"/>
      <c r="B5" s="258"/>
      <c r="C5" s="259"/>
      <c r="D5" s="259"/>
      <c r="E5" s="259"/>
      <c r="F5" s="259"/>
      <c r="G5" s="259"/>
      <c r="H5" s="259"/>
      <c r="I5" s="260"/>
      <c r="J5" s="168"/>
      <c r="K5" s="173"/>
      <c r="L5" s="179"/>
    </row>
    <row r="6" spans="1:12" x14ac:dyDescent="0.25">
      <c r="A6" s="253"/>
      <c r="B6" s="258"/>
      <c r="C6" s="259"/>
      <c r="D6" s="259"/>
      <c r="E6" s="259"/>
      <c r="F6" s="259"/>
      <c r="G6" s="259"/>
      <c r="H6" s="259"/>
      <c r="I6" s="260"/>
      <c r="J6" s="168"/>
      <c r="K6" s="173"/>
      <c r="L6" s="179"/>
    </row>
    <row r="7" spans="1:12" x14ac:dyDescent="0.25">
      <c r="A7" s="253"/>
      <c r="B7" s="258"/>
      <c r="C7" s="259"/>
      <c r="D7" s="259"/>
      <c r="E7" s="259"/>
      <c r="F7" s="259"/>
      <c r="G7" s="259"/>
      <c r="H7" s="259"/>
      <c r="I7" s="260"/>
      <c r="J7" s="168"/>
      <c r="K7" s="173"/>
      <c r="L7" s="179"/>
    </row>
    <row r="8" spans="1:12" x14ac:dyDescent="0.25">
      <c r="A8" s="253"/>
      <c r="B8" s="258"/>
      <c r="C8" s="259"/>
      <c r="D8" s="259"/>
      <c r="E8" s="259"/>
      <c r="F8" s="259"/>
      <c r="G8" s="259"/>
      <c r="H8" s="259"/>
      <c r="I8" s="260"/>
      <c r="J8" s="168"/>
      <c r="K8" s="173"/>
      <c r="L8" s="179"/>
    </row>
    <row r="9" spans="1:12" x14ac:dyDescent="0.25">
      <c r="A9" s="253"/>
      <c r="B9" s="258"/>
      <c r="C9" s="259"/>
      <c r="D9" s="259"/>
      <c r="E9" s="259"/>
      <c r="F9" s="259"/>
      <c r="G9" s="259"/>
      <c r="H9" s="259"/>
      <c r="I9" s="260"/>
      <c r="J9" s="168"/>
      <c r="K9" s="173"/>
      <c r="L9" s="179"/>
    </row>
    <row r="10" spans="1:12" x14ac:dyDescent="0.25">
      <c r="A10" s="253"/>
      <c r="B10" s="258"/>
      <c r="C10" s="259"/>
      <c r="D10" s="259"/>
      <c r="E10" s="259"/>
      <c r="F10" s="259"/>
      <c r="G10" s="259"/>
      <c r="H10" s="259"/>
      <c r="I10" s="260"/>
      <c r="J10" s="168"/>
      <c r="K10" s="173"/>
      <c r="L10" s="179"/>
    </row>
    <row r="11" spans="1:12" ht="14.4" thickBot="1" x14ac:dyDescent="0.3">
      <c r="A11" s="254"/>
      <c r="B11" s="261"/>
      <c r="C11" s="262"/>
      <c r="D11" s="262"/>
      <c r="E11" s="262"/>
      <c r="F11" s="262"/>
      <c r="G11" s="262"/>
      <c r="H11" s="262"/>
      <c r="I11" s="263"/>
      <c r="J11" s="169"/>
      <c r="K11" s="174"/>
      <c r="L11" s="180"/>
    </row>
    <row r="12" spans="1:12" x14ac:dyDescent="0.25">
      <c r="A12" s="265" t="s">
        <v>109</v>
      </c>
      <c r="B12" s="268"/>
      <c r="C12" s="269"/>
      <c r="D12" s="269"/>
      <c r="E12" s="269"/>
      <c r="F12" s="269"/>
      <c r="G12" s="269"/>
      <c r="H12" s="269"/>
      <c r="I12" s="270"/>
      <c r="J12" s="167"/>
      <c r="K12" s="175"/>
      <c r="L12" s="178"/>
    </row>
    <row r="13" spans="1:12" x14ac:dyDescent="0.25">
      <c r="A13" s="266"/>
      <c r="B13" s="258"/>
      <c r="C13" s="259"/>
      <c r="D13" s="259"/>
      <c r="E13" s="259"/>
      <c r="F13" s="259"/>
      <c r="G13" s="259"/>
      <c r="H13" s="259"/>
      <c r="I13" s="260"/>
      <c r="J13" s="168"/>
      <c r="K13" s="173"/>
      <c r="L13" s="179"/>
    </row>
    <row r="14" spans="1:12" x14ac:dyDescent="0.25">
      <c r="A14" s="266"/>
      <c r="B14" s="258"/>
      <c r="C14" s="259"/>
      <c r="D14" s="259"/>
      <c r="E14" s="259"/>
      <c r="F14" s="259"/>
      <c r="G14" s="259"/>
      <c r="H14" s="259"/>
      <c r="I14" s="260"/>
      <c r="J14" s="168"/>
      <c r="K14" s="173"/>
      <c r="L14" s="179"/>
    </row>
    <row r="15" spans="1:12" x14ac:dyDescent="0.25">
      <c r="A15" s="266"/>
      <c r="B15" s="258"/>
      <c r="C15" s="259"/>
      <c r="D15" s="259"/>
      <c r="E15" s="259"/>
      <c r="F15" s="259"/>
      <c r="G15" s="259"/>
      <c r="H15" s="259"/>
      <c r="I15" s="260"/>
      <c r="J15" s="168"/>
      <c r="K15" s="173"/>
      <c r="L15" s="179"/>
    </row>
    <row r="16" spans="1:12" x14ac:dyDescent="0.25">
      <c r="A16" s="266"/>
      <c r="B16" s="258"/>
      <c r="C16" s="259"/>
      <c r="D16" s="259"/>
      <c r="E16" s="259"/>
      <c r="F16" s="259"/>
      <c r="G16" s="259"/>
      <c r="H16" s="259"/>
      <c r="I16" s="260"/>
      <c r="J16" s="168"/>
      <c r="K16" s="173"/>
      <c r="L16" s="179"/>
    </row>
    <row r="17" spans="1:12" x14ac:dyDescent="0.25">
      <c r="A17" s="266"/>
      <c r="B17" s="258"/>
      <c r="C17" s="259"/>
      <c r="D17" s="259"/>
      <c r="E17" s="259"/>
      <c r="F17" s="259"/>
      <c r="G17" s="259"/>
      <c r="H17" s="259"/>
      <c r="I17" s="260"/>
      <c r="J17" s="168"/>
      <c r="K17" s="173"/>
      <c r="L17" s="179"/>
    </row>
    <row r="18" spans="1:12" x14ac:dyDescent="0.25">
      <c r="A18" s="266"/>
      <c r="B18" s="271"/>
      <c r="C18" s="272"/>
      <c r="D18" s="272"/>
      <c r="E18" s="272"/>
      <c r="F18" s="272"/>
      <c r="G18" s="272"/>
      <c r="H18" s="272"/>
      <c r="I18" s="272"/>
      <c r="J18" s="170"/>
      <c r="K18" s="173"/>
      <c r="L18" s="179"/>
    </row>
    <row r="19" spans="1:12" x14ac:dyDescent="0.25">
      <c r="A19" s="266"/>
      <c r="B19" s="258"/>
      <c r="C19" s="273"/>
      <c r="D19" s="273"/>
      <c r="E19" s="273"/>
      <c r="F19" s="273"/>
      <c r="G19" s="273"/>
      <c r="H19" s="273"/>
      <c r="I19" s="274"/>
      <c r="J19" s="171"/>
      <c r="K19" s="173"/>
      <c r="L19" s="179"/>
    </row>
    <row r="20" spans="1:12" x14ac:dyDescent="0.25">
      <c r="A20" s="266"/>
      <c r="B20" s="258"/>
      <c r="C20" s="259"/>
      <c r="D20" s="259"/>
      <c r="E20" s="259"/>
      <c r="F20" s="259"/>
      <c r="G20" s="259"/>
      <c r="H20" s="259"/>
      <c r="I20" s="260"/>
      <c r="J20" s="168"/>
      <c r="K20" s="173"/>
      <c r="L20" s="179"/>
    </row>
    <row r="21" spans="1:12" x14ac:dyDescent="0.25">
      <c r="A21" s="266"/>
      <c r="B21" s="255"/>
      <c r="C21" s="256"/>
      <c r="D21" s="256"/>
      <c r="E21" s="256"/>
      <c r="F21" s="256"/>
      <c r="G21" s="256"/>
      <c r="H21" s="256"/>
      <c r="I21" s="257"/>
      <c r="J21" s="172"/>
      <c r="K21" s="173"/>
      <c r="L21" s="179"/>
    </row>
    <row r="22" spans="1:12" x14ac:dyDescent="0.25">
      <c r="A22" s="266"/>
      <c r="B22" s="258"/>
      <c r="C22" s="259"/>
      <c r="D22" s="259"/>
      <c r="E22" s="259"/>
      <c r="F22" s="259"/>
      <c r="G22" s="259"/>
      <c r="H22" s="259"/>
      <c r="I22" s="260"/>
      <c r="J22" s="168"/>
      <c r="K22" s="173"/>
      <c r="L22" s="179"/>
    </row>
    <row r="23" spans="1:12" x14ac:dyDescent="0.25">
      <c r="A23" s="266"/>
      <c r="B23" s="258"/>
      <c r="C23" s="259"/>
      <c r="D23" s="259"/>
      <c r="E23" s="259"/>
      <c r="F23" s="259"/>
      <c r="G23" s="259"/>
      <c r="H23" s="259"/>
      <c r="I23" s="260"/>
      <c r="J23" s="168"/>
      <c r="K23" s="173"/>
      <c r="L23" s="179"/>
    </row>
    <row r="24" spans="1:12" x14ac:dyDescent="0.25">
      <c r="A24" s="266"/>
      <c r="B24" s="258"/>
      <c r="C24" s="259"/>
      <c r="D24" s="259"/>
      <c r="E24" s="259"/>
      <c r="F24" s="259"/>
      <c r="G24" s="259"/>
      <c r="H24" s="259"/>
      <c r="I24" s="260"/>
      <c r="J24" s="168"/>
      <c r="K24" s="173"/>
      <c r="L24" s="179"/>
    </row>
    <row r="25" spans="1:12" x14ac:dyDescent="0.25">
      <c r="A25" s="266"/>
      <c r="B25" s="258"/>
      <c r="C25" s="259"/>
      <c r="D25" s="259"/>
      <c r="E25" s="259"/>
      <c r="F25" s="259"/>
      <c r="G25" s="259"/>
      <c r="H25" s="259"/>
      <c r="I25" s="260"/>
      <c r="J25" s="168"/>
      <c r="K25" s="173"/>
      <c r="L25" s="179"/>
    </row>
    <row r="26" spans="1:12" x14ac:dyDescent="0.25">
      <c r="A26" s="266"/>
      <c r="B26" s="258"/>
      <c r="C26" s="259"/>
      <c r="D26" s="259"/>
      <c r="E26" s="259"/>
      <c r="F26" s="259"/>
      <c r="G26" s="259"/>
      <c r="H26" s="259"/>
      <c r="I26" s="260"/>
      <c r="J26" s="168"/>
      <c r="K26" s="173"/>
      <c r="L26" s="179"/>
    </row>
    <row r="27" spans="1:12" ht="14.4" thickBot="1" x14ac:dyDescent="0.3">
      <c r="A27" s="267"/>
      <c r="B27" s="261"/>
      <c r="C27" s="262"/>
      <c r="D27" s="262"/>
      <c r="E27" s="262"/>
      <c r="F27" s="262"/>
      <c r="G27" s="262"/>
      <c r="H27" s="262"/>
      <c r="I27" s="263"/>
      <c r="J27" s="169"/>
      <c r="K27" s="174"/>
      <c r="L27" s="180"/>
    </row>
    <row r="28" spans="1:12" x14ac:dyDescent="0.25">
      <c r="A28" s="265" t="s">
        <v>33</v>
      </c>
      <c r="B28" s="268"/>
      <c r="C28" s="269"/>
      <c r="D28" s="269"/>
      <c r="E28" s="269"/>
      <c r="F28" s="269"/>
      <c r="G28" s="269"/>
      <c r="H28" s="269"/>
      <c r="I28" s="270"/>
      <c r="J28" s="165"/>
      <c r="K28" s="176"/>
      <c r="L28" s="181"/>
    </row>
    <row r="29" spans="1:12" x14ac:dyDescent="0.25">
      <c r="A29" s="266"/>
      <c r="B29" s="258"/>
      <c r="C29" s="259"/>
      <c r="D29" s="259"/>
      <c r="E29" s="259"/>
      <c r="F29" s="259"/>
      <c r="G29" s="259"/>
      <c r="H29" s="259"/>
      <c r="I29" s="260"/>
      <c r="J29" s="161"/>
      <c r="K29" s="173"/>
      <c r="L29" s="179"/>
    </row>
    <row r="30" spans="1:12" x14ac:dyDescent="0.25">
      <c r="A30" s="266"/>
      <c r="B30" s="258"/>
      <c r="C30" s="259"/>
      <c r="D30" s="259"/>
      <c r="E30" s="259"/>
      <c r="F30" s="259"/>
      <c r="G30" s="259"/>
      <c r="H30" s="259"/>
      <c r="I30" s="260"/>
      <c r="J30" s="161"/>
      <c r="K30" s="173"/>
      <c r="L30" s="179"/>
    </row>
    <row r="31" spans="1:12" x14ac:dyDescent="0.25">
      <c r="A31" s="266"/>
      <c r="B31" s="258"/>
      <c r="C31" s="259"/>
      <c r="D31" s="259"/>
      <c r="E31" s="259"/>
      <c r="F31" s="259"/>
      <c r="G31" s="259"/>
      <c r="H31" s="259"/>
      <c r="I31" s="260"/>
      <c r="J31" s="161"/>
      <c r="K31" s="173"/>
      <c r="L31" s="179"/>
    </row>
    <row r="32" spans="1:12" x14ac:dyDescent="0.25">
      <c r="A32" s="266"/>
      <c r="B32" s="258"/>
      <c r="C32" s="259"/>
      <c r="D32" s="259"/>
      <c r="E32" s="259"/>
      <c r="F32" s="259"/>
      <c r="G32" s="259"/>
      <c r="H32" s="259"/>
      <c r="I32" s="260"/>
      <c r="J32" s="161"/>
      <c r="K32" s="173"/>
      <c r="L32" s="179"/>
    </row>
    <row r="33" spans="1:12" x14ac:dyDescent="0.25">
      <c r="A33" s="266"/>
      <c r="B33" s="258"/>
      <c r="C33" s="259"/>
      <c r="D33" s="259"/>
      <c r="E33" s="259"/>
      <c r="F33" s="259"/>
      <c r="G33" s="259"/>
      <c r="H33" s="259"/>
      <c r="I33" s="260"/>
      <c r="J33" s="161"/>
      <c r="K33" s="173"/>
      <c r="L33" s="179"/>
    </row>
    <row r="34" spans="1:12" x14ac:dyDescent="0.25">
      <c r="A34" s="266"/>
      <c r="B34" s="258"/>
      <c r="C34" s="259"/>
      <c r="D34" s="259"/>
      <c r="E34" s="259"/>
      <c r="F34" s="259"/>
      <c r="G34" s="259"/>
      <c r="H34" s="259"/>
      <c r="I34" s="260"/>
      <c r="J34" s="161"/>
      <c r="K34" s="173"/>
      <c r="L34" s="179"/>
    </row>
    <row r="35" spans="1:12" x14ac:dyDescent="0.25">
      <c r="A35" s="266"/>
      <c r="B35" s="258"/>
      <c r="C35" s="259"/>
      <c r="D35" s="259"/>
      <c r="E35" s="259"/>
      <c r="F35" s="259"/>
      <c r="G35" s="259"/>
      <c r="H35" s="259"/>
      <c r="I35" s="260"/>
      <c r="J35" s="161"/>
      <c r="K35" s="173"/>
      <c r="L35" s="179"/>
    </row>
    <row r="36" spans="1:12" x14ac:dyDescent="0.25">
      <c r="A36" s="266"/>
      <c r="B36" s="258"/>
      <c r="C36" s="259"/>
      <c r="D36" s="259"/>
      <c r="E36" s="259"/>
      <c r="F36" s="259"/>
      <c r="G36" s="259"/>
      <c r="H36" s="259"/>
      <c r="I36" s="260"/>
      <c r="J36" s="161"/>
      <c r="K36" s="173"/>
      <c r="L36" s="179"/>
    </row>
    <row r="37" spans="1:12" x14ac:dyDescent="0.25">
      <c r="A37" s="266"/>
      <c r="B37" s="258"/>
      <c r="C37" s="259"/>
      <c r="D37" s="259"/>
      <c r="E37" s="259"/>
      <c r="F37" s="259"/>
      <c r="G37" s="259"/>
      <c r="H37" s="259"/>
      <c r="I37" s="260"/>
      <c r="J37" s="161"/>
      <c r="K37" s="173"/>
      <c r="L37" s="179"/>
    </row>
    <row r="38" spans="1:12" x14ac:dyDescent="0.25">
      <c r="A38" s="266"/>
      <c r="B38" s="258"/>
      <c r="C38" s="259"/>
      <c r="D38" s="259"/>
      <c r="E38" s="259"/>
      <c r="F38" s="259"/>
      <c r="G38" s="259"/>
      <c r="H38" s="259"/>
      <c r="I38" s="260"/>
      <c r="J38" s="161"/>
      <c r="K38" s="173"/>
      <c r="L38" s="179"/>
    </row>
    <row r="39" spans="1:12" x14ac:dyDescent="0.25">
      <c r="A39" s="266"/>
      <c r="B39" s="258"/>
      <c r="C39" s="259"/>
      <c r="D39" s="259"/>
      <c r="E39" s="259"/>
      <c r="F39" s="259"/>
      <c r="G39" s="259"/>
      <c r="H39" s="259"/>
      <c r="I39" s="260"/>
      <c r="J39" s="161"/>
      <c r="K39" s="173"/>
      <c r="L39" s="179"/>
    </row>
    <row r="40" spans="1:12" x14ac:dyDescent="0.25">
      <c r="A40" s="266"/>
      <c r="B40" s="258"/>
      <c r="C40" s="259"/>
      <c r="D40" s="259"/>
      <c r="E40" s="259"/>
      <c r="F40" s="259"/>
      <c r="G40" s="259"/>
      <c r="H40" s="259"/>
      <c r="I40" s="260"/>
      <c r="J40" s="161"/>
      <c r="K40" s="173"/>
      <c r="L40" s="179"/>
    </row>
    <row r="41" spans="1:12" x14ac:dyDescent="0.25">
      <c r="A41" s="266"/>
      <c r="B41" s="258"/>
      <c r="C41" s="259"/>
      <c r="D41" s="259"/>
      <c r="E41" s="259"/>
      <c r="F41" s="259"/>
      <c r="G41" s="259"/>
      <c r="H41" s="259"/>
      <c r="I41" s="260"/>
      <c r="J41" s="161"/>
      <c r="K41" s="173"/>
      <c r="L41" s="179"/>
    </row>
    <row r="42" spans="1:12" x14ac:dyDescent="0.25">
      <c r="A42" s="266"/>
      <c r="B42" s="258"/>
      <c r="C42" s="259"/>
      <c r="D42" s="259"/>
      <c r="E42" s="259"/>
      <c r="F42" s="259"/>
      <c r="G42" s="259"/>
      <c r="H42" s="259"/>
      <c r="I42" s="260"/>
      <c r="J42" s="161"/>
      <c r="K42" s="173"/>
      <c r="L42" s="179"/>
    </row>
    <row r="43" spans="1:12" x14ac:dyDescent="0.25">
      <c r="A43" s="266"/>
      <c r="B43" s="258"/>
      <c r="C43" s="259"/>
      <c r="D43" s="259"/>
      <c r="E43" s="259"/>
      <c r="F43" s="259"/>
      <c r="G43" s="259"/>
      <c r="H43" s="259"/>
      <c r="I43" s="260"/>
      <c r="J43" s="161"/>
      <c r="K43" s="173"/>
      <c r="L43" s="179"/>
    </row>
    <row r="44" spans="1:12" x14ac:dyDescent="0.25">
      <c r="A44" s="266"/>
      <c r="B44" s="258"/>
      <c r="C44" s="259"/>
      <c r="D44" s="259"/>
      <c r="E44" s="259"/>
      <c r="F44" s="259"/>
      <c r="G44" s="259"/>
      <c r="H44" s="259"/>
      <c r="I44" s="260"/>
      <c r="J44" s="161"/>
      <c r="K44" s="173"/>
      <c r="L44" s="179"/>
    </row>
    <row r="45" spans="1:12" x14ac:dyDescent="0.25">
      <c r="A45" s="266"/>
      <c r="B45" s="271"/>
      <c r="C45" s="272"/>
      <c r="D45" s="272"/>
      <c r="E45" s="272"/>
      <c r="F45" s="272"/>
      <c r="G45" s="272"/>
      <c r="H45" s="272"/>
      <c r="I45" s="272"/>
      <c r="J45" s="164"/>
      <c r="K45" s="173"/>
      <c r="L45" s="179"/>
    </row>
    <row r="46" spans="1:12" x14ac:dyDescent="0.25">
      <c r="A46" s="266"/>
      <c r="B46" s="258"/>
      <c r="C46" s="259"/>
      <c r="D46" s="259"/>
      <c r="E46" s="259"/>
      <c r="F46" s="259"/>
      <c r="G46" s="259"/>
      <c r="H46" s="259"/>
      <c r="I46" s="260"/>
      <c r="J46" s="161"/>
      <c r="K46" s="173"/>
      <c r="L46" s="179"/>
    </row>
    <row r="47" spans="1:12" x14ac:dyDescent="0.25">
      <c r="A47" s="266"/>
      <c r="B47" s="258"/>
      <c r="C47" s="259"/>
      <c r="D47" s="259"/>
      <c r="E47" s="259"/>
      <c r="F47" s="259"/>
      <c r="G47" s="259"/>
      <c r="H47" s="259"/>
      <c r="I47" s="260"/>
      <c r="J47" s="161"/>
      <c r="K47" s="173"/>
      <c r="L47" s="179"/>
    </row>
    <row r="48" spans="1:12" x14ac:dyDescent="0.25">
      <c r="A48" s="266"/>
      <c r="B48" s="258"/>
      <c r="C48" s="259"/>
      <c r="D48" s="259"/>
      <c r="E48" s="259"/>
      <c r="F48" s="259"/>
      <c r="G48" s="259"/>
      <c r="H48" s="259"/>
      <c r="I48" s="260"/>
      <c r="J48" s="161"/>
      <c r="K48" s="173"/>
      <c r="L48" s="179"/>
    </row>
    <row r="49" spans="1:12" x14ac:dyDescent="0.25">
      <c r="A49" s="266"/>
      <c r="B49" s="258"/>
      <c r="C49" s="259"/>
      <c r="D49" s="259"/>
      <c r="E49" s="259"/>
      <c r="F49" s="259"/>
      <c r="G49" s="259"/>
      <c r="H49" s="259"/>
      <c r="I49" s="260"/>
      <c r="J49" s="161"/>
      <c r="K49" s="173"/>
      <c r="L49" s="179"/>
    </row>
    <row r="50" spans="1:12" x14ac:dyDescent="0.25">
      <c r="A50" s="266"/>
      <c r="B50" s="258"/>
      <c r="C50" s="259"/>
      <c r="D50" s="259"/>
      <c r="E50" s="259"/>
      <c r="F50" s="259"/>
      <c r="G50" s="259"/>
      <c r="H50" s="259"/>
      <c r="I50" s="260"/>
      <c r="J50" s="161"/>
      <c r="K50" s="173"/>
      <c r="L50" s="179"/>
    </row>
    <row r="51" spans="1:12" ht="14.4" thickBot="1" x14ac:dyDescent="0.3">
      <c r="A51" s="267"/>
      <c r="B51" s="261"/>
      <c r="C51" s="262"/>
      <c r="D51" s="262"/>
      <c r="E51" s="262"/>
      <c r="F51" s="262"/>
      <c r="G51" s="262"/>
      <c r="H51" s="262"/>
      <c r="I51" s="263"/>
      <c r="J51" s="162"/>
      <c r="K51" s="177"/>
      <c r="L51" s="182"/>
    </row>
    <row r="52" spans="1:12" x14ac:dyDescent="0.25">
      <c r="A52" s="265" t="s">
        <v>110</v>
      </c>
      <c r="B52" s="268"/>
      <c r="C52" s="269"/>
      <c r="D52" s="269"/>
      <c r="E52" s="269"/>
      <c r="F52" s="269"/>
      <c r="G52" s="269"/>
      <c r="H52" s="269"/>
      <c r="I52" s="270"/>
      <c r="J52" s="163"/>
      <c r="K52" s="175"/>
      <c r="L52" s="178"/>
    </row>
    <row r="53" spans="1:12" x14ac:dyDescent="0.25">
      <c r="A53" s="266"/>
      <c r="B53" s="258"/>
      <c r="C53" s="259"/>
      <c r="D53" s="259"/>
      <c r="E53" s="259"/>
      <c r="F53" s="259"/>
      <c r="G53" s="259"/>
      <c r="H53" s="259"/>
      <c r="I53" s="260"/>
      <c r="J53" s="161"/>
      <c r="K53" s="173"/>
      <c r="L53" s="179"/>
    </row>
    <row r="54" spans="1:12" x14ac:dyDescent="0.25">
      <c r="A54" s="266"/>
      <c r="B54" s="258"/>
      <c r="C54" s="259"/>
      <c r="D54" s="259"/>
      <c r="E54" s="259"/>
      <c r="F54" s="259"/>
      <c r="G54" s="259"/>
      <c r="H54" s="259"/>
      <c r="I54" s="260"/>
      <c r="J54" s="161"/>
      <c r="K54" s="173"/>
      <c r="L54" s="179"/>
    </row>
    <row r="55" spans="1:12" x14ac:dyDescent="0.25">
      <c r="A55" s="266"/>
      <c r="B55" s="258"/>
      <c r="C55" s="259"/>
      <c r="D55" s="259"/>
      <c r="E55" s="259"/>
      <c r="F55" s="259"/>
      <c r="G55" s="259"/>
      <c r="H55" s="259"/>
      <c r="I55" s="260"/>
      <c r="J55" s="161"/>
      <c r="K55" s="173"/>
      <c r="L55" s="179"/>
    </row>
    <row r="56" spans="1:12" x14ac:dyDescent="0.25">
      <c r="A56" s="266"/>
      <c r="B56" s="258"/>
      <c r="C56" s="259"/>
      <c r="D56" s="259"/>
      <c r="E56" s="259"/>
      <c r="F56" s="259"/>
      <c r="G56" s="259"/>
      <c r="H56" s="259"/>
      <c r="I56" s="260"/>
      <c r="J56" s="161"/>
      <c r="K56" s="173"/>
      <c r="L56" s="179"/>
    </row>
    <row r="57" spans="1:12" x14ac:dyDescent="0.25">
      <c r="A57" s="266"/>
      <c r="B57" s="258"/>
      <c r="C57" s="259"/>
      <c r="D57" s="259"/>
      <c r="E57" s="259"/>
      <c r="F57" s="259"/>
      <c r="G57" s="259"/>
      <c r="H57" s="259"/>
      <c r="I57" s="260"/>
      <c r="J57" s="161"/>
      <c r="K57" s="173"/>
      <c r="L57" s="179"/>
    </row>
    <row r="58" spans="1:12" x14ac:dyDescent="0.25">
      <c r="A58" s="266"/>
      <c r="B58" s="258"/>
      <c r="C58" s="259"/>
      <c r="D58" s="259"/>
      <c r="E58" s="259"/>
      <c r="F58" s="259"/>
      <c r="G58" s="259"/>
      <c r="H58" s="259"/>
      <c r="I58" s="260"/>
      <c r="J58" s="161"/>
      <c r="K58" s="173"/>
      <c r="L58" s="179"/>
    </row>
    <row r="59" spans="1:12" x14ac:dyDescent="0.25">
      <c r="A59" s="266"/>
      <c r="B59" s="258"/>
      <c r="C59" s="259"/>
      <c r="D59" s="259"/>
      <c r="E59" s="259"/>
      <c r="F59" s="259"/>
      <c r="G59" s="259"/>
      <c r="H59" s="259"/>
      <c r="I59" s="260"/>
      <c r="J59" s="161"/>
      <c r="K59" s="173"/>
      <c r="L59" s="179"/>
    </row>
    <row r="60" spans="1:12" x14ac:dyDescent="0.25">
      <c r="A60" s="266"/>
      <c r="B60" s="258"/>
      <c r="C60" s="259"/>
      <c r="D60" s="259"/>
      <c r="E60" s="259"/>
      <c r="F60" s="259"/>
      <c r="G60" s="259"/>
      <c r="H60" s="259"/>
      <c r="I60" s="260"/>
      <c r="J60" s="161"/>
      <c r="K60" s="173"/>
      <c r="L60" s="179"/>
    </row>
    <row r="61" spans="1:12" x14ac:dyDescent="0.25">
      <c r="A61" s="266"/>
      <c r="B61" s="258"/>
      <c r="C61" s="259"/>
      <c r="D61" s="259"/>
      <c r="E61" s="259"/>
      <c r="F61" s="259"/>
      <c r="G61" s="259"/>
      <c r="H61" s="259"/>
      <c r="I61" s="260"/>
      <c r="J61" s="161"/>
      <c r="K61" s="173"/>
      <c r="L61" s="179"/>
    </row>
    <row r="62" spans="1:12" x14ac:dyDescent="0.25">
      <c r="A62" s="266"/>
      <c r="B62" s="258"/>
      <c r="C62" s="259"/>
      <c r="D62" s="259"/>
      <c r="E62" s="259"/>
      <c r="F62" s="259"/>
      <c r="G62" s="259"/>
      <c r="H62" s="259"/>
      <c r="I62" s="260"/>
      <c r="J62" s="161"/>
      <c r="K62" s="173"/>
      <c r="L62" s="179"/>
    </row>
    <row r="63" spans="1:12" x14ac:dyDescent="0.25">
      <c r="A63" s="266"/>
      <c r="B63" s="258"/>
      <c r="C63" s="259"/>
      <c r="D63" s="259"/>
      <c r="E63" s="259"/>
      <c r="F63" s="259"/>
      <c r="G63" s="259"/>
      <c r="H63" s="259"/>
      <c r="I63" s="260"/>
      <c r="J63" s="161"/>
      <c r="K63" s="173"/>
      <c r="L63" s="179"/>
    </row>
    <row r="64" spans="1:12" x14ac:dyDescent="0.25">
      <c r="A64" s="266"/>
      <c r="B64" s="258"/>
      <c r="C64" s="259"/>
      <c r="D64" s="259"/>
      <c r="E64" s="259"/>
      <c r="F64" s="259"/>
      <c r="G64" s="259"/>
      <c r="H64" s="259"/>
      <c r="I64" s="260"/>
      <c r="J64" s="161"/>
      <c r="K64" s="173"/>
      <c r="L64" s="179"/>
    </row>
    <row r="65" spans="1:12" x14ac:dyDescent="0.25">
      <c r="A65" s="266"/>
      <c r="B65" s="258"/>
      <c r="C65" s="259"/>
      <c r="D65" s="259"/>
      <c r="E65" s="259"/>
      <c r="F65" s="259"/>
      <c r="G65" s="259"/>
      <c r="H65" s="259"/>
      <c r="I65" s="260"/>
      <c r="J65" s="161"/>
      <c r="K65" s="173"/>
      <c r="L65" s="179"/>
    </row>
    <row r="66" spans="1:12" ht="14.4" thickBot="1" x14ac:dyDescent="0.3">
      <c r="A66" s="267"/>
      <c r="B66" s="261"/>
      <c r="C66" s="262"/>
      <c r="D66" s="262"/>
      <c r="E66" s="262"/>
      <c r="F66" s="262"/>
      <c r="G66" s="262"/>
      <c r="H66" s="262"/>
      <c r="I66" s="263"/>
      <c r="J66" s="166"/>
      <c r="K66" s="174"/>
      <c r="L66" s="180"/>
    </row>
    <row r="67" spans="1:12" x14ac:dyDescent="0.25">
      <c r="A67" s="265" t="s">
        <v>111</v>
      </c>
      <c r="B67" s="268"/>
      <c r="C67" s="269"/>
      <c r="D67" s="269"/>
      <c r="E67" s="269"/>
      <c r="F67" s="269"/>
      <c r="G67" s="269"/>
      <c r="H67" s="269"/>
      <c r="I67" s="270"/>
      <c r="J67" s="165"/>
      <c r="K67" s="176"/>
      <c r="L67" s="181"/>
    </row>
    <row r="68" spans="1:12" x14ac:dyDescent="0.25">
      <c r="A68" s="266"/>
      <c r="B68" s="258"/>
      <c r="C68" s="259"/>
      <c r="D68" s="259"/>
      <c r="E68" s="259"/>
      <c r="F68" s="259"/>
      <c r="G68" s="259"/>
      <c r="H68" s="259"/>
      <c r="I68" s="260"/>
      <c r="J68" s="161"/>
      <c r="K68" s="173"/>
      <c r="L68" s="179"/>
    </row>
    <row r="69" spans="1:12" x14ac:dyDescent="0.25">
      <c r="A69" s="266"/>
      <c r="B69" s="258"/>
      <c r="C69" s="259"/>
      <c r="D69" s="259"/>
      <c r="E69" s="259"/>
      <c r="F69" s="259"/>
      <c r="G69" s="259"/>
      <c r="H69" s="259"/>
      <c r="I69" s="260"/>
      <c r="J69" s="161"/>
      <c r="K69" s="173"/>
      <c r="L69" s="179"/>
    </row>
    <row r="70" spans="1:12" x14ac:dyDescent="0.25">
      <c r="A70" s="266"/>
      <c r="B70" s="258"/>
      <c r="C70" s="259"/>
      <c r="D70" s="259"/>
      <c r="E70" s="259"/>
      <c r="F70" s="259"/>
      <c r="G70" s="259"/>
      <c r="H70" s="259"/>
      <c r="I70" s="260"/>
      <c r="J70" s="161"/>
      <c r="K70" s="173"/>
      <c r="L70" s="179"/>
    </row>
    <row r="71" spans="1:12" x14ac:dyDescent="0.25">
      <c r="A71" s="266"/>
      <c r="B71" s="258"/>
      <c r="C71" s="259"/>
      <c r="D71" s="259"/>
      <c r="E71" s="259"/>
      <c r="F71" s="259"/>
      <c r="G71" s="259"/>
      <c r="H71" s="259"/>
      <c r="I71" s="260"/>
      <c r="J71" s="161"/>
      <c r="K71" s="173"/>
      <c r="L71" s="179"/>
    </row>
    <row r="72" spans="1:12" x14ac:dyDescent="0.25">
      <c r="A72" s="266"/>
      <c r="B72" s="258"/>
      <c r="C72" s="259"/>
      <c r="D72" s="259"/>
      <c r="E72" s="259"/>
      <c r="F72" s="259"/>
      <c r="G72" s="259"/>
      <c r="H72" s="259"/>
      <c r="I72" s="260"/>
      <c r="J72" s="161"/>
      <c r="K72" s="173"/>
      <c r="L72" s="179"/>
    </row>
    <row r="73" spans="1:12" x14ac:dyDescent="0.25">
      <c r="A73" s="266"/>
      <c r="B73" s="258"/>
      <c r="C73" s="259"/>
      <c r="D73" s="259"/>
      <c r="E73" s="259"/>
      <c r="F73" s="259"/>
      <c r="G73" s="259"/>
      <c r="H73" s="259"/>
      <c r="I73" s="260"/>
      <c r="J73" s="161"/>
      <c r="K73" s="173"/>
      <c r="L73" s="179"/>
    </row>
    <row r="74" spans="1:12" ht="14.4" thickBot="1" x14ac:dyDescent="0.3">
      <c r="A74" s="267"/>
      <c r="B74" s="261"/>
      <c r="C74" s="262"/>
      <c r="D74" s="262"/>
      <c r="E74" s="262"/>
      <c r="F74" s="262"/>
      <c r="G74" s="262"/>
      <c r="H74" s="262"/>
      <c r="I74" s="263"/>
      <c r="J74" s="162"/>
      <c r="K74" s="177"/>
      <c r="L74" s="182"/>
    </row>
    <row r="75" spans="1:12" x14ac:dyDescent="0.25">
      <c r="A75" s="264" t="s">
        <v>112</v>
      </c>
      <c r="B75" s="255"/>
      <c r="C75" s="256"/>
      <c r="D75" s="256"/>
      <c r="E75" s="256"/>
      <c r="F75" s="256"/>
      <c r="G75" s="256"/>
      <c r="H75" s="256"/>
      <c r="I75" s="257"/>
      <c r="J75" s="165"/>
      <c r="K75" s="175"/>
      <c r="L75" s="178"/>
    </row>
    <row r="76" spans="1:12" x14ac:dyDescent="0.25">
      <c r="A76" s="264"/>
      <c r="B76" s="258"/>
      <c r="C76" s="259"/>
      <c r="D76" s="259"/>
      <c r="E76" s="259"/>
      <c r="F76" s="259"/>
      <c r="G76" s="259"/>
      <c r="H76" s="259"/>
      <c r="I76" s="260"/>
      <c r="J76" s="161"/>
      <c r="K76" s="173"/>
      <c r="L76" s="179"/>
    </row>
    <row r="77" spans="1:12" x14ac:dyDescent="0.25">
      <c r="A77" s="264"/>
      <c r="B77" s="258"/>
      <c r="C77" s="259"/>
      <c r="D77" s="259"/>
      <c r="E77" s="259"/>
      <c r="F77" s="259"/>
      <c r="G77" s="259"/>
      <c r="H77" s="259"/>
      <c r="I77" s="260"/>
      <c r="J77" s="161"/>
      <c r="K77" s="173"/>
      <c r="L77" s="179"/>
    </row>
    <row r="78" spans="1:12" x14ac:dyDescent="0.25">
      <c r="A78" s="264"/>
      <c r="B78" s="258"/>
      <c r="C78" s="259"/>
      <c r="D78" s="259"/>
      <c r="E78" s="259"/>
      <c r="F78" s="259"/>
      <c r="G78" s="259"/>
      <c r="H78" s="259"/>
      <c r="I78" s="260"/>
      <c r="J78" s="161"/>
      <c r="K78" s="173"/>
      <c r="L78" s="179"/>
    </row>
    <row r="79" spans="1:12" x14ac:dyDescent="0.25">
      <c r="A79" s="264"/>
      <c r="B79" s="258"/>
      <c r="C79" s="259"/>
      <c r="D79" s="259"/>
      <c r="E79" s="259"/>
      <c r="F79" s="259"/>
      <c r="G79" s="259"/>
      <c r="H79" s="259"/>
      <c r="I79" s="260"/>
      <c r="J79" s="161"/>
      <c r="K79" s="173"/>
      <c r="L79" s="179"/>
    </row>
    <row r="80" spans="1:12" x14ac:dyDescent="0.25">
      <c r="A80" s="264"/>
      <c r="B80" s="258"/>
      <c r="C80" s="259"/>
      <c r="D80" s="259"/>
      <c r="E80" s="259"/>
      <c r="F80" s="259"/>
      <c r="G80" s="259"/>
      <c r="H80" s="259"/>
      <c r="I80" s="260"/>
      <c r="J80" s="161"/>
      <c r="K80" s="173"/>
      <c r="L80" s="179"/>
    </row>
    <row r="81" spans="1:12" x14ac:dyDescent="0.25">
      <c r="A81" s="264"/>
      <c r="B81" s="258"/>
      <c r="C81" s="259"/>
      <c r="D81" s="259"/>
      <c r="E81" s="259"/>
      <c r="F81" s="259"/>
      <c r="G81" s="259"/>
      <c r="H81" s="259"/>
      <c r="I81" s="260"/>
      <c r="J81" s="161"/>
      <c r="K81" s="173"/>
      <c r="L81" s="179"/>
    </row>
    <row r="82" spans="1:12" x14ac:dyDescent="0.25">
      <c r="A82" s="264"/>
      <c r="B82" s="258"/>
      <c r="C82" s="259"/>
      <c r="D82" s="259"/>
      <c r="E82" s="259"/>
      <c r="F82" s="259"/>
      <c r="G82" s="259"/>
      <c r="H82" s="259"/>
      <c r="I82" s="260"/>
      <c r="J82" s="161"/>
      <c r="K82" s="173"/>
      <c r="L82" s="179"/>
    </row>
    <row r="83" spans="1:12" ht="14.4" thickBot="1" x14ac:dyDescent="0.3">
      <c r="A83" s="264"/>
      <c r="B83" s="261"/>
      <c r="C83" s="262"/>
      <c r="D83" s="262"/>
      <c r="E83" s="262"/>
      <c r="F83" s="262"/>
      <c r="G83" s="262"/>
      <c r="H83" s="262"/>
      <c r="I83" s="263"/>
      <c r="J83" s="166"/>
      <c r="K83" s="174"/>
      <c r="L83" s="180"/>
    </row>
    <row r="84" spans="1:12" x14ac:dyDescent="0.25">
      <c r="A84" s="252" t="s">
        <v>113</v>
      </c>
      <c r="B84" s="255"/>
      <c r="C84" s="256"/>
      <c r="D84" s="256"/>
      <c r="E84" s="256"/>
      <c r="F84" s="256"/>
      <c r="G84" s="256"/>
      <c r="H84" s="256"/>
      <c r="I84" s="257"/>
      <c r="J84" s="165"/>
      <c r="K84" s="176"/>
      <c r="L84" s="181"/>
    </row>
    <row r="85" spans="1:12" x14ac:dyDescent="0.25">
      <c r="A85" s="253"/>
      <c r="B85" s="258"/>
      <c r="C85" s="259"/>
      <c r="D85" s="259"/>
      <c r="E85" s="259"/>
      <c r="F85" s="259"/>
      <c r="G85" s="259"/>
      <c r="H85" s="259"/>
      <c r="I85" s="260"/>
      <c r="J85" s="161"/>
      <c r="K85" s="173"/>
      <c r="L85" s="179"/>
    </row>
    <row r="86" spans="1:12" x14ac:dyDescent="0.25">
      <c r="A86" s="253"/>
      <c r="B86" s="258"/>
      <c r="C86" s="259"/>
      <c r="D86" s="259"/>
      <c r="E86" s="259"/>
      <c r="F86" s="259"/>
      <c r="G86" s="259"/>
      <c r="H86" s="259"/>
      <c r="I86" s="260"/>
      <c r="J86" s="161"/>
      <c r="K86" s="173"/>
      <c r="L86" s="179"/>
    </row>
    <row r="87" spans="1:12" x14ac:dyDescent="0.25">
      <c r="A87" s="253"/>
      <c r="B87" s="258"/>
      <c r="C87" s="259"/>
      <c r="D87" s="259"/>
      <c r="E87" s="259"/>
      <c r="F87" s="259"/>
      <c r="G87" s="259"/>
      <c r="H87" s="259"/>
      <c r="I87" s="260"/>
      <c r="J87" s="161"/>
      <c r="K87" s="173"/>
      <c r="L87" s="179"/>
    </row>
    <row r="88" spans="1:12" x14ac:dyDescent="0.25">
      <c r="A88" s="253"/>
      <c r="B88" s="258"/>
      <c r="C88" s="259"/>
      <c r="D88" s="259"/>
      <c r="E88" s="259"/>
      <c r="F88" s="259"/>
      <c r="G88" s="259"/>
      <c r="H88" s="259"/>
      <c r="I88" s="260"/>
      <c r="J88" s="161"/>
      <c r="K88" s="173"/>
      <c r="L88" s="179"/>
    </row>
    <row r="89" spans="1:12" x14ac:dyDescent="0.25">
      <c r="A89" s="253"/>
      <c r="B89" s="258"/>
      <c r="C89" s="259"/>
      <c r="D89" s="259"/>
      <c r="E89" s="259"/>
      <c r="F89" s="259"/>
      <c r="G89" s="259"/>
      <c r="H89" s="259"/>
      <c r="I89" s="260"/>
      <c r="J89" s="161"/>
      <c r="K89" s="173"/>
      <c r="L89" s="179"/>
    </row>
    <row r="90" spans="1:12" x14ac:dyDescent="0.25">
      <c r="A90" s="253"/>
      <c r="B90" s="258"/>
      <c r="C90" s="259"/>
      <c r="D90" s="259"/>
      <c r="E90" s="259"/>
      <c r="F90" s="259"/>
      <c r="G90" s="259"/>
      <c r="H90" s="259"/>
      <c r="I90" s="260"/>
      <c r="J90" s="161"/>
      <c r="K90" s="173"/>
      <c r="L90" s="179"/>
    </row>
    <row r="91" spans="1:12" x14ac:dyDescent="0.25">
      <c r="A91" s="253"/>
      <c r="B91" s="258"/>
      <c r="C91" s="259"/>
      <c r="D91" s="259"/>
      <c r="E91" s="259"/>
      <c r="F91" s="259"/>
      <c r="G91" s="259"/>
      <c r="H91" s="259"/>
      <c r="I91" s="260"/>
      <c r="J91" s="161"/>
      <c r="K91" s="173"/>
      <c r="L91" s="179"/>
    </row>
    <row r="92" spans="1:12" ht="14.4" thickBot="1" x14ac:dyDescent="0.3">
      <c r="A92" s="254"/>
      <c r="B92" s="261"/>
      <c r="C92" s="262"/>
      <c r="D92" s="262"/>
      <c r="E92" s="262"/>
      <c r="F92" s="262"/>
      <c r="G92" s="262"/>
      <c r="H92" s="262"/>
      <c r="I92" s="263"/>
      <c r="J92" s="166"/>
      <c r="K92" s="174"/>
      <c r="L92" s="180"/>
    </row>
  </sheetData>
  <mergeCells count="99">
    <mergeCell ref="A1:L1"/>
    <mergeCell ref="B2:I2"/>
    <mergeCell ref="A3:A11"/>
    <mergeCell ref="B3:I3"/>
    <mergeCell ref="B4:I4"/>
    <mergeCell ref="B5:I5"/>
    <mergeCell ref="B6:I6"/>
    <mergeCell ref="B7:I7"/>
    <mergeCell ref="B8:I8"/>
    <mergeCell ref="B9:I9"/>
    <mergeCell ref="B24:I24"/>
    <mergeCell ref="B10:I10"/>
    <mergeCell ref="B11:I11"/>
    <mergeCell ref="A12:A27"/>
    <mergeCell ref="B12:I12"/>
    <mergeCell ref="B13:I13"/>
    <mergeCell ref="B14:I14"/>
    <mergeCell ref="B15:I15"/>
    <mergeCell ref="B16:I16"/>
    <mergeCell ref="B17:I17"/>
    <mergeCell ref="B18:I18"/>
    <mergeCell ref="B19:I19"/>
    <mergeCell ref="B20:I20"/>
    <mergeCell ref="B21:I21"/>
    <mergeCell ref="B22:I22"/>
    <mergeCell ref="B23:I23"/>
    <mergeCell ref="B39:I39"/>
    <mergeCell ref="B25:I25"/>
    <mergeCell ref="B26:I26"/>
    <mergeCell ref="B27:I27"/>
    <mergeCell ref="A28:A51"/>
    <mergeCell ref="B28:I28"/>
    <mergeCell ref="B29:I29"/>
    <mergeCell ref="B30:I30"/>
    <mergeCell ref="B31:I31"/>
    <mergeCell ref="B32:I32"/>
    <mergeCell ref="B33:I33"/>
    <mergeCell ref="B34:I34"/>
    <mergeCell ref="B35:I35"/>
    <mergeCell ref="B36:I36"/>
    <mergeCell ref="B37:I37"/>
    <mergeCell ref="B38:I38"/>
    <mergeCell ref="B51:I51"/>
    <mergeCell ref="B40:I40"/>
    <mergeCell ref="B41:I41"/>
    <mergeCell ref="B42:I42"/>
    <mergeCell ref="B43:I43"/>
    <mergeCell ref="B44:I44"/>
    <mergeCell ref="B45:I45"/>
    <mergeCell ref="B46:I46"/>
    <mergeCell ref="B47:I47"/>
    <mergeCell ref="B48:I48"/>
    <mergeCell ref="B49:I49"/>
    <mergeCell ref="B50:I50"/>
    <mergeCell ref="B66:I66"/>
    <mergeCell ref="A52:A66"/>
    <mergeCell ref="B52:I52"/>
    <mergeCell ref="B53:I53"/>
    <mergeCell ref="B54:I54"/>
    <mergeCell ref="B55:I55"/>
    <mergeCell ref="B56:I56"/>
    <mergeCell ref="B57:I57"/>
    <mergeCell ref="B58:I58"/>
    <mergeCell ref="B59:I59"/>
    <mergeCell ref="B60:I60"/>
    <mergeCell ref="B61:I61"/>
    <mergeCell ref="B62:I62"/>
    <mergeCell ref="B63:I63"/>
    <mergeCell ref="B64:I64"/>
    <mergeCell ref="B65:I65"/>
    <mergeCell ref="A67:A74"/>
    <mergeCell ref="B67:I67"/>
    <mergeCell ref="B68:I68"/>
    <mergeCell ref="B69:I69"/>
    <mergeCell ref="B70:I70"/>
    <mergeCell ref="B71:I71"/>
    <mergeCell ref="B72:I72"/>
    <mergeCell ref="B73:I73"/>
    <mergeCell ref="B74:I74"/>
    <mergeCell ref="A75:A83"/>
    <mergeCell ref="B75:I75"/>
    <mergeCell ref="B76:I76"/>
    <mergeCell ref="B77:I77"/>
    <mergeCell ref="B78:I78"/>
    <mergeCell ref="B79:I79"/>
    <mergeCell ref="B80:I80"/>
    <mergeCell ref="B81:I81"/>
    <mergeCell ref="B82:I82"/>
    <mergeCell ref="B83:I83"/>
    <mergeCell ref="A84:A92"/>
    <mergeCell ref="B84:I84"/>
    <mergeCell ref="B85:I85"/>
    <mergeCell ref="B86:I86"/>
    <mergeCell ref="B87:I87"/>
    <mergeCell ref="B88:I88"/>
    <mergeCell ref="B89:I89"/>
    <mergeCell ref="B90:I90"/>
    <mergeCell ref="B91:I91"/>
    <mergeCell ref="B92:I9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9796-913C-4B7A-AAA7-BBFAFB67E7AD}">
  <sheetPr>
    <tabColor theme="4" tint="0.79998168889431442"/>
  </sheetPr>
  <dimension ref="A1:M31"/>
  <sheetViews>
    <sheetView view="pageLayout" topLeftCell="A36" zoomScaleNormal="77" workbookViewId="0">
      <selection activeCell="B11" sqref="B11:M18"/>
    </sheetView>
  </sheetViews>
  <sheetFormatPr defaultColWidth="9" defaultRowHeight="16.8" x14ac:dyDescent="0.25"/>
  <cols>
    <col min="1" max="1" width="2.5" style="3" bestFit="1" customWidth="1"/>
    <col min="2" max="5" width="9" style="3"/>
    <col min="6" max="6" width="0.5" style="3" customWidth="1"/>
    <col min="7" max="7" width="9" style="3"/>
    <col min="8" max="8" width="4.8984375" style="3" customWidth="1"/>
    <col min="9" max="9" width="9" style="3"/>
    <col min="10" max="10" width="13.3984375" style="3" customWidth="1"/>
    <col min="11" max="11" width="16.19921875" style="3" hidden="1" customWidth="1"/>
    <col min="12" max="16384" width="9" style="3"/>
  </cols>
  <sheetData>
    <row r="1" spans="2:13" ht="17.25" customHeight="1" thickBot="1" x14ac:dyDescent="0.3">
      <c r="B1" s="186" t="s">
        <v>18</v>
      </c>
      <c r="C1" s="187"/>
      <c r="D1" s="187"/>
      <c r="E1" s="187"/>
      <c r="F1" s="187"/>
      <c r="G1" s="187"/>
      <c r="H1" s="187"/>
      <c r="I1" s="187"/>
      <c r="J1" s="187"/>
      <c r="K1" s="187"/>
      <c r="L1" s="187"/>
      <c r="M1" s="188"/>
    </row>
    <row r="2" spans="2:13" ht="15" customHeight="1" x14ac:dyDescent="0.25">
      <c r="B2" s="189"/>
      <c r="C2" s="189"/>
      <c r="D2" s="189"/>
      <c r="E2" s="189"/>
      <c r="F2" s="189"/>
      <c r="G2" s="189"/>
      <c r="H2" s="189"/>
      <c r="I2" s="189"/>
      <c r="J2" s="189"/>
      <c r="K2" s="189"/>
      <c r="L2" s="189"/>
      <c r="M2" s="189"/>
    </row>
    <row r="3" spans="2:13" x14ac:dyDescent="0.25">
      <c r="B3" s="190"/>
      <c r="C3" s="190"/>
      <c r="D3" s="190"/>
      <c r="E3" s="190"/>
      <c r="F3" s="190"/>
      <c r="G3" s="190"/>
      <c r="H3" s="190"/>
      <c r="I3" s="190"/>
      <c r="J3" s="190"/>
      <c r="K3" s="190"/>
      <c r="L3" s="190"/>
      <c r="M3" s="190"/>
    </row>
    <row r="4" spans="2:13" x14ac:dyDescent="0.25">
      <c r="B4" s="190"/>
      <c r="C4" s="190"/>
      <c r="D4" s="190"/>
      <c r="E4" s="190"/>
      <c r="F4" s="190"/>
      <c r="G4" s="190"/>
      <c r="H4" s="190"/>
      <c r="I4" s="190"/>
      <c r="J4" s="190"/>
      <c r="K4" s="190"/>
      <c r="L4" s="190"/>
      <c r="M4" s="190"/>
    </row>
    <row r="5" spans="2:13" x14ac:dyDescent="0.25">
      <c r="B5" s="190"/>
      <c r="C5" s="190"/>
      <c r="D5" s="190"/>
      <c r="E5" s="190"/>
      <c r="F5" s="190"/>
      <c r="G5" s="190"/>
      <c r="H5" s="190"/>
      <c r="I5" s="190"/>
      <c r="J5" s="190"/>
      <c r="K5" s="190"/>
      <c r="L5" s="190"/>
      <c r="M5" s="190"/>
    </row>
    <row r="6" spans="2:13" x14ac:dyDescent="0.25">
      <c r="B6" s="190"/>
      <c r="C6" s="190"/>
      <c r="D6" s="190"/>
      <c r="E6" s="190"/>
      <c r="F6" s="190"/>
      <c r="G6" s="190"/>
      <c r="H6" s="190"/>
      <c r="I6" s="190"/>
      <c r="J6" s="190"/>
      <c r="K6" s="190"/>
      <c r="L6" s="190"/>
      <c r="M6" s="190"/>
    </row>
    <row r="7" spans="2:13" x14ac:dyDescent="0.25">
      <c r="B7" s="190"/>
      <c r="C7" s="190"/>
      <c r="D7" s="190"/>
      <c r="E7" s="190"/>
      <c r="F7" s="190"/>
      <c r="G7" s="190"/>
      <c r="H7" s="190"/>
      <c r="I7" s="190"/>
      <c r="J7" s="190"/>
      <c r="K7" s="190"/>
      <c r="L7" s="190"/>
      <c r="M7" s="190"/>
    </row>
    <row r="8" spans="2:13" ht="63.75" customHeight="1" x14ac:dyDescent="0.25">
      <c r="B8" s="190"/>
      <c r="C8" s="190"/>
      <c r="D8" s="190"/>
      <c r="E8" s="190"/>
      <c r="F8" s="190"/>
      <c r="G8" s="190"/>
      <c r="H8" s="190"/>
      <c r="I8" s="190"/>
      <c r="J8" s="190"/>
      <c r="K8" s="190"/>
      <c r="L8" s="190"/>
      <c r="M8" s="190"/>
    </row>
    <row r="9" spans="2:13" ht="18.75" thickBot="1" x14ac:dyDescent="0.3"/>
    <row r="10" spans="2:13" ht="17.25" customHeight="1" thickBot="1" x14ac:dyDescent="0.3">
      <c r="B10" s="186" t="s">
        <v>19</v>
      </c>
      <c r="C10" s="187"/>
      <c r="D10" s="187"/>
      <c r="E10" s="187"/>
      <c r="F10" s="187"/>
      <c r="G10" s="187"/>
      <c r="H10" s="187"/>
      <c r="I10" s="187"/>
      <c r="J10" s="187"/>
      <c r="K10" s="187"/>
      <c r="L10" s="187"/>
      <c r="M10" s="188"/>
    </row>
    <row r="11" spans="2:13" ht="15" customHeight="1" x14ac:dyDescent="0.25">
      <c r="B11" s="189" t="s">
        <v>9</v>
      </c>
      <c r="C11" s="189"/>
      <c r="D11" s="189"/>
      <c r="E11" s="189"/>
      <c r="F11" s="189"/>
      <c r="G11" s="189"/>
      <c r="H11" s="189"/>
      <c r="I11" s="189"/>
      <c r="J11" s="189"/>
      <c r="K11" s="189"/>
      <c r="L11" s="189"/>
      <c r="M11" s="189"/>
    </row>
    <row r="12" spans="2:13" x14ac:dyDescent="0.25">
      <c r="B12" s="184"/>
      <c r="C12" s="184"/>
      <c r="D12" s="184"/>
      <c r="E12" s="184"/>
      <c r="F12" s="184"/>
      <c r="G12" s="184"/>
      <c r="H12" s="184"/>
      <c r="I12" s="184"/>
      <c r="J12" s="184"/>
      <c r="K12" s="184"/>
      <c r="L12" s="184"/>
      <c r="M12" s="184"/>
    </row>
    <row r="13" spans="2:13" x14ac:dyDescent="0.25">
      <c r="B13" s="184"/>
      <c r="C13" s="184"/>
      <c r="D13" s="184"/>
      <c r="E13" s="184"/>
      <c r="F13" s="184"/>
      <c r="G13" s="184"/>
      <c r="H13" s="184"/>
      <c r="I13" s="184"/>
      <c r="J13" s="184"/>
      <c r="K13" s="184"/>
      <c r="L13" s="184"/>
      <c r="M13" s="184"/>
    </row>
    <row r="14" spans="2:13" x14ac:dyDescent="0.25">
      <c r="B14" s="184"/>
      <c r="C14" s="184"/>
      <c r="D14" s="184"/>
      <c r="E14" s="184"/>
      <c r="F14" s="184"/>
      <c r="G14" s="184"/>
      <c r="H14" s="184"/>
      <c r="I14" s="184"/>
      <c r="J14" s="184"/>
      <c r="K14" s="184"/>
      <c r="L14" s="184"/>
      <c r="M14" s="184"/>
    </row>
    <row r="15" spans="2:13" x14ac:dyDescent="0.25">
      <c r="B15" s="184"/>
      <c r="C15" s="184"/>
      <c r="D15" s="184"/>
      <c r="E15" s="184"/>
      <c r="F15" s="184"/>
      <c r="G15" s="184"/>
      <c r="H15" s="184"/>
      <c r="I15" s="184"/>
      <c r="J15" s="184"/>
      <c r="K15" s="184"/>
      <c r="L15" s="184"/>
      <c r="M15" s="184"/>
    </row>
    <row r="16" spans="2:13" x14ac:dyDescent="0.25">
      <c r="B16" s="184"/>
      <c r="C16" s="184"/>
      <c r="D16" s="184"/>
      <c r="E16" s="184"/>
      <c r="F16" s="184"/>
      <c r="G16" s="184"/>
      <c r="H16" s="184"/>
      <c r="I16" s="184"/>
      <c r="J16" s="184"/>
      <c r="K16" s="184"/>
      <c r="L16" s="184"/>
      <c r="M16" s="184"/>
    </row>
    <row r="17" spans="1:13" x14ac:dyDescent="0.25">
      <c r="B17" s="184"/>
      <c r="C17" s="184"/>
      <c r="D17" s="184"/>
      <c r="E17" s="184"/>
      <c r="F17" s="184"/>
      <c r="G17" s="184"/>
      <c r="H17" s="184"/>
      <c r="I17" s="184"/>
      <c r="J17" s="184"/>
      <c r="K17" s="184"/>
      <c r="L17" s="184"/>
      <c r="M17" s="184"/>
    </row>
    <row r="18" spans="1:13" ht="26.25" customHeight="1" x14ac:dyDescent="0.25">
      <c r="B18" s="184"/>
      <c r="C18" s="184"/>
      <c r="D18" s="184"/>
      <c r="E18" s="184"/>
      <c r="F18" s="184"/>
      <c r="G18" s="184"/>
      <c r="H18" s="184"/>
      <c r="I18" s="184"/>
      <c r="J18" s="184"/>
      <c r="K18" s="184"/>
      <c r="L18" s="184"/>
      <c r="M18" s="184"/>
    </row>
    <row r="19" spans="1:13" ht="18.75" thickBot="1" x14ac:dyDescent="0.3">
      <c r="B19" s="5"/>
      <c r="C19" s="5"/>
      <c r="D19" s="5"/>
      <c r="E19" s="5"/>
      <c r="F19" s="5"/>
      <c r="G19" s="5"/>
      <c r="H19" s="5"/>
      <c r="I19" s="5"/>
      <c r="J19" s="5"/>
      <c r="K19" s="5"/>
    </row>
    <row r="20" spans="1:13" ht="17.25" customHeight="1" thickBot="1" x14ac:dyDescent="0.3">
      <c r="B20" s="186" t="s">
        <v>12</v>
      </c>
      <c r="C20" s="187"/>
      <c r="D20" s="187"/>
      <c r="E20" s="187"/>
      <c r="F20" s="187"/>
      <c r="G20" s="187"/>
      <c r="H20" s="187"/>
      <c r="I20" s="187"/>
      <c r="J20" s="187"/>
      <c r="K20" s="187"/>
      <c r="L20" s="187"/>
      <c r="M20" s="188"/>
    </row>
    <row r="21" spans="1:13" ht="18" x14ac:dyDescent="0.25">
      <c r="B21" s="192" t="s">
        <v>13</v>
      </c>
      <c r="C21" s="192"/>
      <c r="D21" s="192"/>
      <c r="E21" s="192"/>
      <c r="F21" s="192"/>
      <c r="G21" s="192" t="s">
        <v>14</v>
      </c>
      <c r="H21" s="192"/>
      <c r="I21" s="192" t="s">
        <v>15</v>
      </c>
      <c r="J21" s="192"/>
      <c r="K21" s="6" t="s">
        <v>16</v>
      </c>
      <c r="L21" s="191" t="s">
        <v>16</v>
      </c>
      <c r="M21" s="191"/>
    </row>
    <row r="22" spans="1:13" ht="18" x14ac:dyDescent="0.25">
      <c r="A22" s="53">
        <v>1</v>
      </c>
      <c r="B22" s="184"/>
      <c r="C22" s="184"/>
      <c r="D22" s="184"/>
      <c r="E22" s="184"/>
      <c r="F22" s="184"/>
      <c r="G22" s="184"/>
      <c r="H22" s="184"/>
      <c r="I22" s="184"/>
      <c r="J22" s="184"/>
      <c r="K22" s="139"/>
      <c r="L22" s="184"/>
      <c r="M22" s="184"/>
    </row>
    <row r="23" spans="1:13" ht="18" x14ac:dyDescent="0.25">
      <c r="A23" s="3">
        <v>2</v>
      </c>
      <c r="B23" s="185"/>
      <c r="C23" s="185"/>
      <c r="D23" s="185"/>
      <c r="E23" s="185"/>
      <c r="F23" s="185"/>
      <c r="G23" s="185"/>
      <c r="H23" s="185"/>
      <c r="I23" s="185"/>
      <c r="J23" s="185"/>
      <c r="K23" s="140"/>
      <c r="L23" s="185"/>
      <c r="M23" s="185"/>
    </row>
    <row r="24" spans="1:13" ht="18" x14ac:dyDescent="0.25">
      <c r="A24" s="3">
        <v>3</v>
      </c>
      <c r="B24" s="184"/>
      <c r="C24" s="184"/>
      <c r="D24" s="184"/>
      <c r="E24" s="184"/>
      <c r="F24" s="184"/>
      <c r="G24" s="184"/>
      <c r="H24" s="184"/>
      <c r="I24" s="184"/>
      <c r="J24" s="184"/>
      <c r="K24" s="139"/>
      <c r="L24" s="184"/>
      <c r="M24" s="184"/>
    </row>
    <row r="25" spans="1:13" ht="18.75" thickBot="1" x14ac:dyDescent="0.3">
      <c r="A25" s="3">
        <v>4</v>
      </c>
      <c r="B25" s="185"/>
      <c r="C25" s="185"/>
      <c r="D25" s="185"/>
      <c r="E25" s="185"/>
      <c r="F25" s="185"/>
      <c r="G25" s="185"/>
      <c r="H25" s="185"/>
      <c r="I25" s="185"/>
      <c r="J25" s="185"/>
      <c r="K25" s="140"/>
      <c r="L25" s="185"/>
      <c r="M25" s="185"/>
    </row>
    <row r="26" spans="1:13" ht="17.25" customHeight="1" thickBot="1" x14ac:dyDescent="0.3">
      <c r="B26" s="186" t="s">
        <v>17</v>
      </c>
      <c r="C26" s="187"/>
      <c r="D26" s="187"/>
      <c r="E26" s="187"/>
      <c r="F26" s="187"/>
      <c r="G26" s="187"/>
      <c r="H26" s="187"/>
      <c r="I26" s="187"/>
      <c r="J26" s="187"/>
      <c r="K26" s="187"/>
      <c r="L26" s="187"/>
      <c r="M26" s="188"/>
    </row>
    <row r="27" spans="1:13" ht="18" x14ac:dyDescent="0.25">
      <c r="B27" s="192" t="s">
        <v>13</v>
      </c>
      <c r="C27" s="192"/>
      <c r="D27" s="192"/>
      <c r="E27" s="192"/>
      <c r="F27" s="192"/>
      <c r="G27" s="192" t="s">
        <v>14</v>
      </c>
      <c r="H27" s="192"/>
      <c r="I27" s="192" t="s">
        <v>15</v>
      </c>
      <c r="J27" s="192"/>
      <c r="K27" s="6" t="s">
        <v>16</v>
      </c>
      <c r="L27" s="191" t="s">
        <v>16</v>
      </c>
      <c r="M27" s="191"/>
    </row>
    <row r="28" spans="1:13" ht="18" x14ac:dyDescent="0.25">
      <c r="A28" s="53">
        <v>1</v>
      </c>
      <c r="B28" s="184"/>
      <c r="C28" s="184"/>
      <c r="D28" s="184"/>
      <c r="E28" s="184"/>
      <c r="F28" s="184"/>
      <c r="G28" s="184"/>
      <c r="H28" s="184"/>
      <c r="I28" s="184"/>
      <c r="J28" s="184"/>
      <c r="K28" s="139"/>
      <c r="L28" s="184"/>
      <c r="M28" s="184"/>
    </row>
    <row r="29" spans="1:13" ht="18" x14ac:dyDescent="0.25">
      <c r="A29" s="3">
        <v>2</v>
      </c>
      <c r="B29" s="185"/>
      <c r="C29" s="185"/>
      <c r="D29" s="185"/>
      <c r="E29" s="185"/>
      <c r="F29" s="185"/>
      <c r="G29" s="185"/>
      <c r="H29" s="185"/>
      <c r="I29" s="185"/>
      <c r="J29" s="185"/>
      <c r="K29" s="140"/>
      <c r="L29" s="185"/>
      <c r="M29" s="185"/>
    </row>
    <row r="30" spans="1:13" ht="18" x14ac:dyDescent="0.25">
      <c r="A30" s="3">
        <v>3</v>
      </c>
      <c r="B30" s="184"/>
      <c r="C30" s="184"/>
      <c r="D30" s="184"/>
      <c r="E30" s="184"/>
      <c r="F30" s="184"/>
      <c r="G30" s="184"/>
      <c r="H30" s="184"/>
      <c r="I30" s="184"/>
      <c r="J30" s="184"/>
      <c r="K30" s="139"/>
      <c r="L30" s="184"/>
      <c r="M30" s="184"/>
    </row>
    <row r="31" spans="1:13" ht="18" x14ac:dyDescent="0.25">
      <c r="A31" s="3">
        <v>4</v>
      </c>
      <c r="B31" s="185"/>
      <c r="C31" s="185"/>
      <c r="D31" s="185"/>
      <c r="E31" s="185"/>
      <c r="F31" s="185"/>
      <c r="G31" s="185"/>
      <c r="H31" s="185"/>
      <c r="I31" s="185"/>
      <c r="J31" s="185"/>
      <c r="K31" s="140"/>
      <c r="L31" s="185"/>
      <c r="M31" s="185"/>
    </row>
  </sheetData>
  <mergeCells count="46">
    <mergeCell ref="B21:F21"/>
    <mergeCell ref="G21:H21"/>
    <mergeCell ref="I21:J21"/>
    <mergeCell ref="B22:F22"/>
    <mergeCell ref="G22:H22"/>
    <mergeCell ref="I22:J22"/>
    <mergeCell ref="B23:F23"/>
    <mergeCell ref="G23:H23"/>
    <mergeCell ref="I23:J23"/>
    <mergeCell ref="B27:F27"/>
    <mergeCell ref="G27:H27"/>
    <mergeCell ref="I27:J27"/>
    <mergeCell ref="B24:F24"/>
    <mergeCell ref="G24:H24"/>
    <mergeCell ref="I24:J24"/>
    <mergeCell ref="B25:F25"/>
    <mergeCell ref="G25:H25"/>
    <mergeCell ref="I25:J25"/>
    <mergeCell ref="B28:F28"/>
    <mergeCell ref="G28:H28"/>
    <mergeCell ref="I28:J28"/>
    <mergeCell ref="B29:F29"/>
    <mergeCell ref="G29:H29"/>
    <mergeCell ref="I29:J29"/>
    <mergeCell ref="B30:F30"/>
    <mergeCell ref="G30:H30"/>
    <mergeCell ref="I30:J30"/>
    <mergeCell ref="B31:F31"/>
    <mergeCell ref="G31:H31"/>
    <mergeCell ref="I31:J31"/>
    <mergeCell ref="L28:M28"/>
    <mergeCell ref="L29:M29"/>
    <mergeCell ref="L30:M30"/>
    <mergeCell ref="L31:M31"/>
    <mergeCell ref="B1:M1"/>
    <mergeCell ref="B2:M8"/>
    <mergeCell ref="B10:M10"/>
    <mergeCell ref="B11:M18"/>
    <mergeCell ref="L21:M21"/>
    <mergeCell ref="B20:M20"/>
    <mergeCell ref="B26:M26"/>
    <mergeCell ref="L27:M27"/>
    <mergeCell ref="L22:M22"/>
    <mergeCell ref="L23:M23"/>
    <mergeCell ref="L24:M24"/>
    <mergeCell ref="L25:M25"/>
  </mergeCells>
  <pageMargins left="0.25" right="0.25" top="0.75" bottom="0.75" header="0.3" footer="0.3"/>
  <pageSetup orientation="portrait" r:id="rId1"/>
  <headerFooter>
    <oddHeader>&amp;C2023 Business Plan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2867-8914-4D9B-B0EE-C6A0074B9160}">
  <sheetPr>
    <tabColor theme="4" tint="0.79998168889431442"/>
  </sheetPr>
  <dimension ref="A1:Q22"/>
  <sheetViews>
    <sheetView workbookViewId="0">
      <selection activeCell="K16" sqref="K16"/>
    </sheetView>
  </sheetViews>
  <sheetFormatPr defaultColWidth="9" defaultRowHeight="16.8" x14ac:dyDescent="0.25"/>
  <cols>
    <col min="1" max="5" width="9" style="3"/>
    <col min="6" max="6" width="4.8984375" style="3" customWidth="1"/>
    <col min="7" max="7" width="9" style="3"/>
    <col min="8" max="8" width="8.59765625" style="3" customWidth="1"/>
    <col min="9" max="9" width="13.09765625" style="3" customWidth="1"/>
    <col min="10" max="16384" width="9" style="3"/>
  </cols>
  <sheetData>
    <row r="1" spans="1:13" ht="42.75" customHeight="1" thickBot="1" x14ac:dyDescent="0.35">
      <c r="A1" s="197" t="s">
        <v>22</v>
      </c>
      <c r="B1" s="198"/>
      <c r="C1" s="198"/>
      <c r="D1" s="198"/>
      <c r="E1" s="198"/>
      <c r="F1" s="198"/>
      <c r="G1" s="198"/>
      <c r="H1" s="198"/>
      <c r="I1" s="198"/>
      <c r="J1" s="199"/>
    </row>
    <row r="2" spans="1:13" ht="42.75" customHeight="1" x14ac:dyDescent="0.3">
      <c r="A2" s="22"/>
      <c r="B2" s="22"/>
      <c r="C2" s="22"/>
      <c r="D2" s="22"/>
      <c r="E2" s="22"/>
      <c r="F2" s="22"/>
      <c r="G2" s="22"/>
      <c r="H2" s="22"/>
      <c r="I2" s="22"/>
      <c r="J2" s="22"/>
    </row>
    <row r="3" spans="1:13" ht="15" customHeight="1" x14ac:dyDescent="0.25">
      <c r="A3" s="192" t="s">
        <v>20</v>
      </c>
      <c r="B3" s="192"/>
      <c r="C3" s="192"/>
      <c r="D3" s="192"/>
      <c r="E3" s="192" t="s">
        <v>23</v>
      </c>
      <c r="F3" s="192"/>
      <c r="G3" s="192" t="s">
        <v>16</v>
      </c>
      <c r="H3" s="192"/>
      <c r="I3" s="192" t="s">
        <v>21</v>
      </c>
      <c r="J3" s="192"/>
    </row>
    <row r="4" spans="1:13" ht="15" customHeight="1" x14ac:dyDescent="0.25">
      <c r="A4" s="193"/>
      <c r="B4" s="193"/>
      <c r="C4" s="193"/>
      <c r="D4" s="193"/>
      <c r="E4" s="193"/>
      <c r="F4" s="193"/>
      <c r="G4" s="193"/>
      <c r="H4" s="193"/>
      <c r="I4" s="193"/>
      <c r="J4" s="193"/>
    </row>
    <row r="5" spans="1:13" ht="15" customHeight="1" x14ac:dyDescent="0.25">
      <c r="A5" s="192"/>
      <c r="B5" s="192"/>
      <c r="C5" s="192"/>
      <c r="D5" s="192"/>
      <c r="E5" s="192"/>
      <c r="F5" s="192"/>
      <c r="G5" s="192"/>
      <c r="H5" s="192"/>
      <c r="I5" s="192"/>
      <c r="J5" s="192"/>
    </row>
    <row r="6" spans="1:13" ht="15" customHeight="1" x14ac:dyDescent="0.25">
      <c r="A6" s="193"/>
      <c r="B6" s="193"/>
      <c r="C6" s="193"/>
      <c r="D6" s="193"/>
      <c r="E6" s="193"/>
      <c r="F6" s="193"/>
      <c r="G6" s="193"/>
      <c r="H6" s="193"/>
      <c r="I6" s="193"/>
      <c r="J6" s="193"/>
    </row>
    <row r="7" spans="1:13" ht="15" customHeight="1" x14ac:dyDescent="0.25">
      <c r="A7" s="192"/>
      <c r="B7" s="192"/>
      <c r="C7" s="192"/>
      <c r="D7" s="192"/>
      <c r="E7" s="192"/>
      <c r="F7" s="192"/>
      <c r="G7" s="192"/>
      <c r="H7" s="192"/>
      <c r="I7" s="192"/>
      <c r="J7" s="192"/>
    </row>
    <row r="8" spans="1:13" ht="15" customHeight="1" x14ac:dyDescent="0.25">
      <c r="A8" s="7"/>
      <c r="B8" s="7"/>
      <c r="C8" s="193"/>
      <c r="D8" s="193"/>
      <c r="E8" s="193"/>
      <c r="F8" s="193"/>
      <c r="G8" s="193"/>
      <c r="H8" s="193"/>
      <c r="I8" s="193"/>
      <c r="J8" s="193"/>
      <c r="K8" s="194"/>
      <c r="L8" s="194"/>
      <c r="M8" s="8"/>
    </row>
    <row r="9" spans="1:13" ht="18.75" thickBot="1" x14ac:dyDescent="0.3">
      <c r="A9" s="192"/>
      <c r="B9" s="192"/>
      <c r="C9" s="192"/>
      <c r="D9" s="192"/>
      <c r="E9" s="192"/>
      <c r="F9" s="192"/>
      <c r="G9" s="192"/>
      <c r="H9" s="192"/>
      <c r="I9" s="192"/>
      <c r="J9" s="192"/>
    </row>
    <row r="10" spans="1:13" ht="17.25" customHeight="1" thickBot="1" x14ac:dyDescent="0.3">
      <c r="A10" s="186" t="s">
        <v>24</v>
      </c>
      <c r="B10" s="187"/>
      <c r="C10" s="187"/>
      <c r="D10" s="187"/>
      <c r="E10" s="187"/>
      <c r="F10" s="187"/>
      <c r="G10" s="187"/>
      <c r="H10" s="187"/>
      <c r="I10" s="187"/>
      <c r="J10" s="188"/>
    </row>
    <row r="11" spans="1:13" ht="18" x14ac:dyDescent="0.25">
      <c r="A11" s="192" t="s">
        <v>20</v>
      </c>
      <c r="B11" s="192"/>
      <c r="C11" s="192"/>
      <c r="D11" s="192"/>
      <c r="E11" s="192" t="s">
        <v>23</v>
      </c>
      <c r="F11" s="192"/>
      <c r="G11" s="192" t="s">
        <v>16</v>
      </c>
      <c r="H11" s="192"/>
      <c r="I11" s="192" t="s">
        <v>21</v>
      </c>
      <c r="J11" s="192"/>
    </row>
    <row r="12" spans="1:13" ht="18" x14ac:dyDescent="0.25">
      <c r="A12" s="193"/>
      <c r="B12" s="193"/>
      <c r="C12" s="193"/>
      <c r="D12" s="193"/>
      <c r="E12" s="193"/>
      <c r="F12" s="193"/>
      <c r="G12" s="193"/>
      <c r="H12" s="193"/>
      <c r="I12" s="193"/>
      <c r="J12" s="193"/>
    </row>
    <row r="13" spans="1:13" ht="18" x14ac:dyDescent="0.25">
      <c r="A13" s="195"/>
      <c r="B13" s="195"/>
      <c r="C13" s="195"/>
      <c r="D13" s="195"/>
      <c r="E13" s="195"/>
      <c r="F13" s="195"/>
      <c r="G13" s="195"/>
      <c r="H13" s="195"/>
      <c r="I13" s="195"/>
      <c r="J13" s="195"/>
    </row>
    <row r="14" spans="1:13" ht="18" x14ac:dyDescent="0.25">
      <c r="A14" s="193"/>
      <c r="B14" s="193"/>
      <c r="C14" s="193"/>
      <c r="D14" s="193"/>
      <c r="E14" s="193"/>
      <c r="F14" s="193"/>
      <c r="G14" s="193"/>
      <c r="H14" s="193"/>
      <c r="I14" s="193"/>
      <c r="J14" s="193"/>
    </row>
    <row r="15" spans="1:13" ht="17.25" customHeight="1" x14ac:dyDescent="0.25">
      <c r="A15" s="195"/>
      <c r="B15" s="195"/>
      <c r="C15" s="195"/>
      <c r="D15" s="195"/>
      <c r="E15" s="195"/>
      <c r="F15" s="195"/>
      <c r="G15" s="195"/>
      <c r="H15" s="195"/>
      <c r="I15" s="195"/>
      <c r="J15" s="195"/>
    </row>
    <row r="16" spans="1:13" ht="18" x14ac:dyDescent="0.25">
      <c r="A16" s="141"/>
      <c r="B16" s="141"/>
      <c r="C16" s="193"/>
      <c r="D16" s="193"/>
      <c r="E16" s="193"/>
      <c r="F16" s="193"/>
      <c r="G16" s="193"/>
      <c r="H16" s="193"/>
      <c r="I16" s="193"/>
      <c r="J16" s="193"/>
    </row>
    <row r="17" spans="1:17" ht="18" x14ac:dyDescent="0.25">
      <c r="A17" s="192"/>
      <c r="B17" s="192"/>
      <c r="C17" s="192"/>
      <c r="D17" s="192"/>
      <c r="E17" s="192"/>
      <c r="F17" s="192"/>
      <c r="G17" s="192"/>
      <c r="H17" s="192"/>
      <c r="I17" s="192"/>
      <c r="J17" s="192"/>
    </row>
    <row r="20" spans="1:17" ht="18" x14ac:dyDescent="0.25">
      <c r="A20" s="196"/>
      <c r="B20" s="196"/>
      <c r="C20" s="196"/>
      <c r="D20" s="196"/>
      <c r="E20" s="196"/>
      <c r="F20" s="196"/>
      <c r="G20" s="196"/>
      <c r="H20" s="196"/>
      <c r="I20" s="196"/>
      <c r="J20" s="196"/>
    </row>
    <row r="22" spans="1:17" ht="18" x14ac:dyDescent="0.25">
      <c r="Q22" s="9"/>
    </row>
  </sheetData>
  <mergeCells count="61">
    <mergeCell ref="I12:J12"/>
    <mergeCell ref="A1:J1"/>
    <mergeCell ref="A10:J10"/>
    <mergeCell ref="G9:H9"/>
    <mergeCell ref="C16:F16"/>
    <mergeCell ref="A13:D13"/>
    <mergeCell ref="E13:F13"/>
    <mergeCell ref="G13:H13"/>
    <mergeCell ref="I13:J13"/>
    <mergeCell ref="A14:D14"/>
    <mergeCell ref="E14:F14"/>
    <mergeCell ref="G14:H14"/>
    <mergeCell ref="I14:J14"/>
    <mergeCell ref="A4:D4"/>
    <mergeCell ref="E4:F4"/>
    <mergeCell ref="G4:H4"/>
    <mergeCell ref="A20:D20"/>
    <mergeCell ref="E20:F20"/>
    <mergeCell ref="G20:H20"/>
    <mergeCell ref="I20:J20"/>
    <mergeCell ref="A3:D3"/>
    <mergeCell ref="E3:F3"/>
    <mergeCell ref="G3:H3"/>
    <mergeCell ref="I3:J3"/>
    <mergeCell ref="A9:D9"/>
    <mergeCell ref="E9:F9"/>
    <mergeCell ref="G16:H16"/>
    <mergeCell ref="I16:J16"/>
    <mergeCell ref="A17:D17"/>
    <mergeCell ref="E17:F17"/>
    <mergeCell ref="G17:H17"/>
    <mergeCell ref="I17:J17"/>
    <mergeCell ref="I4:J4"/>
    <mergeCell ref="A5:D5"/>
    <mergeCell ref="E5:F5"/>
    <mergeCell ref="G5:H5"/>
    <mergeCell ref="I5:J5"/>
    <mergeCell ref="E6:F6"/>
    <mergeCell ref="G6:H6"/>
    <mergeCell ref="I6:J6"/>
    <mergeCell ref="A7:D7"/>
    <mergeCell ref="E7:F7"/>
    <mergeCell ref="G7:H7"/>
    <mergeCell ref="I7:J7"/>
    <mergeCell ref="A6:D6"/>
    <mergeCell ref="C8:F8"/>
    <mergeCell ref="G8:H8"/>
    <mergeCell ref="I8:J8"/>
    <mergeCell ref="K8:L8"/>
    <mergeCell ref="A15:D15"/>
    <mergeCell ref="E15:F15"/>
    <mergeCell ref="G15:H15"/>
    <mergeCell ref="I15:J15"/>
    <mergeCell ref="I9:J9"/>
    <mergeCell ref="A11:D11"/>
    <mergeCell ref="E11:F11"/>
    <mergeCell ref="G11:H11"/>
    <mergeCell ref="I11:J11"/>
    <mergeCell ref="A12:D12"/>
    <mergeCell ref="E12:F12"/>
    <mergeCell ref="G12:H12"/>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40BD-6E3D-4FED-82EB-6CA7E6B7893A}">
  <sheetPr>
    <tabColor theme="4" tint="0.79998168889431442"/>
  </sheetPr>
  <dimension ref="A1:J18"/>
  <sheetViews>
    <sheetView zoomScale="85" zoomScaleNormal="85" workbookViewId="0">
      <selection activeCell="D15" sqref="D15:J15"/>
    </sheetView>
  </sheetViews>
  <sheetFormatPr defaultColWidth="9" defaultRowHeight="16.8" x14ac:dyDescent="0.25"/>
  <cols>
    <col min="1" max="1" width="9" style="3"/>
    <col min="2" max="2" width="12.3984375" style="3" customWidth="1"/>
    <col min="3" max="3" width="13.09765625" style="3" customWidth="1"/>
    <col min="4" max="8" width="9" style="3"/>
    <col min="9" max="9" width="9" style="3" customWidth="1"/>
    <col min="10" max="10" width="5" style="3" customWidth="1"/>
    <col min="11" max="16384" width="9" style="3"/>
  </cols>
  <sheetData>
    <row r="1" spans="1:10" x14ac:dyDescent="0.25">
      <c r="A1" s="201" t="s">
        <v>39</v>
      </c>
      <c r="B1" s="201"/>
      <c r="C1" s="201"/>
      <c r="D1" s="201"/>
      <c r="E1" s="201"/>
      <c r="F1" s="201"/>
      <c r="G1" s="201"/>
      <c r="H1" s="201"/>
      <c r="I1" s="201"/>
      <c r="J1" s="201"/>
    </row>
    <row r="2" spans="1:10" x14ac:dyDescent="0.25">
      <c r="A2" s="201"/>
      <c r="B2" s="201"/>
      <c r="C2" s="201"/>
      <c r="D2" s="201"/>
      <c r="E2" s="201"/>
      <c r="F2" s="201"/>
      <c r="G2" s="201"/>
      <c r="H2" s="201"/>
      <c r="I2" s="201"/>
      <c r="J2" s="201"/>
    </row>
    <row r="3" spans="1:10" ht="58.5" customHeight="1" x14ac:dyDescent="0.25">
      <c r="A3" s="49"/>
      <c r="B3" s="10" t="s">
        <v>36</v>
      </c>
      <c r="C3" s="10" t="s">
        <v>37</v>
      </c>
      <c r="D3" s="195" t="s">
        <v>38</v>
      </c>
      <c r="E3" s="195"/>
      <c r="F3" s="195"/>
      <c r="G3" s="195"/>
      <c r="H3" s="195"/>
      <c r="I3" s="195"/>
      <c r="J3" s="195"/>
    </row>
    <row r="4" spans="1:10" ht="36.75" customHeight="1" x14ac:dyDescent="0.3">
      <c r="A4" s="50" t="s">
        <v>30</v>
      </c>
      <c r="B4" s="142"/>
      <c r="C4" s="142"/>
      <c r="D4" s="200"/>
      <c r="E4" s="200"/>
      <c r="F4" s="200"/>
      <c r="G4" s="200"/>
      <c r="H4" s="200"/>
      <c r="I4" s="200"/>
      <c r="J4" s="200"/>
    </row>
    <row r="5" spans="1:10" ht="36.75" customHeight="1" x14ac:dyDescent="0.3">
      <c r="A5" s="50" t="s">
        <v>31</v>
      </c>
      <c r="B5" s="142"/>
      <c r="C5" s="142"/>
      <c r="D5" s="200"/>
      <c r="E5" s="200"/>
      <c r="F5" s="200"/>
      <c r="G5" s="200"/>
      <c r="H5" s="200"/>
      <c r="I5" s="200"/>
      <c r="J5" s="200"/>
    </row>
    <row r="6" spans="1:10" ht="38.25" customHeight="1" x14ac:dyDescent="0.3">
      <c r="A6" s="50" t="s">
        <v>32</v>
      </c>
      <c r="B6" s="142"/>
      <c r="C6" s="142"/>
      <c r="D6" s="200"/>
      <c r="E6" s="200"/>
      <c r="F6" s="200"/>
      <c r="G6" s="200"/>
      <c r="H6" s="200"/>
      <c r="I6" s="200"/>
      <c r="J6" s="200"/>
    </row>
    <row r="7" spans="1:10" ht="36.75" customHeight="1" x14ac:dyDescent="0.3">
      <c r="A7" s="50" t="s">
        <v>35</v>
      </c>
      <c r="B7" s="142"/>
      <c r="C7" s="142"/>
      <c r="D7" s="200"/>
      <c r="E7" s="200"/>
      <c r="F7" s="200"/>
      <c r="G7" s="200"/>
      <c r="H7" s="200"/>
      <c r="I7" s="200"/>
      <c r="J7" s="200"/>
    </row>
    <row r="8" spans="1:10" ht="37.5" customHeight="1" x14ac:dyDescent="0.3">
      <c r="A8" s="50" t="s">
        <v>34</v>
      </c>
      <c r="B8" s="142"/>
      <c r="C8" s="142"/>
      <c r="D8" s="200"/>
      <c r="E8" s="200"/>
      <c r="F8" s="200"/>
      <c r="G8" s="200"/>
      <c r="H8" s="200"/>
      <c r="I8" s="200"/>
      <c r="J8" s="200"/>
    </row>
    <row r="9" spans="1:10" ht="36" customHeight="1" x14ac:dyDescent="0.3">
      <c r="A9" s="50" t="s">
        <v>33</v>
      </c>
      <c r="B9" s="142"/>
      <c r="C9" s="142"/>
      <c r="D9" s="200"/>
      <c r="E9" s="200"/>
      <c r="F9" s="200"/>
      <c r="G9" s="200"/>
      <c r="H9" s="200"/>
      <c r="I9" s="200"/>
      <c r="J9" s="200"/>
    </row>
    <row r="10" spans="1:10" x14ac:dyDescent="0.25">
      <c r="A10" s="201" t="s">
        <v>142</v>
      </c>
      <c r="B10" s="201"/>
      <c r="C10" s="201"/>
      <c r="D10" s="201"/>
      <c r="E10" s="201"/>
      <c r="F10" s="201"/>
      <c r="G10" s="201"/>
      <c r="H10" s="201"/>
      <c r="I10" s="201"/>
      <c r="J10" s="201"/>
    </row>
    <row r="11" spans="1:10" x14ac:dyDescent="0.25">
      <c r="A11" s="201"/>
      <c r="B11" s="201"/>
      <c r="C11" s="201"/>
      <c r="D11" s="201"/>
      <c r="E11" s="201"/>
      <c r="F11" s="201"/>
      <c r="G11" s="201"/>
      <c r="H11" s="201"/>
      <c r="I11" s="201"/>
      <c r="J11" s="201"/>
    </row>
    <row r="12" spans="1:10" ht="18" x14ac:dyDescent="0.25">
      <c r="A12" s="49"/>
      <c r="B12" s="10" t="s">
        <v>36</v>
      </c>
      <c r="C12" s="10" t="s">
        <v>37</v>
      </c>
      <c r="D12" s="195" t="s">
        <v>38</v>
      </c>
      <c r="E12" s="195"/>
      <c r="F12" s="195"/>
      <c r="G12" s="195"/>
      <c r="H12" s="195"/>
      <c r="I12" s="195"/>
      <c r="J12" s="195"/>
    </row>
    <row r="13" spans="1:10" ht="38.25" customHeight="1" x14ac:dyDescent="0.3">
      <c r="A13" s="50" t="s">
        <v>30</v>
      </c>
      <c r="B13" s="142"/>
      <c r="C13" s="142"/>
      <c r="D13" s="200"/>
      <c r="E13" s="200"/>
      <c r="F13" s="200"/>
      <c r="G13" s="200"/>
      <c r="H13" s="200"/>
      <c r="I13" s="200"/>
      <c r="J13" s="200"/>
    </row>
    <row r="14" spans="1:10" ht="36.75" customHeight="1" x14ac:dyDescent="0.3">
      <c r="A14" s="50" t="s">
        <v>31</v>
      </c>
      <c r="B14" s="142"/>
      <c r="C14" s="142"/>
      <c r="D14" s="200"/>
      <c r="E14" s="200"/>
      <c r="F14" s="200"/>
      <c r="G14" s="200"/>
      <c r="H14" s="200"/>
      <c r="I14" s="200"/>
      <c r="J14" s="200"/>
    </row>
    <row r="15" spans="1:10" ht="37.5" customHeight="1" x14ac:dyDescent="0.3">
      <c r="A15" s="50" t="s">
        <v>32</v>
      </c>
      <c r="B15" s="142"/>
      <c r="C15" s="142"/>
      <c r="D15" s="200"/>
      <c r="E15" s="200"/>
      <c r="F15" s="200"/>
      <c r="G15" s="200"/>
      <c r="H15" s="200"/>
      <c r="I15" s="200"/>
      <c r="J15" s="200"/>
    </row>
    <row r="16" spans="1:10" ht="37.5" customHeight="1" x14ac:dyDescent="0.3">
      <c r="A16" s="50" t="s">
        <v>35</v>
      </c>
      <c r="B16" s="142"/>
      <c r="C16" s="142"/>
      <c r="D16" s="200"/>
      <c r="E16" s="200"/>
      <c r="F16" s="200"/>
      <c r="G16" s="200"/>
      <c r="H16" s="200"/>
      <c r="I16" s="200"/>
      <c r="J16" s="200"/>
    </row>
    <row r="17" spans="1:10" ht="36.75" customHeight="1" x14ac:dyDescent="0.3">
      <c r="A17" s="50" t="s">
        <v>34</v>
      </c>
      <c r="B17" s="142"/>
      <c r="C17" s="142"/>
      <c r="D17" s="200"/>
      <c r="E17" s="200"/>
      <c r="F17" s="200"/>
      <c r="G17" s="200"/>
      <c r="H17" s="200"/>
      <c r="I17" s="200"/>
      <c r="J17" s="200"/>
    </row>
    <row r="18" spans="1:10" ht="39.75" customHeight="1" x14ac:dyDescent="0.3">
      <c r="A18" s="50" t="s">
        <v>33</v>
      </c>
      <c r="B18" s="142"/>
      <c r="C18" s="142"/>
      <c r="D18" s="200"/>
      <c r="E18" s="200"/>
      <c r="F18" s="200"/>
      <c r="G18" s="200"/>
      <c r="H18" s="200"/>
      <c r="I18" s="200"/>
      <c r="J18" s="200"/>
    </row>
  </sheetData>
  <mergeCells count="16">
    <mergeCell ref="D7:J7"/>
    <mergeCell ref="D8:J8"/>
    <mergeCell ref="D9:J9"/>
    <mergeCell ref="A1:J2"/>
    <mergeCell ref="D3:J3"/>
    <mergeCell ref="D4:J4"/>
    <mergeCell ref="D5:J5"/>
    <mergeCell ref="D6:J6"/>
    <mergeCell ref="D16:J16"/>
    <mergeCell ref="D17:J17"/>
    <mergeCell ref="D18:J18"/>
    <mergeCell ref="A10:J11"/>
    <mergeCell ref="D12:J12"/>
    <mergeCell ref="D13:J13"/>
    <mergeCell ref="D14:J14"/>
    <mergeCell ref="D15:J15"/>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80A9B-4EFD-461E-AC74-7BDC3BDF6690}">
  <sheetPr>
    <tabColor theme="4" tint="0.79998168889431442"/>
  </sheetPr>
  <dimension ref="A1:Q43"/>
  <sheetViews>
    <sheetView topLeftCell="A14" workbookViewId="0">
      <selection activeCell="A2" sqref="A2:Q2"/>
    </sheetView>
  </sheetViews>
  <sheetFormatPr defaultColWidth="9" defaultRowHeight="13.8" x14ac:dyDescent="0.25"/>
  <cols>
    <col min="1" max="1" width="31" style="11" customWidth="1"/>
    <col min="2" max="4" width="9" style="11"/>
    <col min="5" max="5" width="6.3984375" style="11" customWidth="1"/>
    <col min="6" max="8" width="9" style="11"/>
    <col min="9" max="9" width="7.19921875" style="11" customWidth="1"/>
    <col min="10" max="12" width="9" style="11"/>
    <col min="13" max="13" width="7.3984375" style="11" customWidth="1"/>
    <col min="14" max="16" width="9" style="11"/>
    <col min="17" max="17" width="7" style="11" customWidth="1"/>
    <col min="18" max="16384" width="9" style="11"/>
  </cols>
  <sheetData>
    <row r="1" spans="1:17" ht="30.6" x14ac:dyDescent="0.5">
      <c r="A1" s="216" t="s">
        <v>137</v>
      </c>
      <c r="B1" s="216"/>
      <c r="C1" s="216"/>
      <c r="D1" s="216"/>
      <c r="E1" s="216"/>
      <c r="F1" s="216"/>
      <c r="G1" s="216"/>
      <c r="H1" s="216"/>
      <c r="I1" s="216"/>
      <c r="J1" s="216"/>
      <c r="K1" s="216"/>
      <c r="L1" s="216"/>
      <c r="M1" s="216"/>
      <c r="N1" s="216"/>
      <c r="O1" s="216"/>
      <c r="P1" s="216"/>
      <c r="Q1" s="216"/>
    </row>
    <row r="2" spans="1:17" s="18" customFormat="1" ht="14.4" thickBot="1" x14ac:dyDescent="0.3">
      <c r="A2" s="217" t="s">
        <v>138</v>
      </c>
      <c r="B2" s="217"/>
      <c r="C2" s="217"/>
      <c r="D2" s="217"/>
      <c r="E2" s="217"/>
      <c r="F2" s="217"/>
      <c r="G2" s="217"/>
      <c r="H2" s="217"/>
      <c r="I2" s="217"/>
      <c r="J2" s="217"/>
      <c r="K2" s="217"/>
      <c r="L2" s="217"/>
      <c r="M2" s="217"/>
      <c r="N2" s="217"/>
      <c r="O2" s="217"/>
      <c r="P2" s="217"/>
      <c r="Q2" s="217"/>
    </row>
    <row r="3" spans="1:17" ht="18" thickBot="1" x14ac:dyDescent="0.35">
      <c r="B3" s="203" t="s">
        <v>25</v>
      </c>
      <c r="C3" s="204"/>
      <c r="D3" s="204"/>
      <c r="E3" s="205"/>
      <c r="F3" s="203" t="s">
        <v>26</v>
      </c>
      <c r="G3" s="204"/>
      <c r="H3" s="204"/>
      <c r="I3" s="205"/>
      <c r="J3" s="203" t="s">
        <v>27</v>
      </c>
      <c r="K3" s="204"/>
      <c r="L3" s="204"/>
      <c r="M3" s="205"/>
      <c r="N3" s="203" t="s">
        <v>28</v>
      </c>
      <c r="O3" s="204"/>
      <c r="P3" s="204"/>
      <c r="Q3" s="205"/>
    </row>
    <row r="4" spans="1:17" x14ac:dyDescent="0.25">
      <c r="A4" s="206" t="s">
        <v>29</v>
      </c>
      <c r="B4" s="207"/>
      <c r="C4" s="208"/>
      <c r="D4" s="208"/>
      <c r="E4" s="209"/>
      <c r="F4" s="207"/>
      <c r="G4" s="208"/>
      <c r="H4" s="208"/>
      <c r="I4" s="209"/>
      <c r="J4" s="207"/>
      <c r="K4" s="208"/>
      <c r="L4" s="208"/>
      <c r="M4" s="209"/>
      <c r="N4" s="207"/>
      <c r="O4" s="208"/>
      <c r="P4" s="208"/>
      <c r="Q4" s="209"/>
    </row>
    <row r="5" spans="1:17" x14ac:dyDescent="0.25">
      <c r="A5" s="206"/>
      <c r="B5" s="210"/>
      <c r="C5" s="211"/>
      <c r="D5" s="211"/>
      <c r="E5" s="212"/>
      <c r="F5" s="210"/>
      <c r="G5" s="211"/>
      <c r="H5" s="211"/>
      <c r="I5" s="212"/>
      <c r="J5" s="210"/>
      <c r="K5" s="211"/>
      <c r="L5" s="211"/>
      <c r="M5" s="212"/>
      <c r="N5" s="210"/>
      <c r="O5" s="211"/>
      <c r="P5" s="211"/>
      <c r="Q5" s="212"/>
    </row>
    <row r="6" spans="1:17" x14ac:dyDescent="0.25">
      <c r="A6" s="206"/>
      <c r="B6" s="210"/>
      <c r="C6" s="211"/>
      <c r="D6" s="211"/>
      <c r="E6" s="212"/>
      <c r="F6" s="210"/>
      <c r="G6" s="211"/>
      <c r="H6" s="211"/>
      <c r="I6" s="212"/>
      <c r="J6" s="210"/>
      <c r="K6" s="211"/>
      <c r="L6" s="211"/>
      <c r="M6" s="212"/>
      <c r="N6" s="210"/>
      <c r="O6" s="211"/>
      <c r="P6" s="211"/>
      <c r="Q6" s="212"/>
    </row>
    <row r="7" spans="1:17" x14ac:dyDescent="0.25">
      <c r="A7" s="206"/>
      <c r="B7" s="210"/>
      <c r="C7" s="211"/>
      <c r="D7" s="211"/>
      <c r="E7" s="212"/>
      <c r="F7" s="210"/>
      <c r="G7" s="211"/>
      <c r="H7" s="211"/>
      <c r="I7" s="212"/>
      <c r="J7" s="210"/>
      <c r="K7" s="211"/>
      <c r="L7" s="211"/>
      <c r="M7" s="212"/>
      <c r="N7" s="210"/>
      <c r="O7" s="211"/>
      <c r="P7" s="211"/>
      <c r="Q7" s="212"/>
    </row>
    <row r="8" spans="1:17" x14ac:dyDescent="0.25">
      <c r="A8" s="206"/>
      <c r="B8" s="210"/>
      <c r="C8" s="211"/>
      <c r="D8" s="211"/>
      <c r="E8" s="212"/>
      <c r="F8" s="210"/>
      <c r="G8" s="211"/>
      <c r="H8" s="211"/>
      <c r="I8" s="212"/>
      <c r="J8" s="210"/>
      <c r="K8" s="211"/>
      <c r="L8" s="211"/>
      <c r="M8" s="212"/>
      <c r="N8" s="210"/>
      <c r="O8" s="211"/>
      <c r="P8" s="211"/>
      <c r="Q8" s="212"/>
    </row>
    <row r="9" spans="1:17" ht="14.4" thickBot="1" x14ac:dyDescent="0.3">
      <c r="A9" s="206"/>
      <c r="B9" s="213"/>
      <c r="C9" s="214"/>
      <c r="D9" s="214"/>
      <c r="E9" s="215"/>
      <c r="F9" s="213"/>
      <c r="G9" s="214"/>
      <c r="H9" s="214"/>
      <c r="I9" s="215"/>
      <c r="J9" s="213"/>
      <c r="K9" s="214"/>
      <c r="L9" s="214"/>
      <c r="M9" s="215"/>
      <c r="N9" s="213"/>
      <c r="O9" s="214"/>
      <c r="P9" s="214"/>
      <c r="Q9" s="215"/>
    </row>
    <row r="10" spans="1:17" ht="14.4" thickBot="1" x14ac:dyDescent="0.3">
      <c r="A10" s="202"/>
      <c r="B10" s="202"/>
      <c r="C10" s="202"/>
      <c r="D10" s="202"/>
      <c r="E10" s="202"/>
      <c r="F10" s="202"/>
      <c r="G10" s="202"/>
      <c r="H10" s="202"/>
      <c r="I10" s="202"/>
      <c r="J10" s="202"/>
      <c r="K10" s="202"/>
      <c r="L10" s="202"/>
      <c r="M10" s="202"/>
      <c r="N10" s="202"/>
      <c r="O10" s="202"/>
      <c r="P10" s="202"/>
      <c r="Q10" s="202"/>
    </row>
    <row r="11" spans="1:17" ht="18" thickBot="1" x14ac:dyDescent="0.35">
      <c r="B11" s="203"/>
      <c r="C11" s="204"/>
      <c r="D11" s="204"/>
      <c r="E11" s="205"/>
      <c r="F11" s="203"/>
      <c r="G11" s="204"/>
      <c r="H11" s="204"/>
      <c r="I11" s="205"/>
      <c r="J11" s="203"/>
      <c r="K11" s="204"/>
      <c r="L11" s="204"/>
      <c r="M11" s="205"/>
      <c r="N11" s="203"/>
      <c r="O11" s="204"/>
      <c r="P11" s="204"/>
      <c r="Q11" s="205"/>
    </row>
    <row r="12" spans="1:17" x14ac:dyDescent="0.25">
      <c r="A12" s="206" t="s">
        <v>29</v>
      </c>
      <c r="B12" s="207"/>
      <c r="C12" s="208"/>
      <c r="D12" s="208"/>
      <c r="E12" s="209"/>
      <c r="F12" s="207"/>
      <c r="G12" s="208"/>
      <c r="H12" s="208"/>
      <c r="I12" s="209"/>
      <c r="J12" s="207"/>
      <c r="K12" s="208"/>
      <c r="L12" s="208"/>
      <c r="M12" s="209"/>
      <c r="N12" s="207"/>
      <c r="O12" s="208"/>
      <c r="P12" s="208"/>
      <c r="Q12" s="209"/>
    </row>
    <row r="13" spans="1:17" x14ac:dyDescent="0.25">
      <c r="A13" s="206"/>
      <c r="B13" s="210"/>
      <c r="C13" s="211"/>
      <c r="D13" s="211"/>
      <c r="E13" s="212"/>
      <c r="F13" s="210"/>
      <c r="G13" s="211"/>
      <c r="H13" s="211"/>
      <c r="I13" s="212"/>
      <c r="J13" s="210"/>
      <c r="K13" s="211"/>
      <c r="L13" s="211"/>
      <c r="M13" s="212"/>
      <c r="N13" s="210"/>
      <c r="O13" s="211"/>
      <c r="P13" s="211"/>
      <c r="Q13" s="212"/>
    </row>
    <row r="14" spans="1:17" x14ac:dyDescent="0.25">
      <c r="A14" s="206"/>
      <c r="B14" s="210"/>
      <c r="C14" s="211"/>
      <c r="D14" s="211"/>
      <c r="E14" s="212"/>
      <c r="F14" s="210"/>
      <c r="G14" s="211"/>
      <c r="H14" s="211"/>
      <c r="I14" s="212"/>
      <c r="J14" s="210"/>
      <c r="K14" s="211"/>
      <c r="L14" s="211"/>
      <c r="M14" s="212"/>
      <c r="N14" s="210"/>
      <c r="O14" s="211"/>
      <c r="P14" s="211"/>
      <c r="Q14" s="212"/>
    </row>
    <row r="15" spans="1:17" x14ac:dyDescent="0.25">
      <c r="A15" s="206"/>
      <c r="B15" s="210"/>
      <c r="C15" s="211"/>
      <c r="D15" s="211"/>
      <c r="E15" s="212"/>
      <c r="F15" s="210"/>
      <c r="G15" s="211"/>
      <c r="H15" s="211"/>
      <c r="I15" s="212"/>
      <c r="J15" s="210"/>
      <c r="K15" s="211"/>
      <c r="L15" s="211"/>
      <c r="M15" s="212"/>
      <c r="N15" s="210"/>
      <c r="O15" s="211"/>
      <c r="P15" s="211"/>
      <c r="Q15" s="212"/>
    </row>
    <row r="16" spans="1:17" x14ac:dyDescent="0.25">
      <c r="A16" s="206"/>
      <c r="B16" s="210"/>
      <c r="C16" s="211"/>
      <c r="D16" s="211"/>
      <c r="E16" s="212"/>
      <c r="F16" s="210"/>
      <c r="G16" s="211"/>
      <c r="H16" s="211"/>
      <c r="I16" s="212"/>
      <c r="J16" s="210"/>
      <c r="K16" s="211"/>
      <c r="L16" s="211"/>
      <c r="M16" s="212"/>
      <c r="N16" s="210"/>
      <c r="O16" s="211"/>
      <c r="P16" s="211"/>
      <c r="Q16" s="212"/>
    </row>
    <row r="17" spans="1:17" ht="14.4" thickBot="1" x14ac:dyDescent="0.3">
      <c r="A17" s="206"/>
      <c r="B17" s="213"/>
      <c r="C17" s="214"/>
      <c r="D17" s="214"/>
      <c r="E17" s="215"/>
      <c r="F17" s="213"/>
      <c r="G17" s="214"/>
      <c r="H17" s="214"/>
      <c r="I17" s="215"/>
      <c r="J17" s="213"/>
      <c r="K17" s="214"/>
      <c r="L17" s="214"/>
      <c r="M17" s="215"/>
      <c r="N17" s="213"/>
      <c r="O17" s="214"/>
      <c r="P17" s="214"/>
      <c r="Q17" s="215"/>
    </row>
    <row r="18" spans="1:17" ht="14.4" thickBot="1" x14ac:dyDescent="0.3">
      <c r="A18" s="202"/>
      <c r="B18" s="202"/>
      <c r="C18" s="202"/>
      <c r="D18" s="202"/>
      <c r="E18" s="202"/>
      <c r="F18" s="202"/>
      <c r="G18" s="202"/>
      <c r="H18" s="202"/>
      <c r="I18" s="202"/>
      <c r="J18" s="202"/>
      <c r="K18" s="202"/>
      <c r="L18" s="202"/>
      <c r="M18" s="202"/>
      <c r="N18" s="202"/>
      <c r="O18" s="202"/>
      <c r="P18" s="202"/>
      <c r="Q18" s="202"/>
    </row>
    <row r="19" spans="1:17" ht="18" thickBot="1" x14ac:dyDescent="0.35">
      <c r="B19" s="203"/>
      <c r="C19" s="204"/>
      <c r="D19" s="204"/>
      <c r="E19" s="205"/>
      <c r="F19" s="203"/>
      <c r="G19" s="204"/>
      <c r="H19" s="204"/>
      <c r="I19" s="205"/>
      <c r="J19" s="203"/>
      <c r="K19" s="204"/>
      <c r="L19" s="204"/>
      <c r="M19" s="205"/>
      <c r="N19" s="203"/>
      <c r="O19" s="204"/>
      <c r="P19" s="204"/>
      <c r="Q19" s="205"/>
    </row>
    <row r="20" spans="1:17" x14ac:dyDescent="0.25">
      <c r="A20" s="206" t="s">
        <v>29</v>
      </c>
      <c r="B20" s="207"/>
      <c r="C20" s="208"/>
      <c r="D20" s="208"/>
      <c r="E20" s="209"/>
      <c r="F20" s="207"/>
      <c r="G20" s="208"/>
      <c r="H20" s="208"/>
      <c r="I20" s="209"/>
      <c r="J20" s="207"/>
      <c r="K20" s="208"/>
      <c r="L20" s="208"/>
      <c r="M20" s="209"/>
      <c r="N20" s="207"/>
      <c r="O20" s="208"/>
      <c r="P20" s="208"/>
      <c r="Q20" s="209"/>
    </row>
    <row r="21" spans="1:17" x14ac:dyDescent="0.25">
      <c r="A21" s="206"/>
      <c r="B21" s="210"/>
      <c r="C21" s="211"/>
      <c r="D21" s="211"/>
      <c r="E21" s="212"/>
      <c r="F21" s="210"/>
      <c r="G21" s="211"/>
      <c r="H21" s="211"/>
      <c r="I21" s="212"/>
      <c r="J21" s="210"/>
      <c r="K21" s="211"/>
      <c r="L21" s="211"/>
      <c r="M21" s="212"/>
      <c r="N21" s="210"/>
      <c r="O21" s="211"/>
      <c r="P21" s="211"/>
      <c r="Q21" s="212"/>
    </row>
    <row r="22" spans="1:17" x14ac:dyDescent="0.25">
      <c r="A22" s="206"/>
      <c r="B22" s="210"/>
      <c r="C22" s="211"/>
      <c r="D22" s="211"/>
      <c r="E22" s="212"/>
      <c r="F22" s="210"/>
      <c r="G22" s="211"/>
      <c r="H22" s="211"/>
      <c r="I22" s="212"/>
      <c r="J22" s="210"/>
      <c r="K22" s="211"/>
      <c r="L22" s="211"/>
      <c r="M22" s="212"/>
      <c r="N22" s="210"/>
      <c r="O22" s="211"/>
      <c r="P22" s="211"/>
      <c r="Q22" s="212"/>
    </row>
    <row r="23" spans="1:17" x14ac:dyDescent="0.25">
      <c r="A23" s="206"/>
      <c r="B23" s="210"/>
      <c r="C23" s="211"/>
      <c r="D23" s="211"/>
      <c r="E23" s="212"/>
      <c r="F23" s="210"/>
      <c r="G23" s="211"/>
      <c r="H23" s="211"/>
      <c r="I23" s="212"/>
      <c r="J23" s="210"/>
      <c r="K23" s="211"/>
      <c r="L23" s="211"/>
      <c r="M23" s="212"/>
      <c r="N23" s="210"/>
      <c r="O23" s="211"/>
      <c r="P23" s="211"/>
      <c r="Q23" s="212"/>
    </row>
    <row r="24" spans="1:17" x14ac:dyDescent="0.25">
      <c r="A24" s="206"/>
      <c r="B24" s="210"/>
      <c r="C24" s="211"/>
      <c r="D24" s="211"/>
      <c r="E24" s="212"/>
      <c r="F24" s="210"/>
      <c r="G24" s="211"/>
      <c r="H24" s="211"/>
      <c r="I24" s="212"/>
      <c r="J24" s="210"/>
      <c r="K24" s="211"/>
      <c r="L24" s="211"/>
      <c r="M24" s="212"/>
      <c r="N24" s="210"/>
      <c r="O24" s="211"/>
      <c r="P24" s="211"/>
      <c r="Q24" s="212"/>
    </row>
    <row r="25" spans="1:17" ht="14.4" thickBot="1" x14ac:dyDescent="0.3">
      <c r="A25" s="206"/>
      <c r="B25" s="213"/>
      <c r="C25" s="214"/>
      <c r="D25" s="214"/>
      <c r="E25" s="215"/>
      <c r="F25" s="213"/>
      <c r="G25" s="214"/>
      <c r="H25" s="214"/>
      <c r="I25" s="215"/>
      <c r="J25" s="213"/>
      <c r="K25" s="214"/>
      <c r="L25" s="214"/>
      <c r="M25" s="215"/>
      <c r="N25" s="213"/>
      <c r="O25" s="214"/>
      <c r="P25" s="214"/>
      <c r="Q25" s="215"/>
    </row>
    <row r="26" spans="1:17" ht="14.4" thickBot="1" x14ac:dyDescent="0.3">
      <c r="A26" s="202"/>
      <c r="B26" s="202"/>
      <c r="C26" s="202"/>
      <c r="D26" s="202"/>
      <c r="E26" s="202"/>
      <c r="F26" s="202"/>
      <c r="G26" s="202"/>
      <c r="H26" s="202"/>
      <c r="I26" s="202"/>
      <c r="J26" s="202"/>
      <c r="K26" s="202"/>
      <c r="L26" s="202"/>
      <c r="M26" s="202"/>
      <c r="N26" s="202"/>
      <c r="O26" s="202"/>
      <c r="P26" s="202"/>
      <c r="Q26" s="202"/>
    </row>
    <row r="27" spans="1:17" ht="18" thickBot="1" x14ac:dyDescent="0.35">
      <c r="B27" s="203"/>
      <c r="C27" s="204"/>
      <c r="D27" s="204"/>
      <c r="E27" s="205"/>
      <c r="F27" s="203"/>
      <c r="G27" s="204"/>
      <c r="H27" s="204"/>
      <c r="I27" s="205"/>
      <c r="J27" s="203"/>
      <c r="K27" s="204"/>
      <c r="L27" s="204"/>
      <c r="M27" s="205"/>
      <c r="N27" s="203"/>
      <c r="O27" s="204"/>
      <c r="P27" s="204"/>
      <c r="Q27" s="205"/>
    </row>
    <row r="28" spans="1:17" x14ac:dyDescent="0.25">
      <c r="A28" s="206" t="s">
        <v>29</v>
      </c>
      <c r="B28" s="207"/>
      <c r="C28" s="208"/>
      <c r="D28" s="208"/>
      <c r="E28" s="209"/>
      <c r="F28" s="207"/>
      <c r="G28" s="208"/>
      <c r="H28" s="208"/>
      <c r="I28" s="209"/>
      <c r="J28" s="207"/>
      <c r="K28" s="208"/>
      <c r="L28" s="208"/>
      <c r="M28" s="209"/>
      <c r="N28" s="207"/>
      <c r="O28" s="208"/>
      <c r="P28" s="208"/>
      <c r="Q28" s="209"/>
    </row>
    <row r="29" spans="1:17" x14ac:dyDescent="0.25">
      <c r="A29" s="206"/>
      <c r="B29" s="210"/>
      <c r="C29" s="211"/>
      <c r="D29" s="211"/>
      <c r="E29" s="212"/>
      <c r="F29" s="210"/>
      <c r="G29" s="211"/>
      <c r="H29" s="211"/>
      <c r="I29" s="212"/>
      <c r="J29" s="210"/>
      <c r="K29" s="211"/>
      <c r="L29" s="211"/>
      <c r="M29" s="212"/>
      <c r="N29" s="210"/>
      <c r="O29" s="211"/>
      <c r="P29" s="211"/>
      <c r="Q29" s="212"/>
    </row>
    <row r="30" spans="1:17" x14ac:dyDescent="0.25">
      <c r="A30" s="206"/>
      <c r="B30" s="210"/>
      <c r="C30" s="211"/>
      <c r="D30" s="211"/>
      <c r="E30" s="212"/>
      <c r="F30" s="210"/>
      <c r="G30" s="211"/>
      <c r="H30" s="211"/>
      <c r="I30" s="212"/>
      <c r="J30" s="210"/>
      <c r="K30" s="211"/>
      <c r="L30" s="211"/>
      <c r="M30" s="212"/>
      <c r="N30" s="210"/>
      <c r="O30" s="211"/>
      <c r="P30" s="211"/>
      <c r="Q30" s="212"/>
    </row>
    <row r="31" spans="1:17" x14ac:dyDescent="0.25">
      <c r="A31" s="206"/>
      <c r="B31" s="210"/>
      <c r="C31" s="211"/>
      <c r="D31" s="211"/>
      <c r="E31" s="212"/>
      <c r="F31" s="210"/>
      <c r="G31" s="211"/>
      <c r="H31" s="211"/>
      <c r="I31" s="212"/>
      <c r="J31" s="210"/>
      <c r="K31" s="211"/>
      <c r="L31" s="211"/>
      <c r="M31" s="212"/>
      <c r="N31" s="210"/>
      <c r="O31" s="211"/>
      <c r="P31" s="211"/>
      <c r="Q31" s="212"/>
    </row>
    <row r="32" spans="1:17" x14ac:dyDescent="0.25">
      <c r="A32" s="206"/>
      <c r="B32" s="210"/>
      <c r="C32" s="211"/>
      <c r="D32" s="211"/>
      <c r="E32" s="212"/>
      <c r="F32" s="210"/>
      <c r="G32" s="211"/>
      <c r="H32" s="211"/>
      <c r="I32" s="212"/>
      <c r="J32" s="210"/>
      <c r="K32" s="211"/>
      <c r="L32" s="211"/>
      <c r="M32" s="212"/>
      <c r="N32" s="210"/>
      <c r="O32" s="211"/>
      <c r="P32" s="211"/>
      <c r="Q32" s="212"/>
    </row>
    <row r="33" spans="1:17" ht="14.4" thickBot="1" x14ac:dyDescent="0.3">
      <c r="A33" s="206"/>
      <c r="B33" s="213"/>
      <c r="C33" s="214"/>
      <c r="D33" s="214"/>
      <c r="E33" s="215"/>
      <c r="F33" s="213"/>
      <c r="G33" s="214"/>
      <c r="H33" s="214"/>
      <c r="I33" s="215"/>
      <c r="J33" s="213"/>
      <c r="K33" s="214"/>
      <c r="L33" s="214"/>
      <c r="M33" s="215"/>
      <c r="N33" s="213"/>
      <c r="O33" s="214"/>
      <c r="P33" s="214"/>
      <c r="Q33" s="215"/>
    </row>
    <row r="36" spans="1:17" x14ac:dyDescent="0.25">
      <c r="A36" s="12"/>
    </row>
    <row r="37" spans="1:17" x14ac:dyDescent="0.25">
      <c r="A37" s="13"/>
    </row>
    <row r="38" spans="1:17" x14ac:dyDescent="0.25">
      <c r="A38" s="14"/>
    </row>
    <row r="39" spans="1:17" x14ac:dyDescent="0.25">
      <c r="A39" s="13"/>
    </row>
    <row r="40" spans="1:17" x14ac:dyDescent="0.25">
      <c r="A40" s="14"/>
    </row>
    <row r="41" spans="1:17" x14ac:dyDescent="0.25">
      <c r="A41" s="14"/>
    </row>
    <row r="42" spans="1:17" x14ac:dyDescent="0.25">
      <c r="A42" s="14"/>
    </row>
    <row r="43" spans="1:17" x14ac:dyDescent="0.25">
      <c r="A43" s="14"/>
    </row>
  </sheetData>
  <mergeCells count="41">
    <mergeCell ref="A10:Q10"/>
    <mergeCell ref="A1:Q1"/>
    <mergeCell ref="B3:E3"/>
    <mergeCell ref="F3:I3"/>
    <mergeCell ref="J3:M3"/>
    <mergeCell ref="N3:Q3"/>
    <mergeCell ref="A4:A9"/>
    <mergeCell ref="B4:E9"/>
    <mergeCell ref="F4:I9"/>
    <mergeCell ref="J4:M9"/>
    <mergeCell ref="N4:Q9"/>
    <mergeCell ref="A2:Q2"/>
    <mergeCell ref="B11:E11"/>
    <mergeCell ref="F11:I11"/>
    <mergeCell ref="J11:M11"/>
    <mergeCell ref="N11:Q11"/>
    <mergeCell ref="A12:A17"/>
    <mergeCell ref="B12:E17"/>
    <mergeCell ref="F12:I17"/>
    <mergeCell ref="J12:M17"/>
    <mergeCell ref="N12:Q17"/>
    <mergeCell ref="A20:A25"/>
    <mergeCell ref="B20:E25"/>
    <mergeCell ref="F20:I25"/>
    <mergeCell ref="J20:M25"/>
    <mergeCell ref="N20:Q25"/>
    <mergeCell ref="A18:Q18"/>
    <mergeCell ref="B19:E19"/>
    <mergeCell ref="F19:I19"/>
    <mergeCell ref="J19:M19"/>
    <mergeCell ref="N19:Q19"/>
    <mergeCell ref="A28:A33"/>
    <mergeCell ref="B28:E33"/>
    <mergeCell ref="F28:I33"/>
    <mergeCell ref="J28:M33"/>
    <mergeCell ref="N28:Q33"/>
    <mergeCell ref="A26:Q26"/>
    <mergeCell ref="B27:E27"/>
    <mergeCell ref="F27:I27"/>
    <mergeCell ref="J27:M27"/>
    <mergeCell ref="N27:Q27"/>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B224-97C7-4DF9-BF8B-45A8D10F5A3B}">
  <sheetPr>
    <tabColor theme="4" tint="0.79998168889431442"/>
  </sheetPr>
  <dimension ref="A1:I26"/>
  <sheetViews>
    <sheetView topLeftCell="A13" workbookViewId="0">
      <selection activeCell="C17" sqref="C17:H26"/>
    </sheetView>
  </sheetViews>
  <sheetFormatPr defaultColWidth="9" defaultRowHeight="13.8" x14ac:dyDescent="0.25"/>
  <cols>
    <col min="1" max="1" width="3.8984375" style="16" customWidth="1"/>
    <col min="2" max="2" width="2.8984375" style="15" bestFit="1" customWidth="1"/>
    <col min="3" max="6" width="9" style="15"/>
    <col min="7" max="7" width="9" style="15" customWidth="1"/>
    <col min="8" max="8" width="35.09765625" style="15" customWidth="1"/>
    <col min="9" max="16384" width="9" style="15"/>
  </cols>
  <sheetData>
    <row r="1" spans="1:9" ht="23.25" customHeight="1" x14ac:dyDescent="0.25">
      <c r="A1" s="219" t="s">
        <v>48</v>
      </c>
      <c r="B1" s="220"/>
      <c r="C1" s="220"/>
      <c r="D1" s="220"/>
      <c r="E1" s="220"/>
      <c r="F1" s="220"/>
      <c r="G1" s="220"/>
      <c r="H1" s="221"/>
    </row>
    <row r="2" spans="1:9" ht="14.4" thickBot="1" x14ac:dyDescent="0.3">
      <c r="A2" s="222"/>
      <c r="B2" s="223"/>
      <c r="C2" s="223"/>
      <c r="D2" s="223"/>
      <c r="E2" s="223"/>
      <c r="F2" s="223"/>
      <c r="G2" s="223"/>
      <c r="H2" s="224"/>
    </row>
    <row r="3" spans="1:9" ht="23.4" x14ac:dyDescent="0.4">
      <c r="A3" s="226"/>
      <c r="B3" s="226"/>
      <c r="C3" s="226"/>
      <c r="D3" s="226"/>
      <c r="E3" s="226"/>
      <c r="F3" s="226"/>
      <c r="G3" s="226"/>
      <c r="H3" s="226"/>
    </row>
    <row r="4" spans="1:9" ht="36" customHeight="1" x14ac:dyDescent="0.25">
      <c r="A4" s="225" t="s">
        <v>47</v>
      </c>
      <c r="B4" s="225"/>
      <c r="C4" s="225"/>
      <c r="D4" s="225"/>
      <c r="E4" s="225"/>
      <c r="F4" s="225"/>
      <c r="G4" s="225"/>
      <c r="H4" s="225"/>
      <c r="I4" s="17"/>
    </row>
    <row r="5" spans="1:9" x14ac:dyDescent="0.25">
      <c r="A5" s="51"/>
      <c r="B5" s="15">
        <v>1</v>
      </c>
      <c r="C5" s="218"/>
      <c r="D5" s="218"/>
      <c r="E5" s="218"/>
      <c r="F5" s="218"/>
      <c r="G5" s="218"/>
      <c r="H5" s="218"/>
    </row>
    <row r="6" spans="1:9" x14ac:dyDescent="0.25">
      <c r="A6" s="52" t="s">
        <v>40</v>
      </c>
      <c r="B6" s="15">
        <v>2</v>
      </c>
      <c r="C6" s="218"/>
      <c r="D6" s="218"/>
      <c r="E6" s="218"/>
      <c r="F6" s="218"/>
      <c r="G6" s="218"/>
      <c r="H6" s="218"/>
    </row>
    <row r="7" spans="1:9" x14ac:dyDescent="0.25">
      <c r="A7" s="52" t="s">
        <v>41</v>
      </c>
      <c r="B7" s="15">
        <v>3</v>
      </c>
      <c r="C7" s="218"/>
      <c r="D7" s="218"/>
      <c r="E7" s="218"/>
      <c r="F7" s="218"/>
      <c r="G7" s="218"/>
      <c r="H7" s="218"/>
    </row>
    <row r="8" spans="1:9" x14ac:dyDescent="0.25">
      <c r="A8" s="52" t="s">
        <v>41</v>
      </c>
      <c r="B8" s="15">
        <v>4</v>
      </c>
      <c r="C8" s="218"/>
      <c r="D8" s="218"/>
      <c r="E8" s="218"/>
      <c r="F8" s="218"/>
      <c r="G8" s="218"/>
      <c r="H8" s="218"/>
    </row>
    <row r="9" spans="1:9" x14ac:dyDescent="0.25">
      <c r="A9" s="52" t="s">
        <v>42</v>
      </c>
      <c r="B9" s="15">
        <v>5</v>
      </c>
      <c r="C9" s="218"/>
      <c r="D9" s="218"/>
      <c r="E9" s="218"/>
      <c r="F9" s="218"/>
      <c r="G9" s="218"/>
      <c r="H9" s="218"/>
    </row>
    <row r="10" spans="1:9" x14ac:dyDescent="0.25">
      <c r="A10" s="52" t="s">
        <v>43</v>
      </c>
      <c r="B10" s="15">
        <v>6</v>
      </c>
      <c r="C10" s="218"/>
      <c r="D10" s="218"/>
      <c r="E10" s="218"/>
      <c r="F10" s="218"/>
      <c r="G10" s="218"/>
      <c r="H10" s="218"/>
    </row>
    <row r="11" spans="1:9" x14ac:dyDescent="0.25">
      <c r="A11" s="52" t="s">
        <v>44</v>
      </c>
      <c r="B11" s="15">
        <v>7</v>
      </c>
      <c r="C11" s="218"/>
      <c r="D11" s="218"/>
      <c r="E11" s="218"/>
      <c r="F11" s="218"/>
      <c r="G11" s="218"/>
      <c r="H11" s="218"/>
    </row>
    <row r="12" spans="1:9" x14ac:dyDescent="0.25">
      <c r="A12" s="52" t="s">
        <v>45</v>
      </c>
      <c r="B12" s="15">
        <v>8</v>
      </c>
      <c r="C12" s="218"/>
      <c r="D12" s="218"/>
      <c r="E12" s="218"/>
      <c r="F12" s="218"/>
      <c r="G12" s="218"/>
      <c r="H12" s="218"/>
    </row>
    <row r="13" spans="1:9" x14ac:dyDescent="0.25">
      <c r="A13" s="52" t="s">
        <v>41</v>
      </c>
      <c r="B13" s="15">
        <v>9</v>
      </c>
      <c r="C13" s="218"/>
      <c r="D13" s="218"/>
      <c r="E13" s="218"/>
      <c r="F13" s="218"/>
      <c r="G13" s="218"/>
      <c r="H13" s="218"/>
    </row>
    <row r="14" spans="1:9" x14ac:dyDescent="0.25">
      <c r="A14" s="52" t="s">
        <v>46</v>
      </c>
      <c r="B14" s="15">
        <v>10</v>
      </c>
      <c r="C14" s="218"/>
      <c r="D14" s="218"/>
      <c r="E14" s="218"/>
      <c r="F14" s="218"/>
      <c r="G14" s="218"/>
      <c r="H14" s="218"/>
    </row>
    <row r="16" spans="1:9" ht="37.5" customHeight="1" x14ac:dyDescent="0.25">
      <c r="A16" s="225" t="s">
        <v>49</v>
      </c>
      <c r="B16" s="225"/>
      <c r="C16" s="225"/>
      <c r="D16" s="225"/>
      <c r="E16" s="225"/>
      <c r="F16" s="225"/>
      <c r="G16" s="225"/>
      <c r="H16" s="225"/>
    </row>
    <row r="17" spans="1:8" x14ac:dyDescent="0.25">
      <c r="A17" s="51"/>
      <c r="B17" s="15">
        <v>1</v>
      </c>
      <c r="C17" s="218"/>
      <c r="D17" s="218"/>
      <c r="E17" s="218"/>
      <c r="F17" s="218"/>
      <c r="G17" s="218"/>
      <c r="H17" s="218"/>
    </row>
    <row r="18" spans="1:8" x14ac:dyDescent="0.25">
      <c r="A18" s="51"/>
      <c r="B18" s="15">
        <v>2</v>
      </c>
      <c r="C18" s="218"/>
      <c r="D18" s="218"/>
      <c r="E18" s="218"/>
      <c r="F18" s="218"/>
      <c r="G18" s="218"/>
      <c r="H18" s="218"/>
    </row>
    <row r="19" spans="1:8" x14ac:dyDescent="0.25">
      <c r="A19" s="51"/>
      <c r="B19" s="15">
        <v>3</v>
      </c>
      <c r="C19" s="218"/>
      <c r="D19" s="218"/>
      <c r="E19" s="218"/>
      <c r="F19" s="218"/>
      <c r="G19" s="218"/>
      <c r="H19" s="218"/>
    </row>
    <row r="20" spans="1:8" x14ac:dyDescent="0.25">
      <c r="A20" s="52" t="s">
        <v>44</v>
      </c>
      <c r="B20" s="15">
        <v>4</v>
      </c>
      <c r="C20" s="218"/>
      <c r="D20" s="218"/>
      <c r="E20" s="218"/>
      <c r="F20" s="218"/>
      <c r="G20" s="218"/>
      <c r="H20" s="218"/>
    </row>
    <row r="21" spans="1:8" x14ac:dyDescent="0.25">
      <c r="A21" s="52" t="s">
        <v>50</v>
      </c>
      <c r="B21" s="15">
        <v>5</v>
      </c>
      <c r="C21" s="218"/>
      <c r="D21" s="218"/>
      <c r="E21" s="218"/>
      <c r="F21" s="218"/>
      <c r="G21" s="218"/>
      <c r="H21" s="218"/>
    </row>
    <row r="22" spans="1:8" x14ac:dyDescent="0.25">
      <c r="A22" s="52" t="s">
        <v>51</v>
      </c>
      <c r="B22" s="15">
        <v>6</v>
      </c>
      <c r="C22" s="218"/>
      <c r="D22" s="218"/>
      <c r="E22" s="218"/>
      <c r="F22" s="218"/>
      <c r="G22" s="218"/>
      <c r="H22" s="218"/>
    </row>
    <row r="23" spans="1:8" x14ac:dyDescent="0.25">
      <c r="A23" s="51"/>
      <c r="B23" s="15">
        <v>7</v>
      </c>
      <c r="C23" s="218"/>
      <c r="D23" s="218"/>
      <c r="E23" s="218"/>
      <c r="F23" s="218"/>
      <c r="G23" s="218"/>
      <c r="H23" s="218"/>
    </row>
    <row r="24" spans="1:8" x14ac:dyDescent="0.25">
      <c r="A24" s="51"/>
      <c r="B24" s="15">
        <v>8</v>
      </c>
      <c r="C24" s="218"/>
      <c r="D24" s="218"/>
      <c r="E24" s="218"/>
      <c r="F24" s="218"/>
      <c r="G24" s="218"/>
      <c r="H24" s="218"/>
    </row>
    <row r="25" spans="1:8" x14ac:dyDescent="0.25">
      <c r="A25" s="51"/>
      <c r="B25" s="15">
        <v>9</v>
      </c>
      <c r="C25" s="218"/>
      <c r="D25" s="218"/>
      <c r="E25" s="218"/>
      <c r="F25" s="218"/>
      <c r="G25" s="218"/>
      <c r="H25" s="218"/>
    </row>
    <row r="26" spans="1:8" x14ac:dyDescent="0.25">
      <c r="A26" s="51"/>
      <c r="B26" s="15">
        <v>10</v>
      </c>
      <c r="C26" s="218"/>
      <c r="D26" s="218"/>
      <c r="E26" s="218"/>
      <c r="F26" s="218"/>
      <c r="G26" s="218"/>
      <c r="H26" s="218"/>
    </row>
  </sheetData>
  <mergeCells count="24">
    <mergeCell ref="C26:H26"/>
    <mergeCell ref="A3:H3"/>
    <mergeCell ref="C20:H20"/>
    <mergeCell ref="C21:H21"/>
    <mergeCell ref="C22:H22"/>
    <mergeCell ref="C23:H23"/>
    <mergeCell ref="C24:H24"/>
    <mergeCell ref="C25:H25"/>
    <mergeCell ref="C13:H13"/>
    <mergeCell ref="C14:H14"/>
    <mergeCell ref="A16:H16"/>
    <mergeCell ref="C17:H17"/>
    <mergeCell ref="C18:H18"/>
    <mergeCell ref="C19:H19"/>
    <mergeCell ref="C7:H7"/>
    <mergeCell ref="C8:H8"/>
    <mergeCell ref="C9:H9"/>
    <mergeCell ref="C10:H10"/>
    <mergeCell ref="C11:H11"/>
    <mergeCell ref="C12:H12"/>
    <mergeCell ref="A1:H2"/>
    <mergeCell ref="A4:H4"/>
    <mergeCell ref="C5:H5"/>
    <mergeCell ref="C6:H6"/>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FBD6A-B9E7-4630-9D4D-1F7BADD32014}">
  <sheetPr>
    <tabColor theme="4" tint="0.79998168889431442"/>
  </sheetPr>
  <dimension ref="A1:H37"/>
  <sheetViews>
    <sheetView workbookViewId="0">
      <selection activeCell="H7" sqref="H7"/>
    </sheetView>
  </sheetViews>
  <sheetFormatPr defaultRowHeight="13.8" x14ac:dyDescent="0.25"/>
  <cols>
    <col min="1" max="1" width="3.09765625" customWidth="1"/>
    <col min="3" max="3" width="20.09765625" customWidth="1"/>
    <col min="4" max="4" width="5.59765625" customWidth="1"/>
    <col min="6" max="6" width="21.09765625" customWidth="1"/>
    <col min="7" max="7" width="5.5" customWidth="1"/>
  </cols>
  <sheetData>
    <row r="1" spans="1:8" ht="24" x14ac:dyDescent="0.35">
      <c r="A1" s="229" t="s">
        <v>105</v>
      </c>
      <c r="B1" s="229"/>
      <c r="C1" s="229"/>
      <c r="D1" s="229"/>
      <c r="E1" s="229"/>
      <c r="F1" s="229"/>
      <c r="G1" s="229"/>
      <c r="H1" s="229"/>
    </row>
    <row r="2" spans="1:8" ht="42" customHeight="1" x14ac:dyDescent="0.25">
      <c r="A2" s="230" t="s">
        <v>53</v>
      </c>
      <c r="B2" s="230"/>
      <c r="C2" s="230"/>
      <c r="D2" s="230"/>
      <c r="E2" s="230"/>
      <c r="F2" s="230"/>
      <c r="G2" s="230"/>
      <c r="H2" s="230"/>
    </row>
    <row r="3" spans="1:8" ht="18.75" customHeight="1" x14ac:dyDescent="0.25">
      <c r="B3" s="227">
        <v>44562</v>
      </c>
      <c r="C3" s="228"/>
      <c r="E3" s="227">
        <v>44593</v>
      </c>
      <c r="F3" s="228"/>
    </row>
    <row r="4" spans="1:8" ht="15" x14ac:dyDescent="0.25">
      <c r="B4" s="19"/>
      <c r="C4" s="19"/>
      <c r="D4" s="20"/>
      <c r="E4" s="19"/>
      <c r="F4" s="19"/>
    </row>
    <row r="5" spans="1:8" ht="15" x14ac:dyDescent="0.25">
      <c r="B5" s="19"/>
      <c r="C5" s="19"/>
      <c r="D5" s="20"/>
      <c r="E5" s="19"/>
      <c r="F5" s="19"/>
    </row>
    <row r="6" spans="1:8" ht="15" x14ac:dyDescent="0.25">
      <c r="B6" s="19"/>
      <c r="C6" s="19"/>
      <c r="D6" s="20"/>
      <c r="E6" s="19"/>
      <c r="F6" s="19"/>
    </row>
    <row r="7" spans="1:8" ht="15" x14ac:dyDescent="0.25">
      <c r="B7" s="21"/>
      <c r="C7" s="21"/>
      <c r="D7" s="20"/>
      <c r="E7" s="21"/>
      <c r="F7" s="21"/>
    </row>
    <row r="9" spans="1:8" ht="18" x14ac:dyDescent="0.25">
      <c r="B9" s="227">
        <v>44621</v>
      </c>
      <c r="C9" s="228"/>
      <c r="E9" s="227">
        <v>44652</v>
      </c>
      <c r="F9" s="228"/>
    </row>
    <row r="10" spans="1:8" ht="15" x14ac:dyDescent="0.25">
      <c r="B10" s="19"/>
      <c r="C10" s="19"/>
      <c r="D10" s="20"/>
      <c r="E10" s="19"/>
      <c r="F10" s="19"/>
    </row>
    <row r="11" spans="1:8" ht="15" x14ac:dyDescent="0.25">
      <c r="B11" s="19"/>
      <c r="C11" s="19"/>
      <c r="D11" s="20"/>
      <c r="E11" s="19"/>
      <c r="F11" s="19"/>
    </row>
    <row r="12" spans="1:8" ht="15" x14ac:dyDescent="0.25">
      <c r="B12" s="19"/>
      <c r="C12" s="19"/>
      <c r="D12" s="20"/>
      <c r="E12" s="19"/>
      <c r="F12" s="19"/>
    </row>
    <row r="13" spans="1:8" ht="15" x14ac:dyDescent="0.25">
      <c r="B13" s="21"/>
      <c r="C13" s="21"/>
      <c r="D13" s="20"/>
      <c r="E13" s="21"/>
      <c r="F13" s="21"/>
    </row>
    <row r="15" spans="1:8" ht="18" x14ac:dyDescent="0.25">
      <c r="B15" s="227">
        <v>44682</v>
      </c>
      <c r="C15" s="228"/>
      <c r="E15" s="227">
        <v>44713</v>
      </c>
      <c r="F15" s="228"/>
    </row>
    <row r="16" spans="1:8" ht="15" x14ac:dyDescent="0.25">
      <c r="B16" s="19"/>
      <c r="C16" s="19"/>
      <c r="D16" s="20"/>
      <c r="E16" s="19"/>
      <c r="F16" s="19"/>
    </row>
    <row r="17" spans="2:6" ht="15" x14ac:dyDescent="0.25">
      <c r="B17" s="19"/>
      <c r="C17" s="19"/>
      <c r="D17" s="20"/>
      <c r="E17" s="19"/>
      <c r="F17" s="19"/>
    </row>
    <row r="18" spans="2:6" ht="15" x14ac:dyDescent="0.25">
      <c r="B18" s="19"/>
      <c r="C18" s="19"/>
      <c r="D18" s="20"/>
      <c r="E18" s="19"/>
      <c r="F18" s="19"/>
    </row>
    <row r="19" spans="2:6" ht="15" x14ac:dyDescent="0.25">
      <c r="B19" s="21"/>
      <c r="C19" s="21"/>
      <c r="D19" s="20"/>
      <c r="E19" s="21"/>
      <c r="F19" s="21"/>
    </row>
    <row r="21" spans="2:6" ht="18" x14ac:dyDescent="0.25">
      <c r="B21" s="227">
        <v>44743</v>
      </c>
      <c r="C21" s="228"/>
      <c r="E21" s="227">
        <v>44774</v>
      </c>
      <c r="F21" s="228"/>
    </row>
    <row r="22" spans="2:6" ht="15" x14ac:dyDescent="0.25">
      <c r="B22" s="19"/>
      <c r="C22" s="19"/>
      <c r="D22" s="20"/>
      <c r="E22" s="19"/>
      <c r="F22" s="19"/>
    </row>
    <row r="23" spans="2:6" ht="15" x14ac:dyDescent="0.25">
      <c r="B23" s="19"/>
      <c r="C23" s="19"/>
      <c r="D23" s="20"/>
      <c r="E23" s="19"/>
      <c r="F23" s="19"/>
    </row>
    <row r="24" spans="2:6" ht="15" x14ac:dyDescent="0.25">
      <c r="B24" s="19"/>
      <c r="C24" s="19"/>
      <c r="D24" s="20"/>
      <c r="E24" s="19"/>
      <c r="F24" s="19"/>
    </row>
    <row r="25" spans="2:6" ht="15" x14ac:dyDescent="0.25">
      <c r="B25" s="21"/>
      <c r="C25" s="21"/>
      <c r="D25" s="20"/>
      <c r="E25" s="21"/>
      <c r="F25" s="21"/>
    </row>
    <row r="27" spans="2:6" ht="18" x14ac:dyDescent="0.25">
      <c r="B27" s="227">
        <v>44805</v>
      </c>
      <c r="C27" s="228"/>
      <c r="E27" s="227">
        <v>44835</v>
      </c>
      <c r="F27" s="228"/>
    </row>
    <row r="28" spans="2:6" ht="15" x14ac:dyDescent="0.25">
      <c r="B28" s="19"/>
      <c r="C28" s="19"/>
      <c r="D28" s="20"/>
      <c r="E28" s="19"/>
      <c r="F28" s="19"/>
    </row>
    <row r="29" spans="2:6" ht="15" x14ac:dyDescent="0.25">
      <c r="B29" s="19"/>
      <c r="C29" s="19"/>
      <c r="D29" s="20"/>
      <c r="E29" s="19"/>
      <c r="F29" s="19"/>
    </row>
    <row r="30" spans="2:6" ht="15" x14ac:dyDescent="0.25">
      <c r="B30" s="19"/>
      <c r="C30" s="19"/>
      <c r="D30" s="20"/>
      <c r="E30" s="19"/>
      <c r="F30" s="19"/>
    </row>
    <row r="31" spans="2:6" ht="15" x14ac:dyDescent="0.25">
      <c r="B31" s="21"/>
      <c r="C31" s="21"/>
      <c r="D31" s="20"/>
      <c r="E31" s="21"/>
      <c r="F31" s="21"/>
    </row>
    <row r="33" spans="2:6" ht="18" x14ac:dyDescent="0.25">
      <c r="B33" s="227">
        <v>44866</v>
      </c>
      <c r="C33" s="228"/>
      <c r="E33" s="227">
        <v>44896</v>
      </c>
      <c r="F33" s="228"/>
    </row>
    <row r="34" spans="2:6" ht="15" x14ac:dyDescent="0.25">
      <c r="B34" s="19"/>
      <c r="C34" s="19"/>
      <c r="D34" s="20"/>
      <c r="E34" s="19"/>
      <c r="F34" s="19"/>
    </row>
    <row r="35" spans="2:6" ht="15" x14ac:dyDescent="0.25">
      <c r="B35" s="19"/>
      <c r="C35" s="19"/>
      <c r="D35" s="20"/>
      <c r="E35" s="19"/>
      <c r="F35" s="19"/>
    </row>
    <row r="36" spans="2:6" ht="15" x14ac:dyDescent="0.25">
      <c r="B36" s="19"/>
      <c r="C36" s="19"/>
      <c r="D36" s="20"/>
      <c r="E36" s="19"/>
      <c r="F36" s="19"/>
    </row>
    <row r="37" spans="2:6" ht="15" x14ac:dyDescent="0.25">
      <c r="B37" s="21"/>
      <c r="C37" s="21"/>
      <c r="D37" s="20"/>
      <c r="E37" s="21"/>
      <c r="F37" s="21"/>
    </row>
  </sheetData>
  <mergeCells count="14">
    <mergeCell ref="A1:H1"/>
    <mergeCell ref="A2:H2"/>
    <mergeCell ref="B3:C3"/>
    <mergeCell ref="E3:F3"/>
    <mergeCell ref="B9:C9"/>
    <mergeCell ref="E9:F9"/>
    <mergeCell ref="B33:C33"/>
    <mergeCell ref="E33:F33"/>
    <mergeCell ref="B15:C15"/>
    <mergeCell ref="E15:F15"/>
    <mergeCell ref="B21:C21"/>
    <mergeCell ref="E21:F21"/>
    <mergeCell ref="B27:C27"/>
    <mergeCell ref="E27:F2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A25B-C28F-423C-8CB3-EA50D2F80D56}">
  <sheetPr>
    <tabColor theme="4" tint="0.79998168889431442"/>
  </sheetPr>
  <dimension ref="A1:H37"/>
  <sheetViews>
    <sheetView workbookViewId="0">
      <selection activeCell="G6" sqref="G6"/>
    </sheetView>
  </sheetViews>
  <sheetFormatPr defaultRowHeight="13.8" x14ac:dyDescent="0.25"/>
  <cols>
    <col min="1" max="1" width="4" customWidth="1"/>
    <col min="3" max="3" width="20.09765625" customWidth="1"/>
    <col min="4" max="4" width="6.8984375" customWidth="1"/>
    <col min="6" max="6" width="21.09765625" customWidth="1"/>
    <col min="7" max="7" width="6.69921875" customWidth="1"/>
  </cols>
  <sheetData>
    <row r="1" spans="1:8" ht="24" x14ac:dyDescent="0.35">
      <c r="A1" s="229" t="s">
        <v>52</v>
      </c>
      <c r="B1" s="229"/>
      <c r="C1" s="229"/>
      <c r="D1" s="229"/>
      <c r="E1" s="229"/>
      <c r="F1" s="229"/>
      <c r="G1" s="229"/>
      <c r="H1" s="229"/>
    </row>
    <row r="2" spans="1:8" ht="42" customHeight="1" x14ac:dyDescent="0.25">
      <c r="A2" s="230" t="s">
        <v>53</v>
      </c>
      <c r="B2" s="230"/>
      <c r="C2" s="230"/>
      <c r="D2" s="230"/>
      <c r="E2" s="230"/>
      <c r="F2" s="230"/>
      <c r="G2" s="230"/>
      <c r="H2" s="230"/>
    </row>
    <row r="3" spans="1:8" ht="18.75" customHeight="1" x14ac:dyDescent="0.25">
      <c r="B3" s="227">
        <v>44927</v>
      </c>
      <c r="C3" s="228"/>
      <c r="E3" s="227">
        <v>44958</v>
      </c>
      <c r="F3" s="228"/>
    </row>
    <row r="4" spans="1:8" ht="15" x14ac:dyDescent="0.25">
      <c r="B4" s="19"/>
      <c r="C4" s="19"/>
      <c r="D4" s="20"/>
      <c r="E4" s="19"/>
      <c r="F4" s="19"/>
    </row>
    <row r="5" spans="1:8" ht="15" x14ac:dyDescent="0.25">
      <c r="B5" s="19"/>
      <c r="C5" s="19"/>
      <c r="D5" s="20"/>
      <c r="E5" s="19"/>
      <c r="F5" s="19"/>
    </row>
    <row r="6" spans="1:8" ht="15" x14ac:dyDescent="0.25">
      <c r="B6" s="19"/>
      <c r="C6" s="19"/>
      <c r="D6" s="20"/>
      <c r="E6" s="19"/>
      <c r="F6" s="19"/>
    </row>
    <row r="7" spans="1:8" ht="15" x14ac:dyDescent="0.25">
      <c r="B7" s="21"/>
      <c r="C7" s="21"/>
      <c r="D7" s="20"/>
      <c r="E7" s="21"/>
      <c r="F7" s="21"/>
    </row>
    <row r="9" spans="1:8" ht="18" x14ac:dyDescent="0.25">
      <c r="B9" s="227">
        <v>44986</v>
      </c>
      <c r="C9" s="228"/>
      <c r="E9" s="227">
        <v>45017</v>
      </c>
      <c r="F9" s="228"/>
    </row>
    <row r="10" spans="1:8" ht="15" x14ac:dyDescent="0.25">
      <c r="B10" s="19"/>
      <c r="C10" s="19"/>
      <c r="D10" s="20"/>
      <c r="E10" s="19"/>
      <c r="F10" s="19"/>
    </row>
    <row r="11" spans="1:8" ht="15" x14ac:dyDescent="0.25">
      <c r="B11" s="19"/>
      <c r="C11" s="19"/>
      <c r="D11" s="20"/>
      <c r="E11" s="19"/>
      <c r="F11" s="19"/>
    </row>
    <row r="12" spans="1:8" ht="15" x14ac:dyDescent="0.25">
      <c r="B12" s="19"/>
      <c r="C12" s="19"/>
      <c r="D12" s="20"/>
      <c r="E12" s="19"/>
      <c r="F12" s="19"/>
    </row>
    <row r="13" spans="1:8" ht="15" x14ac:dyDescent="0.25">
      <c r="B13" s="21"/>
      <c r="C13" s="21"/>
      <c r="D13" s="20"/>
      <c r="E13" s="21"/>
      <c r="F13" s="21"/>
    </row>
    <row r="15" spans="1:8" ht="18" x14ac:dyDescent="0.25">
      <c r="B15" s="227">
        <v>45047</v>
      </c>
      <c r="C15" s="228"/>
      <c r="E15" s="227">
        <v>45078</v>
      </c>
      <c r="F15" s="228"/>
    </row>
    <row r="16" spans="1:8" ht="15" x14ac:dyDescent="0.25">
      <c r="B16" s="19"/>
      <c r="C16" s="19"/>
      <c r="D16" s="20"/>
      <c r="E16" s="19"/>
      <c r="F16" s="19"/>
    </row>
    <row r="17" spans="2:6" ht="15" x14ac:dyDescent="0.25">
      <c r="B17" s="19"/>
      <c r="C17" s="19"/>
      <c r="D17" s="20"/>
      <c r="E17" s="19"/>
      <c r="F17" s="19"/>
    </row>
    <row r="18" spans="2:6" ht="15" x14ac:dyDescent="0.25">
      <c r="B18" s="19"/>
      <c r="C18" s="19"/>
      <c r="D18" s="20"/>
      <c r="E18" s="19"/>
      <c r="F18" s="19"/>
    </row>
    <row r="19" spans="2:6" ht="15" x14ac:dyDescent="0.25">
      <c r="B19" s="21"/>
      <c r="C19" s="21"/>
      <c r="D19" s="20"/>
      <c r="E19" s="21"/>
      <c r="F19" s="21"/>
    </row>
    <row r="21" spans="2:6" ht="18" x14ac:dyDescent="0.25">
      <c r="B21" s="227">
        <v>45108</v>
      </c>
      <c r="C21" s="228"/>
      <c r="E21" s="227">
        <v>45139</v>
      </c>
      <c r="F21" s="228"/>
    </row>
    <row r="22" spans="2:6" ht="15" x14ac:dyDescent="0.25">
      <c r="B22" s="19"/>
      <c r="C22" s="19"/>
      <c r="D22" s="20"/>
      <c r="E22" s="19"/>
      <c r="F22" s="19"/>
    </row>
    <row r="23" spans="2:6" ht="15" x14ac:dyDescent="0.25">
      <c r="B23" s="19"/>
      <c r="C23" s="19"/>
      <c r="D23" s="20"/>
      <c r="E23" s="19"/>
      <c r="F23" s="19"/>
    </row>
    <row r="24" spans="2:6" ht="15" x14ac:dyDescent="0.25">
      <c r="B24" s="19"/>
      <c r="C24" s="19"/>
      <c r="D24" s="20"/>
      <c r="E24" s="19"/>
      <c r="F24" s="19"/>
    </row>
    <row r="25" spans="2:6" ht="15" x14ac:dyDescent="0.25">
      <c r="B25" s="21"/>
      <c r="C25" s="21"/>
      <c r="D25" s="20"/>
      <c r="E25" s="21"/>
      <c r="F25" s="21"/>
    </row>
    <row r="27" spans="2:6" ht="18" x14ac:dyDescent="0.25">
      <c r="B27" s="227">
        <v>45170</v>
      </c>
      <c r="C27" s="228"/>
      <c r="E27" s="227">
        <v>45200</v>
      </c>
      <c r="F27" s="228"/>
    </row>
    <row r="28" spans="2:6" ht="15" x14ac:dyDescent="0.25">
      <c r="B28" s="19"/>
      <c r="C28" s="19"/>
      <c r="D28" s="20"/>
      <c r="E28" s="19"/>
      <c r="F28" s="19"/>
    </row>
    <row r="29" spans="2:6" ht="15" x14ac:dyDescent="0.25">
      <c r="B29" s="19"/>
      <c r="C29" s="19"/>
      <c r="D29" s="20"/>
      <c r="E29" s="19"/>
      <c r="F29" s="19"/>
    </row>
    <row r="30" spans="2:6" ht="15" x14ac:dyDescent="0.25">
      <c r="B30" s="19"/>
      <c r="C30" s="19"/>
      <c r="D30" s="20"/>
      <c r="E30" s="19"/>
      <c r="F30" s="19"/>
    </row>
    <row r="31" spans="2:6" ht="15" x14ac:dyDescent="0.25">
      <c r="B31" s="21"/>
      <c r="C31" s="21"/>
      <c r="D31" s="20"/>
      <c r="E31" s="21"/>
      <c r="F31" s="21"/>
    </row>
    <row r="33" spans="2:6" ht="18" x14ac:dyDescent="0.25">
      <c r="B33" s="227">
        <v>45231</v>
      </c>
      <c r="C33" s="228"/>
      <c r="E33" s="227">
        <v>45261</v>
      </c>
      <c r="F33" s="228"/>
    </row>
    <row r="34" spans="2:6" ht="15" x14ac:dyDescent="0.25">
      <c r="B34" s="19"/>
      <c r="C34" s="19"/>
      <c r="D34" s="20"/>
      <c r="E34" s="19"/>
      <c r="F34" s="19"/>
    </row>
    <row r="35" spans="2:6" ht="15" x14ac:dyDescent="0.25">
      <c r="B35" s="19"/>
      <c r="C35" s="19"/>
      <c r="D35" s="20"/>
      <c r="E35" s="19"/>
      <c r="F35" s="19"/>
    </row>
    <row r="36" spans="2:6" ht="15" x14ac:dyDescent="0.25">
      <c r="B36" s="19"/>
      <c r="C36" s="19"/>
      <c r="D36" s="20"/>
      <c r="E36" s="19"/>
      <c r="F36" s="19"/>
    </row>
    <row r="37" spans="2:6" ht="15" x14ac:dyDescent="0.25">
      <c r="B37" s="21"/>
      <c r="C37" s="21"/>
      <c r="D37" s="20"/>
      <c r="E37" s="21"/>
      <c r="F37" s="21"/>
    </row>
  </sheetData>
  <mergeCells count="14">
    <mergeCell ref="B33:C33"/>
    <mergeCell ref="E33:F33"/>
    <mergeCell ref="B15:C15"/>
    <mergeCell ref="E15:F15"/>
    <mergeCell ref="B21:C21"/>
    <mergeCell ref="E21:F21"/>
    <mergeCell ref="B27:C27"/>
    <mergeCell ref="E27:F27"/>
    <mergeCell ref="B3:C3"/>
    <mergeCell ref="A1:H1"/>
    <mergeCell ref="A2:H2"/>
    <mergeCell ref="E3:F3"/>
    <mergeCell ref="B9:C9"/>
    <mergeCell ref="E9:F9"/>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7ECD-AAC3-4B2B-98BF-A42A059B9A5A}">
  <sheetPr>
    <tabColor theme="4" tint="0.79998168889431442"/>
  </sheetPr>
  <dimension ref="A1:R46"/>
  <sheetViews>
    <sheetView topLeftCell="A24" workbookViewId="0">
      <selection activeCell="C5" sqref="C5:I5"/>
    </sheetView>
  </sheetViews>
  <sheetFormatPr defaultRowHeight="13.8" x14ac:dyDescent="0.25"/>
  <cols>
    <col min="1" max="1" width="1.5" customWidth="1"/>
    <col min="2" max="2" width="15.09765625" customWidth="1"/>
    <col min="9" max="9" width="9.09765625" customWidth="1"/>
    <col min="10" max="10" width="8.19921875" customWidth="1"/>
    <col min="11" max="11" width="6.5" customWidth="1"/>
    <col min="13" max="13" width="9" customWidth="1"/>
  </cols>
  <sheetData>
    <row r="1" spans="1:10" ht="23.4" x14ac:dyDescent="0.4">
      <c r="A1" s="232" t="s">
        <v>54</v>
      </c>
      <c r="B1" s="232"/>
      <c r="C1" s="232"/>
      <c r="D1" s="232"/>
      <c r="E1" s="232"/>
      <c r="F1" s="232"/>
      <c r="G1" s="232"/>
      <c r="H1" s="232"/>
      <c r="I1" s="232"/>
    </row>
    <row r="3" spans="1:10" ht="18" x14ac:dyDescent="0.25">
      <c r="A3" s="233" t="s">
        <v>55</v>
      </c>
      <c r="B3" s="233"/>
      <c r="C3" s="233"/>
      <c r="D3" s="233"/>
      <c r="E3" s="233"/>
      <c r="F3" s="233"/>
      <c r="G3" s="233"/>
      <c r="H3" s="233"/>
      <c r="I3" s="233"/>
      <c r="J3" s="233"/>
    </row>
    <row r="4" spans="1:10" ht="20.25" customHeight="1" x14ac:dyDescent="0.25">
      <c r="A4" s="234" t="s">
        <v>139</v>
      </c>
      <c r="B4" s="234"/>
      <c r="C4" s="234"/>
      <c r="D4" s="234"/>
      <c r="E4" s="234"/>
      <c r="F4" s="234"/>
      <c r="G4" s="234"/>
      <c r="H4" s="234"/>
      <c r="I4" s="234"/>
    </row>
    <row r="5" spans="1:10" x14ac:dyDescent="0.25">
      <c r="A5" s="24" t="s">
        <v>59</v>
      </c>
      <c r="B5" s="24"/>
      <c r="C5" s="234"/>
      <c r="D5" s="234"/>
      <c r="E5" s="234"/>
      <c r="F5" s="234"/>
      <c r="G5" s="234"/>
      <c r="H5" s="234"/>
      <c r="I5" s="234"/>
    </row>
    <row r="6" spans="1:10" x14ac:dyDescent="0.25">
      <c r="A6" s="235" t="s">
        <v>56</v>
      </c>
      <c r="B6" s="235"/>
      <c r="C6" s="234"/>
      <c r="D6" s="234"/>
      <c r="E6" s="234"/>
      <c r="F6" s="234"/>
      <c r="G6" s="234"/>
      <c r="H6" s="234"/>
      <c r="I6" s="234"/>
    </row>
    <row r="7" spans="1:10" x14ac:dyDescent="0.25">
      <c r="A7" s="235" t="s">
        <v>57</v>
      </c>
      <c r="B7" s="235"/>
      <c r="C7" s="234"/>
      <c r="D7" s="234"/>
      <c r="E7" s="234"/>
      <c r="F7" s="234"/>
      <c r="G7" s="234"/>
      <c r="H7" s="234"/>
      <c r="I7" s="234"/>
    </row>
    <row r="8" spans="1:10" x14ac:dyDescent="0.25">
      <c r="A8" s="235" t="s">
        <v>58</v>
      </c>
      <c r="B8" s="235"/>
      <c r="C8" s="234"/>
      <c r="D8" s="234"/>
      <c r="E8" s="234"/>
      <c r="F8" s="234"/>
      <c r="G8" s="234"/>
      <c r="H8" s="234"/>
      <c r="I8" s="234"/>
    </row>
    <row r="9" spans="1:10" x14ac:dyDescent="0.25">
      <c r="A9" s="235" t="s">
        <v>63</v>
      </c>
      <c r="B9" s="235"/>
      <c r="C9" s="234"/>
      <c r="D9" s="234"/>
      <c r="E9" s="234"/>
      <c r="F9" s="234"/>
      <c r="G9" s="234"/>
      <c r="H9" s="234"/>
      <c r="I9" s="234"/>
    </row>
    <row r="10" spans="1:10" x14ac:dyDescent="0.25">
      <c r="A10" s="24" t="s">
        <v>34</v>
      </c>
      <c r="B10" s="23"/>
      <c r="C10" s="234"/>
      <c r="D10" s="234"/>
      <c r="E10" s="234"/>
      <c r="F10" s="234"/>
      <c r="G10" s="234"/>
      <c r="H10" s="234"/>
      <c r="I10" s="234"/>
    </row>
    <row r="11" spans="1:10" x14ac:dyDescent="0.25">
      <c r="A11" s="24"/>
      <c r="B11" s="23"/>
      <c r="C11" s="1"/>
      <c r="D11" s="1"/>
      <c r="E11" s="1"/>
      <c r="F11" s="1"/>
      <c r="G11" s="1"/>
      <c r="H11" s="1"/>
      <c r="I11" s="1"/>
    </row>
    <row r="12" spans="1:10" x14ac:dyDescent="0.25">
      <c r="A12" s="25" t="s">
        <v>60</v>
      </c>
      <c r="C12" s="234"/>
      <c r="D12" s="234"/>
      <c r="E12" s="234"/>
      <c r="F12" s="234"/>
      <c r="G12" s="234"/>
      <c r="H12" s="234"/>
      <c r="I12" s="234"/>
    </row>
    <row r="13" spans="1:10" x14ac:dyDescent="0.25">
      <c r="A13" s="234"/>
      <c r="B13" s="234"/>
      <c r="C13" s="234"/>
      <c r="D13" s="234"/>
      <c r="E13" s="234"/>
      <c r="F13" s="234"/>
      <c r="G13" s="234"/>
      <c r="H13" s="234"/>
      <c r="I13" s="234"/>
    </row>
    <row r="14" spans="1:10" x14ac:dyDescent="0.25">
      <c r="A14" s="234"/>
      <c r="B14" s="234"/>
      <c r="C14" s="234"/>
      <c r="D14" s="234"/>
      <c r="E14" s="234"/>
      <c r="F14" s="234"/>
      <c r="G14" s="234"/>
      <c r="H14" s="234"/>
      <c r="I14" s="234"/>
    </row>
    <row r="15" spans="1:10" x14ac:dyDescent="0.25">
      <c r="A15" s="234"/>
      <c r="B15" s="234"/>
      <c r="C15" s="234"/>
      <c r="D15" s="234"/>
      <c r="E15" s="234"/>
      <c r="F15" s="234"/>
      <c r="G15" s="234"/>
      <c r="H15" s="234"/>
      <c r="I15" s="234"/>
    </row>
    <row r="16" spans="1:10" x14ac:dyDescent="0.25">
      <c r="A16" s="234"/>
      <c r="B16" s="234"/>
      <c r="C16" s="234"/>
      <c r="D16" s="234"/>
      <c r="E16" s="234"/>
      <c r="F16" s="234"/>
      <c r="G16" s="234"/>
      <c r="H16" s="234"/>
      <c r="I16" s="234"/>
    </row>
    <row r="17" spans="1:18" x14ac:dyDescent="0.25">
      <c r="A17" s="234"/>
      <c r="B17" s="234"/>
      <c r="C17" s="234"/>
      <c r="D17" s="234"/>
      <c r="E17" s="234"/>
      <c r="F17" s="234"/>
      <c r="G17" s="234"/>
      <c r="H17" s="234"/>
      <c r="I17" s="234"/>
    </row>
    <row r="18" spans="1:18" ht="18" x14ac:dyDescent="0.25">
      <c r="A18" s="236" t="s">
        <v>61</v>
      </c>
      <c r="B18" s="236"/>
      <c r="C18" s="236"/>
      <c r="D18" s="236"/>
      <c r="E18" s="236"/>
      <c r="F18" s="236"/>
      <c r="G18" s="236"/>
      <c r="H18" s="236"/>
      <c r="I18" s="236"/>
      <c r="J18" s="236"/>
    </row>
    <row r="19" spans="1:18" x14ac:dyDescent="0.25">
      <c r="A19" s="234"/>
      <c r="B19" s="234"/>
      <c r="C19" s="234"/>
      <c r="D19" s="234"/>
      <c r="E19" s="234"/>
      <c r="F19" s="234"/>
      <c r="G19" s="234"/>
      <c r="H19" s="234"/>
      <c r="I19" s="234"/>
    </row>
    <row r="20" spans="1:18" x14ac:dyDescent="0.25">
      <c r="A20" s="234"/>
      <c r="B20" s="234"/>
      <c r="C20" s="234"/>
      <c r="D20" s="234"/>
      <c r="E20" s="234"/>
      <c r="F20" s="234"/>
      <c r="G20" s="234"/>
      <c r="H20" s="234"/>
      <c r="I20" s="234"/>
    </row>
    <row r="21" spans="1:18" x14ac:dyDescent="0.25">
      <c r="A21" s="234"/>
      <c r="B21" s="234"/>
      <c r="C21" s="234"/>
      <c r="D21" s="234"/>
      <c r="E21" s="234"/>
      <c r="F21" s="234"/>
      <c r="G21" s="234"/>
      <c r="H21" s="234"/>
      <c r="I21" s="234"/>
    </row>
    <row r="22" spans="1:18" x14ac:dyDescent="0.25">
      <c r="A22" s="234"/>
      <c r="B22" s="234"/>
      <c r="C22" s="234"/>
      <c r="D22" s="234"/>
      <c r="E22" s="234"/>
      <c r="F22" s="234"/>
      <c r="G22" s="234"/>
      <c r="H22" s="234"/>
      <c r="I22" s="234"/>
    </row>
    <row r="23" spans="1:18" x14ac:dyDescent="0.25">
      <c r="A23" s="234"/>
      <c r="B23" s="234"/>
      <c r="C23" s="234"/>
      <c r="D23" s="234"/>
      <c r="E23" s="234"/>
      <c r="F23" s="234"/>
      <c r="G23" s="234"/>
      <c r="H23" s="234"/>
      <c r="I23" s="234"/>
    </row>
    <row r="24" spans="1:18" ht="18" x14ac:dyDescent="0.25">
      <c r="A24" s="236" t="s">
        <v>62</v>
      </c>
      <c r="B24" s="236"/>
      <c r="C24" s="236"/>
      <c r="D24" s="236"/>
      <c r="E24" s="236"/>
      <c r="F24" s="236"/>
      <c r="G24" s="236"/>
      <c r="H24" s="236"/>
      <c r="I24" s="236"/>
      <c r="J24" s="236"/>
    </row>
    <row r="25" spans="1:18" x14ac:dyDescent="0.25">
      <c r="A25" s="234"/>
      <c r="B25" s="234"/>
      <c r="C25" s="234"/>
      <c r="D25" s="234"/>
      <c r="E25" s="234"/>
      <c r="F25" s="234"/>
      <c r="G25" s="234"/>
      <c r="H25" s="234"/>
      <c r="I25" s="234"/>
    </row>
    <row r="26" spans="1:18" x14ac:dyDescent="0.25">
      <c r="A26" s="234"/>
      <c r="B26" s="234"/>
      <c r="C26" s="234"/>
      <c r="D26" s="234"/>
      <c r="E26" s="234"/>
      <c r="F26" s="234"/>
      <c r="G26" s="234"/>
      <c r="H26" s="234"/>
      <c r="I26" s="234"/>
    </row>
    <row r="27" spans="1:18" x14ac:dyDescent="0.25">
      <c r="A27" s="234"/>
      <c r="B27" s="234"/>
      <c r="C27" s="234"/>
      <c r="D27" s="234"/>
      <c r="E27" s="234"/>
      <c r="F27" s="234"/>
      <c r="G27" s="234"/>
      <c r="H27" s="234"/>
      <c r="I27" s="234"/>
    </row>
    <row r="28" spans="1:18" x14ac:dyDescent="0.25">
      <c r="A28" s="234"/>
      <c r="B28" s="234"/>
      <c r="C28" s="234"/>
      <c r="D28" s="234"/>
      <c r="E28" s="234"/>
      <c r="F28" s="234"/>
      <c r="G28" s="234"/>
      <c r="H28" s="234"/>
      <c r="I28" s="234"/>
    </row>
    <row r="29" spans="1:18" x14ac:dyDescent="0.25">
      <c r="A29" s="234"/>
      <c r="B29" s="234"/>
      <c r="C29" s="234"/>
      <c r="D29" s="234"/>
      <c r="E29" s="234"/>
      <c r="F29" s="234"/>
      <c r="G29" s="234"/>
      <c r="H29" s="234"/>
      <c r="I29" s="234"/>
    </row>
    <row r="30" spans="1:18" ht="19.2" x14ac:dyDescent="0.35">
      <c r="A30" s="88" t="s">
        <v>117</v>
      </c>
      <c r="B30" s="88"/>
      <c r="C30" s="89" t="s">
        <v>118</v>
      </c>
      <c r="D30" s="89" t="str">
        <f t="shared" ref="D30:N30" si="0">NextMonth</f>
        <v xml:space="preserve">FEB </v>
      </c>
      <c r="E30" s="89" t="str">
        <f t="shared" si="0"/>
        <v xml:space="preserve">MAR </v>
      </c>
      <c r="F30" s="89" t="str">
        <f t="shared" si="0"/>
        <v xml:space="preserve">APR </v>
      </c>
      <c r="G30" s="89" t="str">
        <f t="shared" si="0"/>
        <v xml:space="preserve">MAY </v>
      </c>
      <c r="H30" s="89" t="str">
        <f t="shared" si="0"/>
        <v xml:space="preserve">JUN </v>
      </c>
      <c r="I30" s="89" t="str">
        <f t="shared" si="0"/>
        <v xml:space="preserve">JUL </v>
      </c>
      <c r="J30" s="89" t="str">
        <f t="shared" si="0"/>
        <v xml:space="preserve">AUG </v>
      </c>
      <c r="K30" s="89" t="str">
        <f t="shared" si="0"/>
        <v xml:space="preserve">SEP </v>
      </c>
      <c r="L30" s="89" t="str">
        <f t="shared" si="0"/>
        <v xml:space="preserve">OCT </v>
      </c>
      <c r="M30" s="89" t="str">
        <f t="shared" si="0"/>
        <v xml:space="preserve">NOV </v>
      </c>
      <c r="N30" s="89" t="str">
        <f t="shared" si="0"/>
        <v xml:space="preserve">DEC </v>
      </c>
      <c r="O30" s="90" t="s">
        <v>119</v>
      </c>
      <c r="P30" s="91"/>
      <c r="Q30" s="91"/>
      <c r="R30" s="91"/>
    </row>
    <row r="31" spans="1:18" ht="24" x14ac:dyDescent="0.25">
      <c r="A31" s="92" t="s">
        <v>120</v>
      </c>
      <c r="B31" s="92"/>
      <c r="C31" s="124">
        <f>C38+C39+C40+C42+C45</f>
        <v>0</v>
      </c>
      <c r="D31" s="124">
        <f t="shared" ref="D31:O31" si="1">D38+D39+D40+D42+D45</f>
        <v>0</v>
      </c>
      <c r="E31" s="124">
        <f t="shared" si="1"/>
        <v>0</v>
      </c>
      <c r="F31" s="124">
        <f t="shared" si="1"/>
        <v>0</v>
      </c>
      <c r="G31" s="124">
        <f t="shared" si="1"/>
        <v>0</v>
      </c>
      <c r="H31" s="124">
        <f t="shared" si="1"/>
        <v>0</v>
      </c>
      <c r="I31" s="124">
        <f t="shared" si="1"/>
        <v>0</v>
      </c>
      <c r="J31" s="124">
        <f t="shared" si="1"/>
        <v>0</v>
      </c>
      <c r="K31" s="124">
        <f t="shared" si="1"/>
        <v>0</v>
      </c>
      <c r="L31" s="124">
        <f t="shared" si="1"/>
        <v>0</v>
      </c>
      <c r="M31" s="124">
        <f t="shared" si="1"/>
        <v>0</v>
      </c>
      <c r="N31" s="124">
        <f t="shared" si="1"/>
        <v>0</v>
      </c>
      <c r="O31" s="124">
        <f t="shared" si="1"/>
        <v>0</v>
      </c>
      <c r="P31" s="91"/>
      <c r="Q31" s="118" t="s">
        <v>135</v>
      </c>
      <c r="R31" s="94">
        <f>O31-O35</f>
        <v>0</v>
      </c>
    </row>
    <row r="32" spans="1:18" ht="24.6" thickBot="1" x14ac:dyDescent="0.3">
      <c r="A32" s="92" t="s">
        <v>121</v>
      </c>
      <c r="B32" s="92"/>
      <c r="C32" s="125">
        <v>0</v>
      </c>
      <c r="D32" s="125">
        <v>0</v>
      </c>
      <c r="E32" s="125">
        <v>0</v>
      </c>
      <c r="F32" s="125">
        <v>0</v>
      </c>
      <c r="G32" s="125">
        <v>0</v>
      </c>
      <c r="H32" s="125">
        <v>0</v>
      </c>
      <c r="I32" s="125">
        <v>0</v>
      </c>
      <c r="J32" s="125">
        <v>0</v>
      </c>
      <c r="K32" s="125">
        <v>0</v>
      </c>
      <c r="L32" s="125">
        <v>0</v>
      </c>
      <c r="M32" s="125">
        <v>0</v>
      </c>
      <c r="N32" s="125">
        <v>0</v>
      </c>
      <c r="O32" s="124">
        <f>SUM(C32:N32)</f>
        <v>0</v>
      </c>
      <c r="P32" s="91"/>
      <c r="Q32" s="118" t="s">
        <v>122</v>
      </c>
      <c r="R32" s="95">
        <f>O31-O36</f>
        <v>0</v>
      </c>
    </row>
    <row r="33" spans="1:18" x14ac:dyDescent="0.25">
      <c r="A33" s="96" t="s">
        <v>123</v>
      </c>
      <c r="B33" s="96"/>
      <c r="C33" s="126">
        <f>C31+C32</f>
        <v>0</v>
      </c>
      <c r="D33" s="126">
        <f t="shared" ref="D33:O33" si="2">D31+D32</f>
        <v>0</v>
      </c>
      <c r="E33" s="126">
        <f t="shared" si="2"/>
        <v>0</v>
      </c>
      <c r="F33" s="126">
        <f t="shared" si="2"/>
        <v>0</v>
      </c>
      <c r="G33" s="126">
        <f t="shared" si="2"/>
        <v>0</v>
      </c>
      <c r="H33" s="126">
        <f t="shared" si="2"/>
        <v>0</v>
      </c>
      <c r="I33" s="126">
        <f t="shared" si="2"/>
        <v>0</v>
      </c>
      <c r="J33" s="126">
        <f t="shared" si="2"/>
        <v>0</v>
      </c>
      <c r="K33" s="126">
        <f t="shared" si="2"/>
        <v>0</v>
      </c>
      <c r="L33" s="126">
        <f t="shared" si="2"/>
        <v>0</v>
      </c>
      <c r="M33" s="126">
        <f t="shared" si="2"/>
        <v>0</v>
      </c>
      <c r="N33" s="126">
        <f t="shared" si="2"/>
        <v>0</v>
      </c>
      <c r="O33" s="126">
        <f t="shared" si="2"/>
        <v>0</v>
      </c>
      <c r="P33" s="91"/>
      <c r="Q33" s="91"/>
      <c r="R33" s="91"/>
    </row>
    <row r="34" spans="1:18" x14ac:dyDescent="0.25">
      <c r="A34" s="97"/>
      <c r="B34" s="97"/>
      <c r="C34" s="98"/>
      <c r="D34" s="98"/>
      <c r="E34" s="98"/>
      <c r="F34" s="98"/>
      <c r="G34" s="98"/>
      <c r="H34" s="98"/>
      <c r="I34" s="98"/>
      <c r="J34" s="98"/>
      <c r="K34" s="98"/>
      <c r="L34" s="98"/>
      <c r="M34" s="98"/>
      <c r="N34" s="98"/>
      <c r="O34" s="98"/>
      <c r="P34" s="91"/>
      <c r="Q34" s="91"/>
      <c r="R34" s="91"/>
    </row>
    <row r="35" spans="1:18" x14ac:dyDescent="0.25">
      <c r="A35" s="92"/>
      <c r="B35" s="99" t="s">
        <v>134</v>
      </c>
      <c r="C35" s="100">
        <v>0</v>
      </c>
      <c r="D35" s="100">
        <v>0</v>
      </c>
      <c r="E35" s="100">
        <v>0</v>
      </c>
      <c r="F35" s="100">
        <v>0</v>
      </c>
      <c r="G35" s="100">
        <v>0</v>
      </c>
      <c r="H35" s="100">
        <v>0</v>
      </c>
      <c r="I35" s="100">
        <v>0</v>
      </c>
      <c r="J35" s="100">
        <v>0</v>
      </c>
      <c r="K35" s="100">
        <v>0</v>
      </c>
      <c r="L35" s="100">
        <v>0</v>
      </c>
      <c r="M35" s="100">
        <v>0</v>
      </c>
      <c r="N35" s="100">
        <v>0</v>
      </c>
      <c r="O35" s="100">
        <f>SUM(C35:N35)</f>
        <v>0</v>
      </c>
      <c r="P35" s="91"/>
      <c r="Q35" s="91"/>
      <c r="R35" s="91"/>
    </row>
    <row r="36" spans="1:18" ht="14.4" thickBot="1" x14ac:dyDescent="0.3">
      <c r="A36" s="101"/>
      <c r="B36" s="101" t="s">
        <v>124</v>
      </c>
      <c r="C36" s="127">
        <v>0</v>
      </c>
      <c r="D36" s="127">
        <v>0</v>
      </c>
      <c r="E36" s="127">
        <v>0</v>
      </c>
      <c r="F36" s="127">
        <v>0</v>
      </c>
      <c r="G36" s="127">
        <v>0</v>
      </c>
      <c r="H36" s="127">
        <v>0</v>
      </c>
      <c r="I36" s="127">
        <v>0</v>
      </c>
      <c r="J36" s="127">
        <v>0</v>
      </c>
      <c r="K36" s="127">
        <v>0</v>
      </c>
      <c r="L36" s="127">
        <v>0</v>
      </c>
      <c r="M36" s="127">
        <v>0</v>
      </c>
      <c r="N36" s="127">
        <v>0</v>
      </c>
      <c r="O36" s="127">
        <f>SUM(C36:N36)</f>
        <v>0</v>
      </c>
      <c r="P36" s="91"/>
      <c r="Q36" s="91" t="s">
        <v>125</v>
      </c>
      <c r="R36" s="102"/>
    </row>
    <row r="37" spans="1:18" ht="14.4" thickTop="1" x14ac:dyDescent="0.25">
      <c r="A37" s="103"/>
      <c r="B37" s="103"/>
      <c r="C37" s="103"/>
      <c r="D37" s="103"/>
      <c r="E37" s="103"/>
      <c r="F37" s="103"/>
      <c r="G37" s="103"/>
      <c r="H37" s="103"/>
      <c r="I37" s="103"/>
      <c r="J37" s="103"/>
      <c r="K37" s="103"/>
      <c r="L37" s="103"/>
      <c r="M37" s="103"/>
      <c r="N37" s="103"/>
      <c r="O37" s="103"/>
      <c r="P37" s="91"/>
      <c r="Q37" s="91" t="s">
        <v>126</v>
      </c>
      <c r="R37" s="104" t="e">
        <f>R36/O36</f>
        <v>#DIV/0!</v>
      </c>
    </row>
    <row r="38" spans="1:18" x14ac:dyDescent="0.25">
      <c r="A38" s="105" t="s">
        <v>127</v>
      </c>
      <c r="B38" s="106"/>
      <c r="C38" s="113"/>
      <c r="D38" s="113"/>
      <c r="E38" s="113"/>
      <c r="F38" s="113"/>
      <c r="G38" s="113"/>
      <c r="H38" s="113"/>
      <c r="I38" s="113"/>
      <c r="J38" s="113"/>
      <c r="K38" s="113"/>
      <c r="L38" s="113"/>
      <c r="M38" s="113"/>
      <c r="N38" s="113"/>
      <c r="O38" s="114"/>
      <c r="P38" s="91"/>
      <c r="Q38" s="93"/>
      <c r="R38" s="91"/>
    </row>
    <row r="39" spans="1:18" x14ac:dyDescent="0.25">
      <c r="A39" s="231" t="s">
        <v>128</v>
      </c>
      <c r="B39" s="231"/>
      <c r="C39" s="231"/>
      <c r="D39" s="231"/>
      <c r="E39" s="115"/>
      <c r="F39" s="115"/>
      <c r="G39" s="115"/>
      <c r="H39" s="115"/>
      <c r="I39" s="115"/>
      <c r="J39" s="115"/>
      <c r="K39" s="115"/>
      <c r="L39" s="115"/>
      <c r="M39" s="115"/>
      <c r="N39" s="115"/>
      <c r="O39" s="116"/>
      <c r="P39" s="91"/>
      <c r="Q39" s="93"/>
      <c r="R39" s="91"/>
    </row>
    <row r="40" spans="1:18" x14ac:dyDescent="0.25">
      <c r="A40" s="231" t="s">
        <v>129</v>
      </c>
      <c r="B40" s="231"/>
      <c r="C40" s="231"/>
      <c r="D40" s="231"/>
      <c r="E40" s="117"/>
      <c r="F40" s="117"/>
      <c r="G40" s="117"/>
      <c r="H40" s="117"/>
      <c r="I40" s="117"/>
      <c r="J40" s="117"/>
      <c r="K40" s="117"/>
      <c r="L40" s="117"/>
      <c r="M40" s="117"/>
      <c r="N40" s="117"/>
      <c r="O40" s="116"/>
      <c r="P40" s="91"/>
      <c r="Q40" s="91"/>
      <c r="R40" s="91"/>
    </row>
    <row r="41" spans="1:18" x14ac:dyDescent="0.25">
      <c r="A41" s="107"/>
      <c r="B41" s="107"/>
      <c r="C41" s="108"/>
      <c r="D41" s="108"/>
      <c r="E41" s="108"/>
      <c r="F41" s="108"/>
      <c r="G41" s="108"/>
      <c r="H41" s="108"/>
      <c r="I41" s="108"/>
      <c r="J41" s="108"/>
      <c r="K41" s="108"/>
      <c r="L41" s="108"/>
      <c r="M41" s="108"/>
      <c r="N41" s="108"/>
      <c r="O41" s="108"/>
      <c r="P41" s="91"/>
      <c r="Q41" s="91"/>
      <c r="R41" s="91"/>
    </row>
    <row r="42" spans="1:18" x14ac:dyDescent="0.25">
      <c r="A42" s="109" t="s">
        <v>130</v>
      </c>
      <c r="B42" s="110"/>
      <c r="C42" s="119">
        <f t="shared" ref="C42:N42" si="3">SUM(C43:C43)</f>
        <v>0</v>
      </c>
      <c r="D42" s="119">
        <f t="shared" si="3"/>
        <v>0</v>
      </c>
      <c r="E42" s="119">
        <f t="shared" si="3"/>
        <v>0</v>
      </c>
      <c r="F42" s="119">
        <f t="shared" si="3"/>
        <v>0</v>
      </c>
      <c r="G42" s="119">
        <f t="shared" si="3"/>
        <v>0</v>
      </c>
      <c r="H42" s="119">
        <f t="shared" si="3"/>
        <v>0</v>
      </c>
      <c r="I42" s="119">
        <f t="shared" si="3"/>
        <v>0</v>
      </c>
      <c r="J42" s="119">
        <f t="shared" si="3"/>
        <v>0</v>
      </c>
      <c r="K42" s="119">
        <f t="shared" si="3"/>
        <v>0</v>
      </c>
      <c r="L42" s="119">
        <f t="shared" si="3"/>
        <v>0</v>
      </c>
      <c r="M42" s="119">
        <f t="shared" si="3"/>
        <v>0</v>
      </c>
      <c r="N42" s="119">
        <f t="shared" si="3"/>
        <v>0</v>
      </c>
      <c r="O42" s="121">
        <f>SUM(C42:N42)</f>
        <v>0</v>
      </c>
      <c r="P42" s="91"/>
      <c r="Q42" s="91"/>
      <c r="R42" s="91"/>
    </row>
    <row r="43" spans="1:18" x14ac:dyDescent="0.25">
      <c r="A43" s="111"/>
      <c r="B43" s="112" t="s">
        <v>131</v>
      </c>
      <c r="C43" s="120">
        <v>0</v>
      </c>
      <c r="D43" s="120">
        <v>0</v>
      </c>
      <c r="E43" s="120">
        <v>0</v>
      </c>
      <c r="F43" s="120">
        <v>0</v>
      </c>
      <c r="G43" s="120">
        <v>0</v>
      </c>
      <c r="H43" s="120">
        <v>0</v>
      </c>
      <c r="I43" s="120">
        <v>0</v>
      </c>
      <c r="J43" s="120">
        <v>0</v>
      </c>
      <c r="K43" s="120">
        <v>0</v>
      </c>
      <c r="L43" s="120">
        <v>0</v>
      </c>
      <c r="M43" s="120">
        <v>0</v>
      </c>
      <c r="N43" s="120">
        <v>0</v>
      </c>
      <c r="O43" s="122">
        <f>SUM(C43:N43)</f>
        <v>0</v>
      </c>
      <c r="P43" s="91"/>
      <c r="Q43" s="91"/>
      <c r="R43" s="91"/>
    </row>
    <row r="44" spans="1:18" x14ac:dyDescent="0.25">
      <c r="A44" s="107"/>
      <c r="B44" s="107"/>
      <c r="C44" s="108"/>
      <c r="D44" s="108"/>
      <c r="E44" s="108"/>
      <c r="F44" s="108"/>
      <c r="G44" s="108"/>
      <c r="H44" s="108"/>
      <c r="I44" s="108"/>
      <c r="J44" s="108"/>
      <c r="K44" s="108"/>
      <c r="L44" s="108"/>
      <c r="M44" s="108"/>
      <c r="N44" s="108"/>
      <c r="O44" s="123"/>
      <c r="P44" s="91"/>
      <c r="Q44" s="91"/>
      <c r="R44" s="91"/>
    </row>
    <row r="45" spans="1:18" x14ac:dyDescent="0.25">
      <c r="A45" s="109" t="s">
        <v>132</v>
      </c>
      <c r="B45" s="110"/>
      <c r="C45" s="119">
        <f>SUM(C46:C46)</f>
        <v>0</v>
      </c>
      <c r="D45" s="119">
        <f t="shared" ref="D45:N45" si="4">SUM(D46:D46)</f>
        <v>0</v>
      </c>
      <c r="E45" s="119">
        <f t="shared" si="4"/>
        <v>0</v>
      </c>
      <c r="F45" s="119">
        <f t="shared" si="4"/>
        <v>0</v>
      </c>
      <c r="G45" s="119">
        <f t="shared" si="4"/>
        <v>0</v>
      </c>
      <c r="H45" s="119">
        <f t="shared" si="4"/>
        <v>0</v>
      </c>
      <c r="I45" s="119">
        <f t="shared" si="4"/>
        <v>0</v>
      </c>
      <c r="J45" s="119">
        <f t="shared" si="4"/>
        <v>0</v>
      </c>
      <c r="K45" s="119">
        <f t="shared" si="4"/>
        <v>0</v>
      </c>
      <c r="L45" s="119">
        <f t="shared" si="4"/>
        <v>0</v>
      </c>
      <c r="M45" s="119">
        <f t="shared" si="4"/>
        <v>0</v>
      </c>
      <c r="N45" s="119">
        <f t="shared" si="4"/>
        <v>0</v>
      </c>
      <c r="O45" s="121">
        <f>SUM(C45:N45)</f>
        <v>0</v>
      </c>
      <c r="P45" s="91"/>
      <c r="Q45" s="91"/>
      <c r="R45" s="91"/>
    </row>
    <row r="46" spans="1:18" x14ac:dyDescent="0.25">
      <c r="A46" s="91"/>
      <c r="B46" s="111" t="s">
        <v>133</v>
      </c>
      <c r="C46" s="120">
        <v>0</v>
      </c>
      <c r="D46" s="120">
        <v>0</v>
      </c>
      <c r="E46" s="120">
        <v>0</v>
      </c>
      <c r="F46" s="120">
        <v>0</v>
      </c>
      <c r="G46" s="120">
        <v>0</v>
      </c>
      <c r="H46" s="120">
        <v>0</v>
      </c>
      <c r="I46" s="120">
        <v>0</v>
      </c>
      <c r="J46" s="120">
        <v>0</v>
      </c>
      <c r="K46" s="120">
        <v>0</v>
      </c>
      <c r="L46" s="120">
        <v>0</v>
      </c>
      <c r="M46" s="120">
        <v>0</v>
      </c>
      <c r="N46" s="120">
        <v>0</v>
      </c>
      <c r="O46" s="122">
        <f>SUM(C46:N46)</f>
        <v>0</v>
      </c>
      <c r="P46" s="91"/>
      <c r="Q46" s="91"/>
      <c r="R46" s="91"/>
    </row>
  </sheetData>
  <mergeCells count="33">
    <mergeCell ref="A27:I27"/>
    <mergeCell ref="A28:I28"/>
    <mergeCell ref="A29:I29"/>
    <mergeCell ref="A25:I25"/>
    <mergeCell ref="A26:I26"/>
    <mergeCell ref="C10:I10"/>
    <mergeCell ref="A21:I21"/>
    <mergeCell ref="A22:I22"/>
    <mergeCell ref="A23:I23"/>
    <mergeCell ref="A24:J24"/>
    <mergeCell ref="A15:I15"/>
    <mergeCell ref="A16:I16"/>
    <mergeCell ref="A17:I17"/>
    <mergeCell ref="A18:J18"/>
    <mergeCell ref="A19:I19"/>
    <mergeCell ref="A20:I20"/>
    <mergeCell ref="A14:I14"/>
    <mergeCell ref="A39:D39"/>
    <mergeCell ref="A40:D40"/>
    <mergeCell ref="A1:I1"/>
    <mergeCell ref="A3:J3"/>
    <mergeCell ref="A4:I4"/>
    <mergeCell ref="A9:B9"/>
    <mergeCell ref="A6:B6"/>
    <mergeCell ref="A7:B7"/>
    <mergeCell ref="A8:B8"/>
    <mergeCell ref="C5:I5"/>
    <mergeCell ref="C6:I6"/>
    <mergeCell ref="C7:I7"/>
    <mergeCell ref="C8:I8"/>
    <mergeCell ref="C9:I9"/>
    <mergeCell ref="C12:I12"/>
    <mergeCell ref="A13:I13"/>
  </mergeCells>
  <conditionalFormatting sqref="C31:O35">
    <cfRule type="expression" dxfId="16" priority="1">
      <formula>C31&lt;0</formula>
    </cfRule>
  </conditionalFormatting>
  <pageMargins left="0.25" right="0.25"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Dossier</vt:lpstr>
      <vt:lpstr>Executive Summary</vt:lpstr>
      <vt:lpstr>Demand</vt:lpstr>
      <vt:lpstr>Segmentation</vt:lpstr>
      <vt:lpstr>SWOT</vt:lpstr>
      <vt:lpstr>Comp Set</vt:lpstr>
      <vt:lpstr>2022 Key Dates</vt:lpstr>
      <vt:lpstr>2023 Key Dates</vt:lpstr>
      <vt:lpstr>E-Commerce</vt:lpstr>
      <vt:lpstr>Top Accounts</vt:lpstr>
      <vt:lpstr>2023 RFP Book</vt:lpstr>
      <vt:lpstr>2023 Action Plan</vt:lpstr>
      <vt:lpstr>Quarter 1 </vt:lpstr>
      <vt:lpstr>Quarter 2</vt:lpstr>
      <vt:lpstr>Quarter 3</vt:lpstr>
      <vt:lpstr>Quarter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17577</dc:creator>
  <cp:lastModifiedBy>Laurie Campbell</cp:lastModifiedBy>
  <cp:lastPrinted>2022-07-01T03:26:09Z</cp:lastPrinted>
  <dcterms:created xsi:type="dcterms:W3CDTF">2022-06-02T19:31:57Z</dcterms:created>
  <dcterms:modified xsi:type="dcterms:W3CDTF">2022-07-01T16:04:09Z</dcterms:modified>
</cp:coreProperties>
</file>