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lanaEdwards\Downloads\"/>
    </mc:Choice>
  </mc:AlternateContent>
  <xr:revisionPtr revIDLastSave="0" documentId="8_{AC419FD3-D63F-43A7-B38E-4D94326B0767}" xr6:coauthVersionLast="47" xr6:coauthVersionMax="47" xr10:uidLastSave="{00000000-0000-0000-0000-000000000000}"/>
  <bookViews>
    <workbookView xWindow="-103" yWindow="-103" windowWidth="28258" windowHeight="18318" xr2:uid="{00000000-000D-0000-FFFF-FFFF00000000}"/>
  </bookViews>
  <sheets>
    <sheet name="Budget Revision" sheetId="5" r:id="rId1"/>
    <sheet name="Rent Roll" sheetId="3" r:id="rId2"/>
  </sheets>
  <definedNames>
    <definedName name="_xlnm.Print_Area" localSheetId="0">'Budget Revision'!$A$1:$Q$31</definedName>
    <definedName name="_xlnm.Print_Area" localSheetId="1">'Rent Roll'!$A$1:$J$21</definedName>
    <definedName name="_xlnm.Print_Titles" localSheetId="0">'Budget Revision'!$5:$6</definedName>
    <definedName name="_xlnm.Print_Titles" localSheetId="1">'Rent Roll'!$4:$5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5" l="1"/>
  <c r="Q11" i="5"/>
  <c r="Q12" i="5"/>
  <c r="Q13" i="5"/>
  <c r="Q14" i="5"/>
  <c r="Q15" i="5"/>
  <c r="Q16" i="5"/>
  <c r="Q17" i="5"/>
  <c r="Q18" i="5"/>
  <c r="Q9" i="5"/>
  <c r="I9" i="5"/>
  <c r="K9" i="5"/>
  <c r="P9" i="5"/>
  <c r="I10" i="5"/>
  <c r="K10" i="5"/>
  <c r="P10" i="5"/>
  <c r="I11" i="5"/>
  <c r="K11" i="5"/>
  <c r="P11" i="5"/>
  <c r="P18" i="5"/>
  <c r="P17" i="5"/>
  <c r="P16" i="5"/>
  <c r="P15" i="5"/>
  <c r="P14" i="5"/>
  <c r="P13" i="5"/>
  <c r="P12" i="5"/>
  <c r="K18" i="5"/>
  <c r="K17" i="5"/>
  <c r="K16" i="5"/>
  <c r="I18" i="5"/>
  <c r="I17" i="5"/>
  <c r="I16" i="5"/>
  <c r="I15" i="5"/>
  <c r="I14" i="5"/>
  <c r="I13" i="5"/>
  <c r="I12" i="5"/>
  <c r="K15" i="5"/>
  <c r="O27" i="5"/>
  <c r="N27" i="5"/>
  <c r="L27" i="5"/>
  <c r="H27" i="5"/>
  <c r="G27" i="5"/>
  <c r="Q26" i="5"/>
  <c r="P26" i="5"/>
  <c r="K14" i="5"/>
  <c r="K13" i="5"/>
  <c r="K12" i="5"/>
  <c r="P7" i="5"/>
  <c r="K7" i="5"/>
  <c r="Q7" i="5" s="1"/>
  <c r="I7" i="5"/>
  <c r="I27" i="5" l="1"/>
  <c r="I28" i="5" s="1"/>
  <c r="P27" i="5"/>
  <c r="P28" i="5" s="1"/>
</calcChain>
</file>

<file path=xl/sharedStrings.xml><?xml version="1.0" encoding="utf-8"?>
<sst xmlns="http://schemas.openxmlformats.org/spreadsheetml/2006/main" count="57" uniqueCount="52">
  <si>
    <t>Tenant Name</t>
  </si>
  <si>
    <t>Move In Date</t>
  </si>
  <si>
    <t>Current Total Rent</t>
  </si>
  <si>
    <t>Current Tenant Share</t>
  </si>
  <si>
    <t xml:space="preserve">Current Subsidy </t>
  </si>
  <si>
    <t>Tenant Family Size</t>
  </si>
  <si>
    <t>Proposed Total Rent</t>
  </si>
  <si>
    <t>Proposed Tenant Share</t>
  </si>
  <si>
    <t>Proposed Tenant Housing Cost Percentage of Total Income</t>
  </si>
  <si>
    <t>Tenant Monthly Income</t>
  </si>
  <si>
    <t>Subsidy Portion</t>
  </si>
  <si>
    <t># Bdrms</t>
  </si>
  <si>
    <t>Unit #</t>
  </si>
  <si>
    <t>PROPOSED RENTS</t>
  </si>
  <si>
    <t>CURRENT TOTAL RENTS</t>
  </si>
  <si>
    <t>TENANT INFORMATION</t>
  </si>
  <si>
    <t>Organization / Landlord Name:</t>
  </si>
  <si>
    <t>Property Address:</t>
  </si>
  <si>
    <t>Contact Name:</t>
  </si>
  <si>
    <t>Contact Phone:</t>
  </si>
  <si>
    <t>VL</t>
  </si>
  <si>
    <t>TOTAL # Units in Bldg</t>
  </si>
  <si>
    <t># of those Units Vacant Today:</t>
  </si>
  <si>
    <t>Heat included as part of the Rent?</t>
  </si>
  <si>
    <t>A</t>
  </si>
  <si>
    <t>Yes</t>
  </si>
  <si>
    <t>CURRENT APPROVED ANNUAL SUBSIDY:</t>
  </si>
  <si>
    <t>REVISED ANNUAL SUBSIDY REQUEST:</t>
  </si>
  <si>
    <t>Date:</t>
  </si>
  <si>
    <t>EXAMPLE: Robert Smith</t>
  </si>
  <si>
    <t>Tenant 
Yearly Income</t>
  </si>
  <si>
    <t>Bldg Address / Entry Way</t>
  </si>
  <si>
    <t>Gross Rent</t>
  </si>
  <si>
    <t>Heat Included?</t>
  </si>
  <si>
    <t>Any other Utilities included?</t>
  </si>
  <si>
    <t>Other Comments</t>
  </si>
  <si>
    <t>New Furnace</t>
  </si>
  <si>
    <t>RENT ROLL</t>
  </si>
  <si>
    <t>Signed:</t>
  </si>
  <si>
    <t xml:space="preserve">Date: </t>
  </si>
  <si>
    <r>
      <t>MONTHLY TOTALS</t>
    </r>
    <r>
      <rPr>
        <i/>
        <sz val="10"/>
        <rFont val="Calibri"/>
        <family val="2"/>
      </rPr>
      <t xml:space="preserve"> (this page)</t>
    </r>
    <r>
      <rPr>
        <sz val="10"/>
        <rFont val="Calibri"/>
        <family val="2"/>
      </rPr>
      <t>:</t>
    </r>
  </si>
  <si>
    <t>Any Other Subsidy attached to Unit / Agency?</t>
  </si>
  <si>
    <t>CHA / Section 8</t>
  </si>
  <si>
    <t>Last Time Unit Decorated?
(Only for Trust Funded Units)</t>
  </si>
  <si>
    <t>Please attach a listing of any other comparable apartments that would validate the rent rate increase request.</t>
  </si>
  <si>
    <t>Annual Budget Revision Request</t>
  </si>
  <si>
    <t>NAME OF SERVICE PROVIDER NOTIFIED:</t>
  </si>
  <si>
    <t>Date of Notification:</t>
  </si>
  <si>
    <t>As part of my Rental Subsidy Program Agreement, I understand that any changes to the rent cost (including gross rent, tenant share, and subsidy share) MUST be approved by the Chicago Low-Income Housing Trust Fund PRIOR to change.  If applicable, any approved change MUST be communicated to the appropriate service provider. IF NOT APPLICABLE WRITE N/A.</t>
  </si>
  <si>
    <t>Very Low  (VL) or Extremely Low (EL)</t>
  </si>
  <si>
    <t>Special Initiative (If None, 'RSP')</t>
  </si>
  <si>
    <t>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</si>
</sst>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4"/>
      <name val="Calibri"/>
      <family val="2"/>
      <scheme val="minor"/>
    </font>
    <font>
      <sz val="10"/>
      <color indexed="5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2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65" fontId="5" fillId="0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4" borderId="4" xfId="1" applyNumberFormat="1" applyFont="1" applyFill="1" applyBorder="1" applyAlignment="1">
      <alignment horizontal="center" vertical="center"/>
    </xf>
    <xf numFmtId="1" fontId="5" fillId="4" borderId="5" xfId="2" applyNumberFormat="1" applyFont="1" applyFill="1" applyBorder="1" applyAlignment="1">
      <alignment horizontal="center" vertical="center"/>
    </xf>
    <xf numFmtId="165" fontId="5" fillId="4" borderId="6" xfId="1" applyNumberFormat="1" applyFont="1" applyFill="1" applyBorder="1" applyAlignment="1">
      <alignment horizontal="left" vertical="center"/>
    </xf>
    <xf numFmtId="165" fontId="5" fillId="4" borderId="0" xfId="1" applyNumberFormat="1" applyFont="1" applyFill="1" applyBorder="1" applyAlignment="1">
      <alignment horizontal="center" vertical="center"/>
    </xf>
    <xf numFmtId="1" fontId="5" fillId="4" borderId="7" xfId="2" applyNumberFormat="1" applyFont="1" applyFill="1" applyBorder="1" applyAlignment="1">
      <alignment horizontal="center" vertical="center"/>
    </xf>
    <xf numFmtId="9" fontId="6" fillId="4" borderId="8" xfId="2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9" fontId="5" fillId="0" borderId="10" xfId="2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textRotation="90" wrapText="1"/>
    </xf>
    <xf numFmtId="164" fontId="14" fillId="4" borderId="13" xfId="0" applyNumberFormat="1" applyFont="1" applyFill="1" applyBorder="1" applyAlignment="1">
      <alignment horizontal="center" vertical="center" wrapText="1"/>
    </xf>
    <xf numFmtId="165" fontId="14" fillId="4" borderId="11" xfId="1" applyNumberFormat="1" applyFont="1" applyFill="1" applyBorder="1" applyAlignment="1">
      <alignment horizontal="center" vertical="center" wrapText="1"/>
    </xf>
    <xf numFmtId="165" fontId="14" fillId="4" borderId="12" xfId="1" applyNumberFormat="1" applyFont="1" applyFill="1" applyBorder="1" applyAlignment="1">
      <alignment horizontal="center" vertical="center" wrapText="1"/>
    </xf>
    <xf numFmtId="165" fontId="14" fillId="4" borderId="14" xfId="1" applyNumberFormat="1" applyFont="1" applyFill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9" fontId="14" fillId="4" borderId="15" xfId="2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center" vertical="center"/>
    </xf>
    <xf numFmtId="164" fontId="5" fillId="4" borderId="19" xfId="0" applyNumberFormat="1" applyFont="1" applyFill="1" applyBorder="1" applyAlignment="1">
      <alignment horizontal="center" vertical="center"/>
    </xf>
    <xf numFmtId="165" fontId="5" fillId="4" borderId="17" xfId="1" applyNumberFormat="1" applyFont="1" applyFill="1" applyBorder="1" applyAlignment="1">
      <alignment horizontal="center" vertical="center"/>
    </xf>
    <xf numFmtId="165" fontId="5" fillId="4" borderId="18" xfId="1" applyNumberFormat="1" applyFont="1" applyFill="1" applyBorder="1" applyAlignment="1">
      <alignment horizontal="center" vertical="center"/>
    </xf>
    <xf numFmtId="165" fontId="5" fillId="4" borderId="20" xfId="1" applyNumberFormat="1" applyFont="1" applyFill="1" applyBorder="1" applyAlignment="1" applyProtection="1">
      <alignment horizontal="center" vertical="center"/>
      <protection locked="0"/>
    </xf>
    <xf numFmtId="165" fontId="5" fillId="4" borderId="17" xfId="1" applyNumberFormat="1" applyFont="1" applyFill="1" applyBorder="1" applyAlignment="1" applyProtection="1">
      <alignment horizontal="center" vertical="center"/>
      <protection locked="0"/>
    </xf>
    <xf numFmtId="165" fontId="5" fillId="4" borderId="18" xfId="1" applyNumberFormat="1" applyFont="1" applyFill="1" applyBorder="1" applyAlignment="1" applyProtection="1">
      <alignment horizontal="center" vertical="center"/>
      <protection locked="0"/>
    </xf>
    <xf numFmtId="1" fontId="5" fillId="4" borderId="18" xfId="1" applyNumberFormat="1" applyFont="1" applyFill="1" applyBorder="1" applyAlignment="1" applyProtection="1">
      <alignment horizontal="center" vertical="center"/>
      <protection locked="0"/>
    </xf>
    <xf numFmtId="44" fontId="5" fillId="4" borderId="20" xfId="1" applyFont="1" applyFill="1" applyBorder="1" applyAlignment="1" applyProtection="1">
      <alignment horizontal="center" vertical="center"/>
      <protection locked="0"/>
    </xf>
    <xf numFmtId="165" fontId="5" fillId="4" borderId="20" xfId="1" applyNumberFormat="1" applyFont="1" applyFill="1" applyBorder="1" applyAlignment="1">
      <alignment horizontal="center" vertical="center"/>
    </xf>
    <xf numFmtId="9" fontId="5" fillId="4" borderId="21" xfId="2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 applyProtection="1">
      <alignment horizontal="center" vertical="center"/>
      <protection locked="0"/>
    </xf>
    <xf numFmtId="44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164" fontId="5" fillId="0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11" xfId="1" applyNumberFormat="1" applyFont="1" applyFill="1" applyBorder="1" applyAlignment="1">
      <alignment horizontal="center" vertical="center"/>
    </xf>
    <xf numFmtId="165" fontId="5" fillId="6" borderId="12" xfId="1" applyNumberFormat="1" applyFont="1" applyFill="1" applyBorder="1" applyAlignment="1">
      <alignment horizontal="center" vertical="center"/>
    </xf>
    <xf numFmtId="165" fontId="5" fillId="6" borderId="14" xfId="1" applyNumberFormat="1" applyFont="1" applyFill="1" applyBorder="1" applyAlignment="1" applyProtection="1">
      <alignment horizontal="center" vertical="center"/>
      <protection locked="0"/>
    </xf>
    <xf numFmtId="165" fontId="5" fillId="0" borderId="24" xfId="1" applyNumberFormat="1" applyFont="1" applyFill="1" applyBorder="1" applyAlignment="1" applyProtection="1">
      <alignment horizontal="center" vertical="center"/>
      <protection locked="0"/>
    </xf>
    <xf numFmtId="1" fontId="5" fillId="0" borderId="12" xfId="1" applyNumberFormat="1" applyFont="1" applyFill="1" applyBorder="1" applyAlignment="1" applyProtection="1">
      <alignment horizontal="center" vertical="center"/>
      <protection locked="0"/>
    </xf>
    <xf numFmtId="44" fontId="5" fillId="0" borderId="13" xfId="1" applyFont="1" applyFill="1" applyBorder="1" applyAlignment="1" applyProtection="1">
      <alignment horizontal="center" vertical="center"/>
      <protection locked="0"/>
    </xf>
    <xf numFmtId="165" fontId="5" fillId="7" borderId="11" xfId="1" applyNumberFormat="1" applyFont="1" applyFill="1" applyBorder="1" applyAlignment="1" applyProtection="1">
      <alignment horizontal="center" vertical="center"/>
      <protection locked="0"/>
    </xf>
    <xf numFmtId="165" fontId="5" fillId="7" borderId="12" xfId="1" applyNumberFormat="1" applyFont="1" applyFill="1" applyBorder="1" applyAlignment="1" applyProtection="1">
      <alignment horizontal="center" vertical="center"/>
      <protection locked="0"/>
    </xf>
    <xf numFmtId="165" fontId="5" fillId="7" borderId="14" xfId="1" applyNumberFormat="1" applyFont="1" applyFill="1" applyBorder="1" applyAlignment="1">
      <alignment horizontal="center" vertical="center"/>
    </xf>
    <xf numFmtId="9" fontId="5" fillId="0" borderId="15" xfId="2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locked="0"/>
    </xf>
    <xf numFmtId="164" fontId="5" fillId="0" borderId="28" xfId="0" applyNumberFormat="1" applyFont="1" applyFill="1" applyBorder="1" applyAlignment="1" applyProtection="1">
      <alignment horizontal="center" vertical="center"/>
      <protection locked="0"/>
    </xf>
    <xf numFmtId="165" fontId="5" fillId="6" borderId="3" xfId="1" applyNumberFormat="1" applyFont="1" applyFill="1" applyBorder="1" applyAlignment="1">
      <alignment horizontal="center" vertical="center"/>
    </xf>
    <xf numFmtId="165" fontId="5" fillId="0" borderId="29" xfId="1" applyNumberFormat="1" applyFont="1" applyFill="1" applyBorder="1" applyAlignment="1" applyProtection="1">
      <alignment horizontal="center" vertical="center"/>
      <protection locked="0"/>
    </xf>
    <xf numFmtId="44" fontId="5" fillId="0" borderId="3" xfId="1" applyNumberFormat="1" applyFont="1" applyFill="1" applyBorder="1" applyAlignment="1" applyProtection="1">
      <alignment horizontal="center" vertical="center"/>
      <protection locked="0"/>
    </xf>
    <xf numFmtId="44" fontId="5" fillId="0" borderId="28" xfId="1" applyFont="1" applyFill="1" applyBorder="1" applyAlignment="1" applyProtection="1">
      <alignment horizontal="center" vertical="center"/>
      <protection locked="0"/>
    </xf>
    <xf numFmtId="165" fontId="5" fillId="7" borderId="3" xfId="1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4" fontId="5" fillId="0" borderId="28" xfId="0" applyNumberFormat="1" applyFont="1" applyFill="1" applyBorder="1" applyAlignment="1">
      <alignment horizontal="center" vertical="center"/>
    </xf>
    <xf numFmtId="165" fontId="5" fillId="7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" fontId="5" fillId="0" borderId="28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164" fontId="5" fillId="0" borderId="31" xfId="0" applyNumberFormat="1" applyFont="1" applyFill="1" applyBorder="1" applyAlignment="1" applyProtection="1">
      <alignment horizontal="center" vertical="center"/>
      <protection locked="0"/>
    </xf>
    <xf numFmtId="165" fontId="5" fillId="6" borderId="32" xfId="1" applyNumberFormat="1" applyFont="1" applyFill="1" applyBorder="1" applyAlignment="1">
      <alignment horizontal="center" vertical="center"/>
    </xf>
    <xf numFmtId="165" fontId="5" fillId="6" borderId="23" xfId="1" applyNumberFormat="1" applyFont="1" applyFill="1" applyBorder="1" applyAlignment="1">
      <alignment horizontal="center" vertical="center"/>
    </xf>
    <xf numFmtId="165" fontId="5" fillId="6" borderId="33" xfId="1" applyNumberFormat="1" applyFont="1" applyFill="1" applyBorder="1" applyAlignment="1" applyProtection="1">
      <alignment horizontal="center" vertical="center"/>
      <protection locked="0"/>
    </xf>
    <xf numFmtId="165" fontId="5" fillId="0" borderId="22" xfId="1" applyNumberFormat="1" applyFont="1" applyFill="1" applyBorder="1" applyAlignment="1" applyProtection="1">
      <alignment horizontal="center" vertical="center"/>
      <protection locked="0"/>
    </xf>
    <xf numFmtId="165" fontId="5" fillId="0" borderId="26" xfId="1" applyNumberFormat="1" applyFont="1" applyFill="1" applyBorder="1" applyAlignment="1" applyProtection="1">
      <alignment horizontal="center" vertical="center"/>
      <protection locked="0"/>
    </xf>
    <xf numFmtId="1" fontId="5" fillId="0" borderId="23" xfId="1" applyNumberFormat="1" applyFont="1" applyFill="1" applyBorder="1" applyAlignment="1" applyProtection="1">
      <alignment horizontal="center" vertical="center"/>
      <protection locked="0"/>
    </xf>
    <xf numFmtId="165" fontId="5" fillId="7" borderId="32" xfId="1" applyNumberFormat="1" applyFont="1" applyFill="1" applyBorder="1" applyAlignment="1">
      <alignment horizontal="center" vertical="center"/>
    </xf>
    <xf numFmtId="165" fontId="5" fillId="7" borderId="23" xfId="1" applyNumberFormat="1" applyFont="1" applyFill="1" applyBorder="1" applyAlignment="1">
      <alignment horizontal="center" vertical="center"/>
    </xf>
    <xf numFmtId="165" fontId="5" fillId="7" borderId="33" xfId="1" applyNumberFormat="1" applyFont="1" applyFill="1" applyBorder="1" applyAlignment="1">
      <alignment horizontal="center" vertical="center"/>
    </xf>
    <xf numFmtId="9" fontId="5" fillId="0" borderId="8" xfId="2" applyFont="1" applyFill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left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165" fontId="5" fillId="6" borderId="34" xfId="1" applyNumberFormat="1" applyFont="1" applyFill="1" applyBorder="1" applyAlignment="1">
      <alignment horizontal="center" vertical="center"/>
    </xf>
    <xf numFmtId="165" fontId="5" fillId="6" borderId="35" xfId="1" applyNumberFormat="1" applyFont="1" applyFill="1" applyBorder="1" applyAlignment="1">
      <alignment horizontal="center" vertical="center"/>
    </xf>
    <xf numFmtId="165" fontId="5" fillId="6" borderId="36" xfId="1" applyNumberFormat="1" applyFont="1" applyFill="1" applyBorder="1" applyAlignment="1" applyProtection="1">
      <alignment horizontal="center" vertical="center"/>
      <protection locked="0"/>
    </xf>
    <xf numFmtId="165" fontId="5" fillId="0" borderId="37" xfId="1" applyNumberFormat="1" applyFont="1" applyFill="1" applyBorder="1" applyAlignment="1" applyProtection="1">
      <alignment horizontal="center" vertical="center"/>
      <protection locked="0"/>
    </xf>
    <xf numFmtId="1" fontId="5" fillId="0" borderId="35" xfId="1" applyNumberFormat="1" applyFont="1" applyFill="1" applyBorder="1" applyAlignment="1" applyProtection="1">
      <alignment horizontal="center" vertical="center"/>
      <protection locked="0"/>
    </xf>
    <xf numFmtId="44" fontId="5" fillId="0" borderId="38" xfId="1" applyFont="1" applyFill="1" applyBorder="1" applyAlignment="1" applyProtection="1">
      <alignment horizontal="center" vertical="center"/>
      <protection locked="0"/>
    </xf>
    <xf numFmtId="165" fontId="5" fillId="7" borderId="34" xfId="1" applyNumberFormat="1" applyFont="1" applyFill="1" applyBorder="1" applyAlignment="1">
      <alignment horizontal="center" vertical="center"/>
    </xf>
    <xf numFmtId="165" fontId="5" fillId="7" borderId="35" xfId="1" applyNumberFormat="1" applyFont="1" applyFill="1" applyBorder="1" applyAlignment="1">
      <alignment horizontal="center" vertical="center"/>
    </xf>
    <xf numFmtId="165" fontId="5" fillId="7" borderId="36" xfId="1" applyNumberFormat="1" applyFont="1" applyFill="1" applyBorder="1" applyAlignment="1">
      <alignment horizontal="center" vertical="center"/>
    </xf>
    <xf numFmtId="165" fontId="5" fillId="0" borderId="35" xfId="1" applyNumberFormat="1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165" fontId="16" fillId="4" borderId="40" xfId="1" applyNumberFormat="1" applyFont="1" applyFill="1" applyBorder="1" applyAlignment="1">
      <alignment horizontal="center" vertical="center"/>
    </xf>
    <xf numFmtId="165" fontId="16" fillId="4" borderId="41" xfId="1" applyNumberFormat="1" applyFont="1" applyFill="1" applyBorder="1" applyAlignment="1">
      <alignment horizontal="center" vertical="center"/>
    </xf>
    <xf numFmtId="165" fontId="16" fillId="4" borderId="42" xfId="1" applyNumberFormat="1" applyFont="1" applyFill="1" applyBorder="1" applyAlignment="1">
      <alignment horizontal="center" vertical="center"/>
    </xf>
    <xf numFmtId="165" fontId="16" fillId="4" borderId="43" xfId="1" applyNumberFormat="1" applyFont="1" applyFill="1" applyBorder="1" applyAlignment="1">
      <alignment horizontal="center" vertical="center"/>
    </xf>
    <xf numFmtId="1" fontId="16" fillId="4" borderId="43" xfId="1" applyNumberFormat="1" applyFont="1" applyFill="1" applyBorder="1" applyAlignment="1">
      <alignment horizontal="center" vertical="center"/>
    </xf>
    <xf numFmtId="44" fontId="16" fillId="4" borderId="44" xfId="1" applyFont="1" applyFill="1" applyBorder="1" applyAlignment="1">
      <alignment horizontal="center" vertical="center"/>
    </xf>
    <xf numFmtId="9" fontId="16" fillId="4" borderId="5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165" fontId="6" fillId="0" borderId="39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6" fillId="0" borderId="45" xfId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18" fillId="0" borderId="46" xfId="1" applyNumberFormat="1" applyFont="1" applyFill="1" applyBorder="1" applyAlignment="1">
      <alignment horizontal="center" vertical="center"/>
    </xf>
    <xf numFmtId="9" fontId="5" fillId="3" borderId="1" xfId="2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/>
    </xf>
    <xf numFmtId="165" fontId="5" fillId="0" borderId="8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  <xf numFmtId="9" fontId="5" fillId="0" borderId="0" xfId="2" applyFont="1" applyFill="1" applyAlignment="1">
      <alignment horizontal="center" vertical="center"/>
    </xf>
    <xf numFmtId="165" fontId="5" fillId="0" borderId="0" xfId="1" applyNumberFormat="1" applyFont="1" applyFill="1" applyBorder="1" applyAlignment="1" applyProtection="1">
      <alignment horizontal="left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9" fontId="6" fillId="0" borderId="0" xfId="2" applyFont="1" applyFill="1" applyBorder="1" applyAlignment="1" applyProtection="1">
      <alignment horizontal="center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vertical="center"/>
    </xf>
    <xf numFmtId="0" fontId="14" fillId="4" borderId="26" xfId="0" applyFont="1" applyFill="1" applyBorder="1" applyAlignment="1" applyProtection="1">
      <alignment horizontal="center" vertical="center" wrapText="1"/>
    </xf>
    <xf numFmtId="0" fontId="14" fillId="4" borderId="26" xfId="0" applyFont="1" applyFill="1" applyBorder="1" applyAlignment="1" applyProtection="1">
      <alignment horizontal="center" vertical="center" textRotation="90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165" fontId="14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9" fontId="14" fillId="0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textRotation="90" wrapText="1"/>
    </xf>
    <xf numFmtId="165" fontId="7" fillId="0" borderId="47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center" vertical="center" wrapText="1"/>
    </xf>
    <xf numFmtId="165" fontId="5" fillId="4" borderId="2" xfId="1" applyNumberFormat="1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right"/>
    </xf>
    <xf numFmtId="165" fontId="5" fillId="0" borderId="0" xfId="1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5" fontId="5" fillId="0" borderId="0" xfId="1" applyNumberFormat="1" applyFont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65" fontId="1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>
      <alignment horizontal="center" vertical="center"/>
    </xf>
    <xf numFmtId="1" fontId="14" fillId="4" borderId="14" xfId="0" applyNumberFormat="1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left" vertical="center"/>
    </xf>
    <xf numFmtId="165" fontId="5" fillId="4" borderId="4" xfId="1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1" applyNumberFormat="1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 applyProtection="1">
      <alignment horizontal="center" vertical="center"/>
      <protection locked="0"/>
    </xf>
    <xf numFmtId="165" fontId="6" fillId="0" borderId="4" xfId="1" applyNumberFormat="1" applyFont="1" applyFill="1" applyBorder="1" applyAlignment="1" applyProtection="1">
      <alignment horizontal="center" vertical="center"/>
      <protection locked="0"/>
    </xf>
    <xf numFmtId="165" fontId="6" fillId="0" borderId="10" xfId="1" applyNumberFormat="1" applyFont="1" applyFill="1" applyBorder="1" applyAlignment="1" applyProtection="1">
      <alignment horizontal="center" vertical="center"/>
      <protection locked="0"/>
    </xf>
    <xf numFmtId="165" fontId="5" fillId="0" borderId="49" xfId="1" applyNumberFormat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165" fontId="6" fillId="0" borderId="10" xfId="1" applyNumberFormat="1" applyFont="1" applyFill="1" applyBorder="1" applyAlignment="1">
      <alignment horizontal="center" vertical="center"/>
    </xf>
    <xf numFmtId="165" fontId="18" fillId="0" borderId="44" xfId="1" applyNumberFormat="1" applyFont="1" applyFill="1" applyBorder="1" applyAlignment="1">
      <alignment horizontal="right" vertical="center"/>
    </xf>
    <xf numFmtId="165" fontId="18" fillId="0" borderId="16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165" fontId="5" fillId="0" borderId="1" xfId="1" applyNumberFormat="1" applyFont="1" applyFill="1" applyBorder="1" applyAlignment="1" applyProtection="1">
      <alignment horizontal="center"/>
    </xf>
    <xf numFmtId="0" fontId="12" fillId="5" borderId="48" xfId="0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V76"/>
  <sheetViews>
    <sheetView tabSelected="1" view="pageBreakPreview" zoomScaleNormal="100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Q9" sqref="Q9"/>
    </sheetView>
  </sheetViews>
  <sheetFormatPr defaultColWidth="9.1640625" defaultRowHeight="28.55" customHeight="1" x14ac:dyDescent="0.3"/>
  <cols>
    <col min="1" max="1" width="3.1640625" style="135" customWidth="1"/>
    <col min="2" max="2" width="12.83203125" style="151" customWidth="1"/>
    <col min="3" max="4" width="5.83203125" style="135" customWidth="1"/>
    <col min="5" max="5" width="4.25" style="135" customWidth="1"/>
    <col min="6" max="6" width="9.4140625" style="152" bestFit="1" customWidth="1"/>
    <col min="7" max="7" width="8.83203125" style="153" customWidth="1"/>
    <col min="8" max="8" width="6.58203125" style="19" customWidth="1"/>
    <col min="9" max="9" width="8.83203125" style="154" customWidth="1"/>
    <col min="10" max="10" width="10.25" style="155" customWidth="1"/>
    <col min="11" max="11" width="11.83203125" style="155" customWidth="1"/>
    <col min="12" max="12" width="5.75" style="156" customWidth="1"/>
    <col min="13" max="13" width="4.83203125" style="149" customWidth="1"/>
    <col min="14" max="14" width="9.75" style="153" customWidth="1"/>
    <col min="15" max="15" width="7.58203125" style="2" customWidth="1"/>
    <col min="16" max="16" width="8.83203125" style="157" customWidth="1"/>
    <col min="17" max="17" width="10.1640625" style="158" customWidth="1"/>
    <col min="18" max="16384" width="9.1640625" style="135"/>
  </cols>
  <sheetData>
    <row r="1" spans="1:22" s="3" customFormat="1" ht="24.55" customHeight="1" thickBot="1" x14ac:dyDescent="0.35">
      <c r="A1" s="218" t="s">
        <v>16</v>
      </c>
      <c r="B1" s="218"/>
      <c r="C1" s="218"/>
      <c r="D1" s="214"/>
      <c r="E1" s="219"/>
      <c r="F1" s="219"/>
      <c r="G1" s="219"/>
      <c r="H1" s="219"/>
      <c r="I1" s="2"/>
      <c r="J1" s="21" t="s">
        <v>18</v>
      </c>
      <c r="K1" s="220"/>
      <c r="L1" s="220"/>
      <c r="M1" s="220"/>
      <c r="N1" s="221" t="s">
        <v>21</v>
      </c>
      <c r="O1" s="222"/>
      <c r="P1" s="22"/>
      <c r="Q1" s="23"/>
    </row>
    <row r="2" spans="1:22" s="3" customFormat="1" ht="18.7" customHeight="1" thickBot="1" x14ac:dyDescent="0.35">
      <c r="A2" s="223" t="s">
        <v>17</v>
      </c>
      <c r="B2" s="223"/>
      <c r="C2" s="223"/>
      <c r="D2" s="215"/>
      <c r="E2" s="224"/>
      <c r="F2" s="224"/>
      <c r="G2" s="224"/>
      <c r="H2" s="224"/>
      <c r="I2" s="2"/>
      <c r="J2" s="21" t="s">
        <v>19</v>
      </c>
      <c r="K2" s="225"/>
      <c r="L2" s="225"/>
      <c r="M2" s="225"/>
      <c r="N2" s="24" t="s">
        <v>22</v>
      </c>
      <c r="O2" s="25"/>
      <c r="P2" s="25"/>
      <c r="Q2" s="26">
        <v>0</v>
      </c>
    </row>
    <row r="3" spans="1:22" s="3" customFormat="1" ht="18.7" customHeight="1" thickBot="1" x14ac:dyDescent="0.35">
      <c r="A3" s="4"/>
      <c r="B3" s="4"/>
      <c r="C3" s="4"/>
      <c r="D3" s="208"/>
      <c r="I3" s="2"/>
      <c r="J3" s="21"/>
      <c r="K3" s="2"/>
      <c r="L3" s="2"/>
      <c r="M3" s="2"/>
      <c r="N3" s="24" t="s">
        <v>23</v>
      </c>
      <c r="O3" s="25"/>
      <c r="P3" s="25"/>
      <c r="Q3" s="27" t="s">
        <v>25</v>
      </c>
    </row>
    <row r="4" spans="1:22" s="3" customFormat="1" ht="26.45" customHeight="1" thickBot="1" x14ac:dyDescent="0.35">
      <c r="A4" s="226" t="s">
        <v>45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22" s="32" customFormat="1" ht="18.7" customHeight="1" thickBot="1" x14ac:dyDescent="0.35">
      <c r="A5" s="28"/>
      <c r="B5" s="29"/>
      <c r="C5" s="30"/>
      <c r="D5" s="30"/>
      <c r="E5" s="30"/>
      <c r="F5" s="30"/>
      <c r="G5" s="229" t="s">
        <v>14</v>
      </c>
      <c r="H5" s="230"/>
      <c r="I5" s="231"/>
      <c r="J5" s="233" t="s">
        <v>15</v>
      </c>
      <c r="K5" s="234"/>
      <c r="L5" s="234"/>
      <c r="M5" s="235"/>
      <c r="N5" s="229" t="s">
        <v>13</v>
      </c>
      <c r="O5" s="230"/>
      <c r="P5" s="231"/>
      <c r="Q5" s="31"/>
      <c r="R5" s="3"/>
      <c r="S5" s="3"/>
      <c r="T5" s="3"/>
      <c r="U5" s="3"/>
      <c r="V5" s="3"/>
    </row>
    <row r="6" spans="1:22" s="43" customFormat="1" ht="78.8" customHeight="1" thickBot="1" x14ac:dyDescent="0.35">
      <c r="A6" s="33"/>
      <c r="B6" s="34" t="s">
        <v>0</v>
      </c>
      <c r="C6" s="35" t="s">
        <v>12</v>
      </c>
      <c r="D6" s="36" t="s">
        <v>50</v>
      </c>
      <c r="E6" s="36" t="s">
        <v>11</v>
      </c>
      <c r="F6" s="37" t="s">
        <v>1</v>
      </c>
      <c r="G6" s="38" t="s">
        <v>2</v>
      </c>
      <c r="H6" s="39" t="s">
        <v>3</v>
      </c>
      <c r="I6" s="40" t="s">
        <v>4</v>
      </c>
      <c r="J6" s="38" t="s">
        <v>30</v>
      </c>
      <c r="K6" s="39" t="s">
        <v>9</v>
      </c>
      <c r="L6" s="41" t="s">
        <v>5</v>
      </c>
      <c r="M6" s="213" t="s">
        <v>49</v>
      </c>
      <c r="N6" s="38" t="s">
        <v>6</v>
      </c>
      <c r="O6" s="39" t="s">
        <v>7</v>
      </c>
      <c r="P6" s="40" t="s">
        <v>10</v>
      </c>
      <c r="Q6" s="42" t="s">
        <v>8</v>
      </c>
    </row>
    <row r="7" spans="1:22" s="58" customFormat="1" ht="26.45" customHeight="1" thickBot="1" x14ac:dyDescent="0.35">
      <c r="A7" s="44"/>
      <c r="B7" s="45" t="s">
        <v>29</v>
      </c>
      <c r="C7" s="46">
        <v>101</v>
      </c>
      <c r="D7" s="46" t="s">
        <v>51</v>
      </c>
      <c r="E7" s="46">
        <v>2</v>
      </c>
      <c r="F7" s="47">
        <v>40544</v>
      </c>
      <c r="G7" s="48">
        <v>950</v>
      </c>
      <c r="H7" s="49">
        <v>170</v>
      </c>
      <c r="I7" s="50">
        <f>G7-H7</f>
        <v>780</v>
      </c>
      <c r="J7" s="51">
        <v>8600</v>
      </c>
      <c r="K7" s="52">
        <f>J7/12</f>
        <v>716.66666666666663</v>
      </c>
      <c r="L7" s="53">
        <v>5</v>
      </c>
      <c r="M7" s="54" t="s">
        <v>20</v>
      </c>
      <c r="N7" s="48">
        <v>1000</v>
      </c>
      <c r="O7" s="49">
        <v>200</v>
      </c>
      <c r="P7" s="55">
        <f>N7-O7</f>
        <v>800</v>
      </c>
      <c r="Q7" s="56">
        <f>SUM(O7/K7)</f>
        <v>0.27906976744186046</v>
      </c>
      <c r="R7" s="57"/>
    </row>
    <row r="8" spans="1:22" s="3" customFormat="1" ht="11.1" customHeight="1" thickBot="1" x14ac:dyDescent="0.35">
      <c r="A8" s="8"/>
      <c r="B8" s="59"/>
      <c r="F8" s="60"/>
      <c r="G8" s="2"/>
      <c r="H8" s="2"/>
      <c r="I8" s="9"/>
      <c r="J8" s="9"/>
      <c r="K8" s="9"/>
      <c r="L8" s="61"/>
      <c r="M8" s="62"/>
      <c r="N8" s="2"/>
      <c r="O8" s="2"/>
      <c r="P8" s="2"/>
      <c r="Q8" s="7"/>
    </row>
    <row r="9" spans="1:22" s="80" customFormat="1" ht="21.05" customHeight="1" thickBot="1" x14ac:dyDescent="0.35">
      <c r="A9" s="63">
        <v>1</v>
      </c>
      <c r="B9" s="64"/>
      <c r="C9" s="65"/>
      <c r="D9" s="65"/>
      <c r="E9" s="66"/>
      <c r="F9" s="67"/>
      <c r="G9" s="68"/>
      <c r="H9" s="69"/>
      <c r="I9" s="70">
        <f>G9-H9</f>
        <v>0</v>
      </c>
      <c r="J9" s="71"/>
      <c r="K9" s="86">
        <f t="shared" ref="K9:K18" si="0">J9/12</f>
        <v>0</v>
      </c>
      <c r="L9" s="72"/>
      <c r="M9" s="73"/>
      <c r="N9" s="74"/>
      <c r="O9" s="75"/>
      <c r="P9" s="76">
        <f>N9-O9</f>
        <v>0</v>
      </c>
      <c r="Q9" s="77" t="e">
        <f>O9/K9</f>
        <v>#DIV/0!</v>
      </c>
      <c r="R9" s="78"/>
      <c r="S9" s="79"/>
      <c r="T9" s="79"/>
      <c r="U9" s="79"/>
      <c r="V9" s="79"/>
    </row>
    <row r="10" spans="1:22" s="14" customFormat="1" ht="21.05" customHeight="1" thickBot="1" x14ac:dyDescent="0.35">
      <c r="A10" s="81">
        <v>2</v>
      </c>
      <c r="B10" s="82"/>
      <c r="C10" s="11"/>
      <c r="D10" s="211"/>
      <c r="E10" s="66"/>
      <c r="F10" s="83"/>
      <c r="G10" s="68"/>
      <c r="H10" s="84"/>
      <c r="I10" s="70">
        <f t="shared" ref="I10:I18" si="1">G10-H10</f>
        <v>0</v>
      </c>
      <c r="J10" s="85"/>
      <c r="K10" s="86">
        <f t="shared" si="0"/>
        <v>0</v>
      </c>
      <c r="L10" s="72"/>
      <c r="M10" s="87"/>
      <c r="N10" s="74"/>
      <c r="O10" s="88"/>
      <c r="P10" s="76">
        <f t="shared" ref="P10:P18" si="2">N10-O10</f>
        <v>0</v>
      </c>
      <c r="Q10" s="77" t="e">
        <f t="shared" ref="Q10:Q18" si="3">O10/K10</f>
        <v>#DIV/0!</v>
      </c>
      <c r="R10" s="89"/>
    </row>
    <row r="11" spans="1:22" s="14" customFormat="1" ht="21.05" customHeight="1" thickBot="1" x14ac:dyDescent="0.35">
      <c r="A11" s="81">
        <v>3</v>
      </c>
      <c r="B11" s="82"/>
      <c r="C11" s="11"/>
      <c r="D11" s="211"/>
      <c r="E11" s="66"/>
      <c r="F11" s="83"/>
      <c r="G11" s="68"/>
      <c r="H11" s="84"/>
      <c r="I11" s="70">
        <f t="shared" si="1"/>
        <v>0</v>
      </c>
      <c r="J11" s="85"/>
      <c r="K11" s="86">
        <f t="shared" si="0"/>
        <v>0</v>
      </c>
      <c r="L11" s="72"/>
      <c r="M11" s="87"/>
      <c r="N11" s="74"/>
      <c r="O11" s="88"/>
      <c r="P11" s="76">
        <f t="shared" si="2"/>
        <v>0</v>
      </c>
      <c r="Q11" s="77" t="e">
        <f t="shared" si="3"/>
        <v>#DIV/0!</v>
      </c>
      <c r="R11" s="89"/>
    </row>
    <row r="12" spans="1:22" s="14" customFormat="1" ht="21.05" customHeight="1" thickBot="1" x14ac:dyDescent="0.35">
      <c r="A12" s="90">
        <v>4</v>
      </c>
      <c r="B12" s="91"/>
      <c r="C12" s="15"/>
      <c r="D12" s="212"/>
      <c r="E12" s="66"/>
      <c r="F12" s="92"/>
      <c r="G12" s="68"/>
      <c r="H12" s="84"/>
      <c r="I12" s="70">
        <f t="shared" si="1"/>
        <v>0</v>
      </c>
      <c r="J12" s="85"/>
      <c r="K12" s="86">
        <f t="shared" si="0"/>
        <v>0</v>
      </c>
      <c r="L12" s="72"/>
      <c r="M12" s="87"/>
      <c r="N12" s="74"/>
      <c r="O12" s="93"/>
      <c r="P12" s="76">
        <f t="shared" si="2"/>
        <v>0</v>
      </c>
      <c r="Q12" s="77" t="e">
        <f t="shared" si="3"/>
        <v>#DIV/0!</v>
      </c>
      <c r="R12" s="94"/>
      <c r="S12" s="95"/>
      <c r="T12" s="95"/>
      <c r="U12" s="95"/>
      <c r="V12" s="95"/>
    </row>
    <row r="13" spans="1:22" s="14" customFormat="1" ht="21.05" customHeight="1" thickBot="1" x14ac:dyDescent="0.35">
      <c r="A13" s="81">
        <v>5</v>
      </c>
      <c r="B13" s="82"/>
      <c r="C13" s="11"/>
      <c r="D13" s="211"/>
      <c r="E13" s="66"/>
      <c r="F13" s="83"/>
      <c r="G13" s="68"/>
      <c r="H13" s="84"/>
      <c r="I13" s="70">
        <f t="shared" si="1"/>
        <v>0</v>
      </c>
      <c r="J13" s="85"/>
      <c r="K13" s="86">
        <f t="shared" si="0"/>
        <v>0</v>
      </c>
      <c r="L13" s="72"/>
      <c r="M13" s="87"/>
      <c r="N13" s="74"/>
      <c r="O13" s="88"/>
      <c r="P13" s="76">
        <f t="shared" si="2"/>
        <v>0</v>
      </c>
      <c r="Q13" s="77" t="e">
        <f t="shared" si="3"/>
        <v>#DIV/0!</v>
      </c>
      <c r="R13" s="89"/>
    </row>
    <row r="14" spans="1:22" s="14" customFormat="1" ht="21.05" customHeight="1" thickBot="1" x14ac:dyDescent="0.35">
      <c r="A14" s="81">
        <v>6</v>
      </c>
      <c r="B14" s="82"/>
      <c r="C14" s="11"/>
      <c r="D14" s="211"/>
      <c r="E14" s="66"/>
      <c r="F14" s="83"/>
      <c r="G14" s="68"/>
      <c r="H14" s="84"/>
      <c r="I14" s="70">
        <f t="shared" si="1"/>
        <v>0</v>
      </c>
      <c r="J14" s="85"/>
      <c r="K14" s="86">
        <f t="shared" si="0"/>
        <v>0</v>
      </c>
      <c r="L14" s="72"/>
      <c r="M14" s="96"/>
      <c r="N14" s="74"/>
      <c r="O14" s="88"/>
      <c r="P14" s="76">
        <f t="shared" si="2"/>
        <v>0</v>
      </c>
      <c r="Q14" s="77" t="e">
        <f t="shared" si="3"/>
        <v>#DIV/0!</v>
      </c>
      <c r="R14" s="89"/>
    </row>
    <row r="15" spans="1:22" s="14" customFormat="1" ht="21.05" customHeight="1" thickBot="1" x14ac:dyDescent="0.35">
      <c r="A15" s="90">
        <v>7</v>
      </c>
      <c r="B15" s="82"/>
      <c r="C15" s="11"/>
      <c r="D15" s="211"/>
      <c r="E15" s="66"/>
      <c r="F15" s="83"/>
      <c r="G15" s="68"/>
      <c r="H15" s="84"/>
      <c r="I15" s="70">
        <f t="shared" si="1"/>
        <v>0</v>
      </c>
      <c r="J15" s="85"/>
      <c r="K15" s="86">
        <f t="shared" si="0"/>
        <v>0</v>
      </c>
      <c r="L15" s="72"/>
      <c r="M15" s="87"/>
      <c r="N15" s="74"/>
      <c r="O15" s="88"/>
      <c r="P15" s="76">
        <f t="shared" si="2"/>
        <v>0</v>
      </c>
      <c r="Q15" s="77" t="e">
        <f t="shared" si="3"/>
        <v>#DIV/0!</v>
      </c>
      <c r="R15" s="89"/>
    </row>
    <row r="16" spans="1:22" s="14" customFormat="1" ht="21.05" customHeight="1" thickBot="1" x14ac:dyDescent="0.35">
      <c r="A16" s="90">
        <v>8</v>
      </c>
      <c r="B16" s="82"/>
      <c r="C16" s="11"/>
      <c r="D16" s="211"/>
      <c r="E16" s="66"/>
      <c r="F16" s="83"/>
      <c r="G16" s="68"/>
      <c r="H16" s="84"/>
      <c r="I16" s="70">
        <f t="shared" si="1"/>
        <v>0</v>
      </c>
      <c r="J16" s="85"/>
      <c r="K16" s="86">
        <f t="shared" si="0"/>
        <v>0</v>
      </c>
      <c r="L16" s="72"/>
      <c r="M16" s="87"/>
      <c r="N16" s="74"/>
      <c r="O16" s="88"/>
      <c r="P16" s="76">
        <f t="shared" si="2"/>
        <v>0</v>
      </c>
      <c r="Q16" s="77" t="e">
        <f t="shared" si="3"/>
        <v>#DIV/0!</v>
      </c>
      <c r="R16" s="89"/>
    </row>
    <row r="17" spans="1:18" s="14" customFormat="1" ht="21.05" customHeight="1" thickBot="1" x14ac:dyDescent="0.35">
      <c r="A17" s="90">
        <v>9</v>
      </c>
      <c r="B17" s="82"/>
      <c r="C17" s="11"/>
      <c r="D17" s="211"/>
      <c r="E17" s="66"/>
      <c r="F17" s="83"/>
      <c r="G17" s="68"/>
      <c r="H17" s="84"/>
      <c r="I17" s="70">
        <f t="shared" si="1"/>
        <v>0</v>
      </c>
      <c r="J17" s="85"/>
      <c r="K17" s="86">
        <f t="shared" si="0"/>
        <v>0</v>
      </c>
      <c r="L17" s="72"/>
      <c r="M17" s="87"/>
      <c r="N17" s="74"/>
      <c r="O17" s="88"/>
      <c r="P17" s="76">
        <f t="shared" si="2"/>
        <v>0</v>
      </c>
      <c r="Q17" s="77" t="e">
        <f t="shared" si="3"/>
        <v>#DIV/0!</v>
      </c>
      <c r="R17" s="89"/>
    </row>
    <row r="18" spans="1:18" s="14" customFormat="1" ht="21.05" customHeight="1" thickBot="1" x14ac:dyDescent="0.35">
      <c r="A18" s="90">
        <v>10</v>
      </c>
      <c r="B18" s="82"/>
      <c r="C18" s="11"/>
      <c r="D18" s="211"/>
      <c r="E18" s="66"/>
      <c r="F18" s="83"/>
      <c r="G18" s="68"/>
      <c r="H18" s="84"/>
      <c r="I18" s="70">
        <f t="shared" si="1"/>
        <v>0</v>
      </c>
      <c r="J18" s="85"/>
      <c r="K18" s="86">
        <f t="shared" si="0"/>
        <v>0</v>
      </c>
      <c r="L18" s="72"/>
      <c r="M18" s="87"/>
      <c r="N18" s="74"/>
      <c r="O18" s="88"/>
      <c r="P18" s="76">
        <f t="shared" si="2"/>
        <v>0</v>
      </c>
      <c r="Q18" s="77" t="e">
        <f t="shared" si="3"/>
        <v>#DIV/0!</v>
      </c>
      <c r="R18" s="89"/>
    </row>
    <row r="19" spans="1:18" s="14" customFormat="1" ht="21.05" hidden="1" customHeight="1" x14ac:dyDescent="0.3">
      <c r="A19" s="97">
        <v>14</v>
      </c>
      <c r="B19" s="98"/>
      <c r="C19" s="99"/>
      <c r="D19" s="209"/>
      <c r="E19" s="100"/>
      <c r="F19" s="101"/>
      <c r="G19" s="102"/>
      <c r="H19" s="103"/>
      <c r="I19" s="104"/>
      <c r="J19" s="105"/>
      <c r="K19" s="106"/>
      <c r="L19" s="107"/>
      <c r="M19" s="62"/>
      <c r="N19" s="108"/>
      <c r="O19" s="109"/>
      <c r="P19" s="110"/>
      <c r="Q19" s="111"/>
      <c r="R19" s="89"/>
    </row>
    <row r="20" spans="1:18" s="14" customFormat="1" ht="21.05" hidden="1" customHeight="1" x14ac:dyDescent="0.3">
      <c r="A20" s="81">
        <v>15</v>
      </c>
      <c r="B20" s="112"/>
      <c r="C20" s="113"/>
      <c r="D20" s="210"/>
      <c r="E20" s="114"/>
      <c r="F20" s="83"/>
      <c r="G20" s="115"/>
      <c r="H20" s="116"/>
      <c r="I20" s="117"/>
      <c r="J20" s="118"/>
      <c r="K20" s="12"/>
      <c r="L20" s="119"/>
      <c r="M20" s="120"/>
      <c r="N20" s="121"/>
      <c r="O20" s="122"/>
      <c r="P20" s="123"/>
      <c r="Q20" s="111"/>
      <c r="R20" s="89"/>
    </row>
    <row r="21" spans="1:18" s="14" customFormat="1" ht="21.05" hidden="1" customHeight="1" x14ac:dyDescent="0.3">
      <c r="A21" s="81">
        <v>16</v>
      </c>
      <c r="B21" s="112"/>
      <c r="C21" s="113"/>
      <c r="D21" s="210"/>
      <c r="E21" s="114"/>
      <c r="F21" s="83"/>
      <c r="G21" s="115"/>
      <c r="H21" s="116"/>
      <c r="I21" s="117"/>
      <c r="J21" s="118"/>
      <c r="K21" s="12"/>
      <c r="L21" s="119"/>
      <c r="M21" s="120"/>
      <c r="N21" s="121"/>
      <c r="O21" s="122"/>
      <c r="P21" s="123"/>
      <c r="Q21" s="111"/>
      <c r="R21" s="89"/>
    </row>
    <row r="22" spans="1:18" s="14" customFormat="1" ht="21.05" hidden="1" customHeight="1" x14ac:dyDescent="0.3">
      <c r="A22" s="81">
        <v>17</v>
      </c>
      <c r="B22" s="112"/>
      <c r="C22" s="113"/>
      <c r="D22" s="210"/>
      <c r="E22" s="114"/>
      <c r="F22" s="83"/>
      <c r="G22" s="115"/>
      <c r="H22" s="116"/>
      <c r="I22" s="117"/>
      <c r="J22" s="118"/>
      <c r="K22" s="12"/>
      <c r="L22" s="119"/>
      <c r="M22" s="120"/>
      <c r="N22" s="121"/>
      <c r="O22" s="122"/>
      <c r="P22" s="123"/>
      <c r="Q22" s="111"/>
      <c r="R22" s="89"/>
    </row>
    <row r="23" spans="1:18" s="14" customFormat="1" ht="21.05" hidden="1" customHeight="1" x14ac:dyDescent="0.3">
      <c r="A23" s="81">
        <v>18</v>
      </c>
      <c r="B23" s="112"/>
      <c r="C23" s="113"/>
      <c r="D23" s="210"/>
      <c r="E23" s="114"/>
      <c r="F23" s="83"/>
      <c r="G23" s="115"/>
      <c r="H23" s="116"/>
      <c r="I23" s="117"/>
      <c r="J23" s="118"/>
      <c r="K23" s="12"/>
      <c r="L23" s="119"/>
      <c r="M23" s="120"/>
      <c r="N23" s="121"/>
      <c r="O23" s="122"/>
      <c r="P23" s="123"/>
      <c r="Q23" s="111"/>
      <c r="R23" s="89"/>
    </row>
    <row r="24" spans="1:18" s="14" customFormat="1" ht="21.05" hidden="1" customHeight="1" x14ac:dyDescent="0.3">
      <c r="A24" s="81">
        <v>19</v>
      </c>
      <c r="B24" s="112"/>
      <c r="C24" s="113"/>
      <c r="D24" s="210"/>
      <c r="E24" s="114"/>
      <c r="F24" s="83"/>
      <c r="G24" s="115"/>
      <c r="H24" s="116"/>
      <c r="I24" s="117"/>
      <c r="J24" s="118"/>
      <c r="K24" s="12"/>
      <c r="L24" s="119"/>
      <c r="M24" s="120"/>
      <c r="N24" s="121"/>
      <c r="O24" s="122"/>
      <c r="P24" s="123"/>
      <c r="Q24" s="111"/>
      <c r="R24" s="89"/>
    </row>
    <row r="25" spans="1:18" s="14" customFormat="1" ht="21.05" hidden="1" customHeight="1" x14ac:dyDescent="0.3">
      <c r="A25" s="81">
        <v>20</v>
      </c>
      <c r="B25" s="112"/>
      <c r="C25" s="113"/>
      <c r="D25" s="210"/>
      <c r="E25" s="114"/>
      <c r="F25" s="83"/>
      <c r="G25" s="115"/>
      <c r="H25" s="116"/>
      <c r="I25" s="117"/>
      <c r="J25" s="118"/>
      <c r="K25" s="12"/>
      <c r="L25" s="119"/>
      <c r="M25" s="120"/>
      <c r="N25" s="121"/>
      <c r="O25" s="122"/>
      <c r="P25" s="123"/>
      <c r="Q25" s="111"/>
      <c r="R25" s="89"/>
    </row>
    <row r="26" spans="1:18" s="14" customFormat="1" ht="21.05" hidden="1" customHeight="1" thickBot="1" x14ac:dyDescent="0.35">
      <c r="A26" s="81"/>
      <c r="B26" s="112"/>
      <c r="C26" s="113"/>
      <c r="D26" s="210"/>
      <c r="E26" s="114"/>
      <c r="F26" s="83"/>
      <c r="G26" s="115"/>
      <c r="H26" s="116"/>
      <c r="I26" s="117"/>
      <c r="J26" s="118"/>
      <c r="K26" s="124"/>
      <c r="L26" s="119"/>
      <c r="M26" s="120"/>
      <c r="N26" s="121"/>
      <c r="O26" s="122"/>
      <c r="P26" s="123">
        <f>SUM(N26-O26)</f>
        <v>0</v>
      </c>
      <c r="Q26" s="111" t="e">
        <f>SUM(O26/K26)</f>
        <v>#DIV/0!</v>
      </c>
      <c r="R26" s="89"/>
    </row>
    <row r="27" spans="1:18" ht="21.05" customHeight="1" thickBot="1" x14ac:dyDescent="0.35">
      <c r="A27" s="125" t="s">
        <v>40</v>
      </c>
      <c r="B27" s="126"/>
      <c r="C27" s="127"/>
      <c r="D27" s="127"/>
      <c r="E27" s="127"/>
      <c r="F27" s="127"/>
      <c r="G27" s="128">
        <f>SUM(G9:G26)</f>
        <v>0</v>
      </c>
      <c r="H27" s="128">
        <f>SUM(H9:H26)</f>
        <v>0</v>
      </c>
      <c r="I27" s="129">
        <f>SUM(I9:I26)</f>
        <v>0</v>
      </c>
      <c r="J27" s="130"/>
      <c r="K27" s="131"/>
      <c r="L27" s="132">
        <f>SUM(L9:L26)</f>
        <v>0</v>
      </c>
      <c r="M27" s="133"/>
      <c r="N27" s="128">
        <f>SUM(N9:N26)</f>
        <v>0</v>
      </c>
      <c r="O27" s="128">
        <f>SUM(O9:O26)</f>
        <v>0</v>
      </c>
      <c r="P27" s="129">
        <f>SUM(P9:P26)</f>
        <v>0</v>
      </c>
      <c r="Q27" s="134"/>
    </row>
    <row r="28" spans="1:18" ht="20.25" customHeight="1" thickBot="1" x14ac:dyDescent="0.35">
      <c r="A28" s="136"/>
      <c r="B28" s="137"/>
      <c r="C28" s="138"/>
      <c r="D28" s="138"/>
      <c r="E28" s="138"/>
      <c r="F28" s="139"/>
      <c r="G28" s="140"/>
      <c r="H28" s="141" t="s">
        <v>26</v>
      </c>
      <c r="I28" s="142">
        <f>SUM(I27*12)</f>
        <v>0</v>
      </c>
      <c r="J28" s="143"/>
      <c r="K28" s="236" t="s">
        <v>27</v>
      </c>
      <c r="L28" s="237"/>
      <c r="M28" s="237"/>
      <c r="N28" s="237"/>
      <c r="O28" s="237"/>
      <c r="P28" s="144">
        <f>SUM(P27*12)</f>
        <v>0</v>
      </c>
      <c r="Q28" s="145"/>
    </row>
    <row r="29" spans="1:18" s="13" customFormat="1" ht="37.4" customHeight="1" x14ac:dyDescent="0.3">
      <c r="A29" s="238" t="s">
        <v>48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</row>
    <row r="30" spans="1:18" ht="22.95" customHeight="1" thickBot="1" x14ac:dyDescent="0.35">
      <c r="A30" s="4" t="s">
        <v>38</v>
      </c>
      <c r="B30" s="59"/>
      <c r="C30" s="16"/>
      <c r="D30" s="16"/>
      <c r="E30" s="1"/>
      <c r="F30" s="146"/>
      <c r="G30" s="17"/>
      <c r="H30" s="17"/>
      <c r="I30" s="17"/>
      <c r="J30" s="5" t="s">
        <v>28</v>
      </c>
      <c r="K30" s="232"/>
      <c r="L30" s="232"/>
      <c r="M30" s="232"/>
      <c r="N30" s="232"/>
      <c r="O30" s="232"/>
      <c r="P30" s="232"/>
      <c r="Q30" s="18"/>
    </row>
    <row r="31" spans="1:18" ht="28.55" customHeight="1" thickBot="1" x14ac:dyDescent="0.35">
      <c r="A31" s="206" t="s">
        <v>46</v>
      </c>
      <c r="B31" s="59"/>
      <c r="C31" s="16"/>
      <c r="D31" s="16"/>
      <c r="E31" s="204"/>
      <c r="F31" s="146"/>
      <c r="G31" s="205"/>
      <c r="H31" s="205"/>
      <c r="I31" s="205"/>
      <c r="J31" s="207" t="s">
        <v>47</v>
      </c>
      <c r="K31" s="232"/>
      <c r="L31" s="232"/>
      <c r="M31" s="232"/>
      <c r="N31" s="232"/>
      <c r="O31" s="232"/>
      <c r="P31" s="232"/>
      <c r="Q31" s="7"/>
    </row>
    <row r="32" spans="1:18" ht="28.55" customHeight="1" x14ac:dyDescent="0.3">
      <c r="A32" s="13"/>
      <c r="B32" s="147"/>
      <c r="C32" s="216"/>
      <c r="D32" s="216"/>
      <c r="E32" s="13"/>
      <c r="F32" s="148"/>
      <c r="G32" s="19"/>
      <c r="I32" s="19"/>
      <c r="J32" s="19"/>
      <c r="K32" s="19"/>
      <c r="L32" s="150"/>
      <c r="N32" s="19"/>
      <c r="P32" s="2"/>
      <c r="Q32" s="7"/>
    </row>
    <row r="33" spans="1:17" ht="28.55" customHeight="1" x14ac:dyDescent="0.3">
      <c r="A33" s="13"/>
      <c r="B33" s="147"/>
      <c r="C33" s="217"/>
      <c r="D33" s="217"/>
      <c r="E33" s="13"/>
      <c r="F33" s="148"/>
      <c r="G33" s="19"/>
      <c r="I33" s="19"/>
      <c r="J33" s="19"/>
      <c r="K33" s="19"/>
      <c r="L33" s="150"/>
      <c r="N33" s="19"/>
      <c r="P33" s="2"/>
      <c r="Q33" s="7"/>
    </row>
    <row r="34" spans="1:17" ht="28.55" customHeight="1" x14ac:dyDescent="0.3">
      <c r="A34" s="13"/>
      <c r="B34" s="147"/>
      <c r="C34" s="20"/>
      <c r="D34" s="20"/>
      <c r="E34" s="13"/>
      <c r="F34" s="148"/>
      <c r="G34" s="19"/>
      <c r="I34" s="19"/>
      <c r="J34" s="19"/>
      <c r="K34" s="19"/>
      <c r="L34" s="150"/>
      <c r="N34" s="19"/>
      <c r="P34" s="2"/>
      <c r="Q34" s="7"/>
    </row>
    <row r="35" spans="1:17" ht="28.55" customHeight="1" x14ac:dyDescent="0.3">
      <c r="A35" s="13"/>
      <c r="B35" s="147"/>
      <c r="C35" s="13"/>
      <c r="D35" s="13"/>
      <c r="E35" s="13"/>
      <c r="F35" s="148"/>
      <c r="G35" s="19"/>
      <c r="I35" s="19"/>
      <c r="J35" s="19"/>
      <c r="K35" s="19"/>
      <c r="L35" s="150"/>
      <c r="N35" s="19"/>
      <c r="P35" s="2"/>
      <c r="Q35" s="7"/>
    </row>
    <row r="36" spans="1:17" ht="28.55" customHeight="1" x14ac:dyDescent="0.3">
      <c r="A36" s="13"/>
      <c r="B36" s="147"/>
      <c r="C36" s="13"/>
      <c r="D36" s="13"/>
      <c r="E36" s="13"/>
      <c r="F36" s="148"/>
      <c r="G36" s="19"/>
      <c r="I36" s="19"/>
      <c r="J36" s="19"/>
      <c r="K36" s="19"/>
      <c r="L36" s="150"/>
      <c r="N36" s="19"/>
      <c r="P36" s="2"/>
      <c r="Q36" s="7"/>
    </row>
    <row r="37" spans="1:17" ht="28.55" customHeight="1" x14ac:dyDescent="0.3">
      <c r="A37" s="13"/>
      <c r="B37" s="147"/>
      <c r="C37" s="13"/>
      <c r="D37" s="13"/>
      <c r="E37" s="13"/>
      <c r="F37" s="148"/>
      <c r="G37" s="19"/>
      <c r="I37" s="19"/>
      <c r="J37" s="19"/>
      <c r="K37" s="19"/>
      <c r="L37" s="150"/>
      <c r="N37" s="19"/>
      <c r="P37" s="2"/>
      <c r="Q37" s="7"/>
    </row>
    <row r="38" spans="1:17" ht="28.55" customHeight="1" x14ac:dyDescent="0.3">
      <c r="A38" s="13"/>
      <c r="B38" s="147"/>
      <c r="C38" s="13"/>
      <c r="D38" s="13"/>
      <c r="E38" s="13"/>
      <c r="F38" s="148"/>
      <c r="G38" s="19"/>
      <c r="I38" s="19"/>
      <c r="J38" s="19"/>
      <c r="K38" s="19"/>
      <c r="L38" s="150"/>
      <c r="N38" s="19"/>
      <c r="P38" s="2"/>
      <c r="Q38" s="7"/>
    </row>
    <row r="39" spans="1:17" ht="28.55" customHeight="1" x14ac:dyDescent="0.3">
      <c r="A39" s="13"/>
      <c r="B39" s="147"/>
      <c r="C39" s="13"/>
      <c r="D39" s="13"/>
      <c r="E39" s="13"/>
      <c r="F39" s="148"/>
      <c r="G39" s="19"/>
      <c r="I39" s="19"/>
      <c r="J39" s="19"/>
      <c r="K39" s="19"/>
      <c r="L39" s="150"/>
      <c r="N39" s="19"/>
      <c r="P39" s="2"/>
      <c r="Q39" s="7"/>
    </row>
    <row r="40" spans="1:17" ht="28.55" customHeight="1" x14ac:dyDescent="0.3">
      <c r="A40" s="13"/>
      <c r="B40" s="147"/>
      <c r="C40" s="13"/>
      <c r="D40" s="13"/>
      <c r="E40" s="13"/>
      <c r="F40" s="148"/>
      <c r="G40" s="19"/>
      <c r="I40" s="19"/>
      <c r="J40" s="19"/>
      <c r="K40" s="19"/>
      <c r="L40" s="150"/>
      <c r="N40" s="19"/>
      <c r="P40" s="2"/>
      <c r="Q40" s="7"/>
    </row>
    <row r="41" spans="1:17" ht="28.55" customHeight="1" x14ac:dyDescent="0.3">
      <c r="A41" s="13"/>
      <c r="B41" s="147"/>
      <c r="C41" s="13"/>
      <c r="D41" s="13"/>
      <c r="E41" s="13"/>
      <c r="F41" s="148"/>
      <c r="G41" s="19"/>
      <c r="I41" s="19"/>
      <c r="J41" s="19"/>
      <c r="K41" s="19"/>
      <c r="L41" s="150"/>
      <c r="N41" s="19"/>
      <c r="P41" s="2"/>
      <c r="Q41" s="7"/>
    </row>
    <row r="42" spans="1:17" ht="28.55" customHeight="1" x14ac:dyDescent="0.3">
      <c r="A42" s="13"/>
      <c r="B42" s="147"/>
      <c r="C42" s="13"/>
      <c r="D42" s="13"/>
      <c r="E42" s="13"/>
      <c r="F42" s="148"/>
      <c r="G42" s="19"/>
      <c r="I42" s="19"/>
      <c r="J42" s="19"/>
      <c r="K42" s="19"/>
      <c r="L42" s="150"/>
      <c r="N42" s="19"/>
      <c r="P42" s="2"/>
      <c r="Q42" s="7"/>
    </row>
    <row r="43" spans="1:17" ht="28.55" customHeight="1" x14ac:dyDescent="0.3">
      <c r="A43" s="13"/>
      <c r="B43" s="147"/>
      <c r="C43" s="13"/>
      <c r="D43" s="13"/>
      <c r="E43" s="13"/>
      <c r="F43" s="148"/>
      <c r="G43" s="19"/>
      <c r="I43" s="19"/>
      <c r="J43" s="19"/>
      <c r="K43" s="19"/>
      <c r="L43" s="150"/>
      <c r="N43" s="19"/>
      <c r="P43" s="2"/>
      <c r="Q43" s="7"/>
    </row>
    <row r="44" spans="1:17" ht="28.55" customHeight="1" x14ac:dyDescent="0.3">
      <c r="A44" s="13"/>
      <c r="B44" s="147"/>
      <c r="C44" s="13"/>
      <c r="D44" s="13"/>
      <c r="E44" s="13"/>
      <c r="F44" s="148"/>
      <c r="G44" s="19"/>
      <c r="I44" s="19"/>
      <c r="J44" s="19"/>
      <c r="K44" s="19"/>
      <c r="L44" s="150"/>
      <c r="N44" s="19"/>
      <c r="P44" s="2"/>
      <c r="Q44" s="7"/>
    </row>
    <row r="45" spans="1:17" ht="28.55" customHeight="1" x14ac:dyDescent="0.3">
      <c r="A45" s="13"/>
      <c r="B45" s="147"/>
      <c r="C45" s="13"/>
      <c r="D45" s="13"/>
      <c r="E45" s="13"/>
      <c r="F45" s="148"/>
      <c r="G45" s="19"/>
      <c r="I45" s="19"/>
      <c r="J45" s="19"/>
      <c r="K45" s="19"/>
      <c r="L45" s="150"/>
      <c r="N45" s="19"/>
      <c r="P45" s="2"/>
      <c r="Q45" s="7"/>
    </row>
    <row r="46" spans="1:17" ht="28.55" customHeight="1" x14ac:dyDescent="0.3">
      <c r="A46" s="13"/>
      <c r="B46" s="147"/>
      <c r="C46" s="13"/>
      <c r="D46" s="13"/>
      <c r="E46" s="13"/>
      <c r="F46" s="148"/>
      <c r="G46" s="19"/>
      <c r="I46" s="19"/>
      <c r="J46" s="19"/>
      <c r="K46" s="19"/>
      <c r="L46" s="150"/>
      <c r="N46" s="19"/>
      <c r="P46" s="2"/>
      <c r="Q46" s="7"/>
    </row>
    <row r="47" spans="1:17" ht="28.55" customHeight="1" x14ac:dyDescent="0.3">
      <c r="A47" s="13"/>
      <c r="B47" s="147"/>
      <c r="C47" s="13"/>
      <c r="D47" s="13"/>
      <c r="E47" s="13"/>
      <c r="F47" s="148"/>
      <c r="G47" s="19"/>
      <c r="I47" s="19"/>
      <c r="J47" s="19"/>
      <c r="K47" s="19"/>
      <c r="L47" s="150"/>
      <c r="N47" s="19"/>
      <c r="P47" s="2"/>
      <c r="Q47" s="7"/>
    </row>
    <row r="48" spans="1:17" ht="28.55" customHeight="1" x14ac:dyDescent="0.3">
      <c r="A48" s="13"/>
      <c r="B48" s="147"/>
      <c r="C48" s="13"/>
      <c r="D48" s="13"/>
      <c r="E48" s="13"/>
      <c r="F48" s="148"/>
      <c r="G48" s="19"/>
      <c r="I48" s="19"/>
      <c r="J48" s="19"/>
      <c r="K48" s="19"/>
      <c r="L48" s="150"/>
      <c r="N48" s="19"/>
      <c r="P48" s="2"/>
      <c r="Q48" s="7"/>
    </row>
    <row r="49" spans="1:17" ht="28.55" customHeight="1" x14ac:dyDescent="0.3">
      <c r="A49" s="13"/>
      <c r="B49" s="147"/>
      <c r="C49" s="13"/>
      <c r="D49" s="13"/>
      <c r="E49" s="13"/>
      <c r="F49" s="148"/>
      <c r="G49" s="19"/>
      <c r="I49" s="19"/>
      <c r="J49" s="19"/>
      <c r="K49" s="19"/>
      <c r="L49" s="150"/>
      <c r="N49" s="19"/>
      <c r="P49" s="2"/>
      <c r="Q49" s="7"/>
    </row>
    <row r="50" spans="1:17" ht="28.55" customHeight="1" x14ac:dyDescent="0.3">
      <c r="A50" s="13"/>
      <c r="B50" s="147"/>
      <c r="C50" s="13"/>
      <c r="D50" s="13"/>
      <c r="E50" s="13"/>
      <c r="F50" s="148"/>
      <c r="G50" s="19"/>
      <c r="I50" s="19"/>
      <c r="J50" s="19"/>
      <c r="K50" s="19"/>
      <c r="L50" s="150"/>
      <c r="N50" s="19"/>
      <c r="P50" s="2"/>
      <c r="Q50" s="7"/>
    </row>
    <row r="51" spans="1:17" ht="28.55" customHeight="1" x14ac:dyDescent="0.3">
      <c r="A51" s="13"/>
      <c r="B51" s="147"/>
      <c r="C51" s="13"/>
      <c r="D51" s="13"/>
      <c r="E51" s="13"/>
      <c r="F51" s="148"/>
      <c r="G51" s="19"/>
      <c r="I51" s="19"/>
      <c r="J51" s="19"/>
      <c r="K51" s="19"/>
      <c r="L51" s="150"/>
      <c r="N51" s="19"/>
      <c r="P51" s="2"/>
      <c r="Q51" s="7"/>
    </row>
    <row r="52" spans="1:17" ht="28.55" customHeight="1" x14ac:dyDescent="0.3">
      <c r="A52" s="13"/>
      <c r="B52" s="147"/>
      <c r="C52" s="13"/>
      <c r="D52" s="13"/>
      <c r="E52" s="13"/>
      <c r="F52" s="148"/>
      <c r="G52" s="19"/>
      <c r="I52" s="19"/>
      <c r="J52" s="19"/>
      <c r="K52" s="19"/>
      <c r="L52" s="150"/>
      <c r="N52" s="19"/>
      <c r="P52" s="2"/>
      <c r="Q52" s="7"/>
    </row>
    <row r="53" spans="1:17" ht="28.55" customHeight="1" x14ac:dyDescent="0.3">
      <c r="A53" s="13"/>
      <c r="B53" s="147"/>
      <c r="C53" s="13"/>
      <c r="D53" s="13"/>
      <c r="E53" s="13"/>
      <c r="F53" s="148"/>
      <c r="G53" s="19"/>
      <c r="I53" s="19"/>
      <c r="J53" s="19"/>
      <c r="K53" s="19"/>
      <c r="L53" s="150"/>
      <c r="N53" s="19"/>
      <c r="P53" s="2"/>
      <c r="Q53" s="7"/>
    </row>
    <row r="54" spans="1:17" ht="28.55" customHeight="1" x14ac:dyDescent="0.3">
      <c r="A54" s="13"/>
      <c r="B54" s="147"/>
      <c r="C54" s="13"/>
      <c r="D54" s="13"/>
      <c r="E54" s="13"/>
      <c r="F54" s="148"/>
      <c r="G54" s="19"/>
      <c r="I54" s="19"/>
      <c r="J54" s="19"/>
      <c r="K54" s="19"/>
      <c r="L54" s="150"/>
      <c r="N54" s="19"/>
      <c r="P54" s="2"/>
      <c r="Q54" s="7"/>
    </row>
    <row r="55" spans="1:17" ht="28.55" customHeight="1" x14ac:dyDescent="0.3">
      <c r="A55" s="13"/>
      <c r="B55" s="147"/>
      <c r="C55" s="13"/>
      <c r="D55" s="13"/>
      <c r="E55" s="13"/>
      <c r="F55" s="148"/>
      <c r="G55" s="19"/>
      <c r="I55" s="19"/>
      <c r="J55" s="19"/>
      <c r="K55" s="19"/>
      <c r="L55" s="150"/>
      <c r="N55" s="19"/>
      <c r="P55" s="2"/>
      <c r="Q55" s="7"/>
    </row>
    <row r="56" spans="1:17" ht="28.55" customHeight="1" x14ac:dyDescent="0.3">
      <c r="A56" s="13"/>
      <c r="B56" s="147"/>
      <c r="C56" s="13"/>
      <c r="D56" s="13"/>
      <c r="E56" s="13"/>
      <c r="F56" s="148"/>
      <c r="G56" s="19"/>
      <c r="I56" s="19"/>
      <c r="J56" s="19"/>
      <c r="K56" s="19"/>
      <c r="L56" s="150"/>
      <c r="N56" s="19"/>
      <c r="P56" s="2"/>
      <c r="Q56" s="7"/>
    </row>
    <row r="57" spans="1:17" ht="28.55" customHeight="1" x14ac:dyDescent="0.3">
      <c r="A57" s="13"/>
      <c r="B57" s="147"/>
      <c r="C57" s="13"/>
      <c r="D57" s="13"/>
      <c r="E57" s="13"/>
      <c r="F57" s="148"/>
      <c r="G57" s="19"/>
      <c r="I57" s="19"/>
      <c r="J57" s="19"/>
      <c r="K57" s="19"/>
      <c r="L57" s="150"/>
      <c r="N57" s="19"/>
      <c r="P57" s="2"/>
      <c r="Q57" s="7"/>
    </row>
    <row r="58" spans="1:17" ht="28.55" customHeight="1" x14ac:dyDescent="0.3">
      <c r="A58" s="13"/>
      <c r="B58" s="147"/>
      <c r="C58" s="13"/>
      <c r="D58" s="13"/>
      <c r="E58" s="13"/>
      <c r="F58" s="148"/>
      <c r="G58" s="19"/>
      <c r="I58" s="19"/>
      <c r="J58" s="19"/>
      <c r="K58" s="19"/>
      <c r="L58" s="150"/>
      <c r="N58" s="19"/>
      <c r="P58" s="2"/>
      <c r="Q58" s="7"/>
    </row>
    <row r="59" spans="1:17" ht="28.55" customHeight="1" x14ac:dyDescent="0.3">
      <c r="A59" s="13"/>
      <c r="B59" s="147"/>
      <c r="C59" s="13"/>
      <c r="D59" s="13"/>
      <c r="E59" s="13"/>
      <c r="F59" s="148"/>
      <c r="G59" s="19"/>
      <c r="I59" s="19"/>
      <c r="J59" s="19"/>
      <c r="K59" s="19"/>
      <c r="L59" s="150"/>
      <c r="N59" s="19"/>
      <c r="P59" s="2"/>
      <c r="Q59" s="7"/>
    </row>
    <row r="60" spans="1:17" ht="28.55" customHeight="1" x14ac:dyDescent="0.3">
      <c r="A60" s="13"/>
      <c r="B60" s="147"/>
      <c r="C60" s="13"/>
      <c r="D60" s="13"/>
      <c r="E60" s="13"/>
      <c r="F60" s="148"/>
      <c r="G60" s="19"/>
      <c r="I60" s="19"/>
      <c r="J60" s="19"/>
      <c r="K60" s="19"/>
      <c r="L60" s="150"/>
      <c r="N60" s="19"/>
      <c r="P60" s="2"/>
      <c r="Q60" s="7"/>
    </row>
    <row r="61" spans="1:17" ht="28.55" customHeight="1" x14ac:dyDescent="0.3">
      <c r="A61" s="13"/>
      <c r="B61" s="147"/>
      <c r="C61" s="13"/>
      <c r="D61" s="13"/>
      <c r="E61" s="13"/>
      <c r="F61" s="148"/>
      <c r="G61" s="19"/>
      <c r="I61" s="19"/>
      <c r="J61" s="19"/>
      <c r="K61" s="19"/>
      <c r="L61" s="150"/>
      <c r="N61" s="19"/>
      <c r="P61" s="2"/>
      <c r="Q61" s="7"/>
    </row>
    <row r="62" spans="1:17" ht="28.55" customHeight="1" x14ac:dyDescent="0.3">
      <c r="A62" s="13"/>
      <c r="B62" s="147"/>
      <c r="C62" s="13"/>
      <c r="D62" s="13"/>
      <c r="E62" s="13"/>
      <c r="F62" s="148"/>
      <c r="G62" s="19"/>
      <c r="I62" s="19"/>
      <c r="J62" s="19"/>
      <c r="K62" s="19"/>
      <c r="L62" s="150"/>
      <c r="N62" s="19"/>
      <c r="P62" s="2"/>
      <c r="Q62" s="7"/>
    </row>
    <row r="63" spans="1:17" ht="28.55" customHeight="1" x14ac:dyDescent="0.3">
      <c r="A63" s="13"/>
      <c r="B63" s="147"/>
      <c r="C63" s="13"/>
      <c r="D63" s="13"/>
      <c r="E63" s="13"/>
      <c r="F63" s="148"/>
      <c r="G63" s="19"/>
      <c r="I63" s="19"/>
      <c r="J63" s="19"/>
      <c r="K63" s="19"/>
      <c r="L63" s="150"/>
      <c r="N63" s="19"/>
      <c r="P63" s="2"/>
      <c r="Q63" s="7"/>
    </row>
    <row r="64" spans="1:17" ht="28.55" customHeight="1" x14ac:dyDescent="0.3">
      <c r="A64" s="13"/>
      <c r="B64" s="147"/>
      <c r="C64" s="13"/>
      <c r="D64" s="13"/>
      <c r="E64" s="13"/>
      <c r="F64" s="148"/>
      <c r="G64" s="19"/>
      <c r="I64" s="19"/>
      <c r="J64" s="19"/>
      <c r="K64" s="19"/>
      <c r="L64" s="150"/>
      <c r="N64" s="19"/>
      <c r="P64" s="2"/>
      <c r="Q64" s="7"/>
    </row>
    <row r="65" spans="1:17" ht="28.55" customHeight="1" x14ac:dyDescent="0.3">
      <c r="A65" s="13"/>
      <c r="B65" s="147"/>
      <c r="C65" s="13"/>
      <c r="D65" s="13"/>
      <c r="E65" s="13"/>
      <c r="F65" s="148"/>
      <c r="G65" s="19"/>
      <c r="I65" s="19"/>
      <c r="J65" s="19"/>
      <c r="K65" s="19"/>
      <c r="L65" s="150"/>
      <c r="N65" s="19"/>
      <c r="P65" s="2"/>
      <c r="Q65" s="7"/>
    </row>
    <row r="66" spans="1:17" ht="28.55" customHeight="1" x14ac:dyDescent="0.3">
      <c r="A66" s="13"/>
      <c r="B66" s="147"/>
      <c r="C66" s="13"/>
      <c r="D66" s="13"/>
      <c r="E66" s="13"/>
      <c r="F66" s="148"/>
      <c r="G66" s="19"/>
      <c r="I66" s="19"/>
      <c r="J66" s="19"/>
      <c r="K66" s="19"/>
      <c r="L66" s="150"/>
      <c r="N66" s="19"/>
      <c r="P66" s="2"/>
      <c r="Q66" s="7"/>
    </row>
    <row r="67" spans="1:17" ht="28.55" customHeight="1" x14ac:dyDescent="0.3">
      <c r="A67" s="13"/>
      <c r="B67" s="147"/>
      <c r="C67" s="13"/>
      <c r="D67" s="13"/>
      <c r="E67" s="13"/>
      <c r="F67" s="148"/>
      <c r="G67" s="19"/>
      <c r="I67" s="19"/>
      <c r="J67" s="19"/>
      <c r="K67" s="19"/>
      <c r="L67" s="150"/>
      <c r="N67" s="19"/>
      <c r="P67" s="2"/>
      <c r="Q67" s="7"/>
    </row>
    <row r="68" spans="1:17" ht="28.55" customHeight="1" x14ac:dyDescent="0.3">
      <c r="A68" s="13"/>
      <c r="B68" s="147"/>
      <c r="C68" s="13"/>
      <c r="D68" s="13"/>
      <c r="E68" s="13"/>
      <c r="F68" s="148"/>
      <c r="G68" s="19"/>
      <c r="I68" s="19"/>
      <c r="J68" s="19"/>
      <c r="K68" s="19"/>
      <c r="L68" s="150"/>
      <c r="N68" s="19"/>
      <c r="P68" s="2"/>
      <c r="Q68" s="7"/>
    </row>
    <row r="69" spans="1:17" ht="28.55" customHeight="1" x14ac:dyDescent="0.3">
      <c r="A69" s="13"/>
      <c r="B69" s="147"/>
      <c r="C69" s="13"/>
      <c r="D69" s="13"/>
      <c r="E69" s="13"/>
      <c r="F69" s="148"/>
      <c r="G69" s="19"/>
      <c r="I69" s="19"/>
      <c r="J69" s="19"/>
      <c r="K69" s="19"/>
      <c r="L69" s="150"/>
      <c r="N69" s="19"/>
      <c r="P69" s="2"/>
      <c r="Q69" s="7"/>
    </row>
    <row r="70" spans="1:17" ht="28.55" customHeight="1" x14ac:dyDescent="0.3">
      <c r="A70" s="13"/>
      <c r="B70" s="147"/>
      <c r="C70" s="13"/>
      <c r="D70" s="13"/>
      <c r="E70" s="13"/>
      <c r="F70" s="148"/>
      <c r="G70" s="19"/>
      <c r="I70" s="19"/>
      <c r="J70" s="19"/>
      <c r="K70" s="19"/>
      <c r="L70" s="150"/>
      <c r="N70" s="19"/>
      <c r="P70" s="2"/>
      <c r="Q70" s="7"/>
    </row>
    <row r="71" spans="1:17" ht="28.55" customHeight="1" x14ac:dyDescent="0.3">
      <c r="A71" s="13"/>
      <c r="B71" s="147"/>
      <c r="C71" s="13"/>
      <c r="D71" s="13"/>
      <c r="E71" s="13"/>
      <c r="F71" s="148"/>
      <c r="G71" s="19"/>
      <c r="I71" s="19"/>
      <c r="J71" s="19"/>
      <c r="K71" s="19"/>
      <c r="L71" s="150"/>
      <c r="N71" s="19"/>
      <c r="P71" s="2"/>
      <c r="Q71" s="7"/>
    </row>
    <row r="72" spans="1:17" ht="28.55" customHeight="1" x14ac:dyDescent="0.3">
      <c r="A72" s="13"/>
      <c r="B72" s="147"/>
      <c r="C72" s="13"/>
      <c r="D72" s="13"/>
      <c r="E72" s="13"/>
      <c r="F72" s="148"/>
      <c r="G72" s="19"/>
      <c r="I72" s="19"/>
      <c r="J72" s="19"/>
      <c r="K72" s="19"/>
      <c r="L72" s="150"/>
      <c r="N72" s="19"/>
      <c r="P72" s="2"/>
      <c r="Q72" s="7"/>
    </row>
    <row r="73" spans="1:17" ht="28.55" customHeight="1" x14ac:dyDescent="0.3">
      <c r="A73" s="13"/>
      <c r="B73" s="147"/>
      <c r="C73" s="13"/>
      <c r="D73" s="13"/>
      <c r="E73" s="13"/>
      <c r="F73" s="148"/>
      <c r="G73" s="19"/>
      <c r="I73" s="19"/>
      <c r="J73" s="19"/>
      <c r="K73" s="19"/>
      <c r="L73" s="150"/>
      <c r="N73" s="19"/>
      <c r="P73" s="2"/>
      <c r="Q73" s="7"/>
    </row>
    <row r="74" spans="1:17" ht="28.55" customHeight="1" x14ac:dyDescent="0.3">
      <c r="A74" s="13"/>
      <c r="B74" s="147"/>
      <c r="C74" s="13"/>
      <c r="D74" s="13"/>
      <c r="E74" s="13"/>
      <c r="F74" s="148"/>
      <c r="G74" s="19"/>
      <c r="I74" s="19"/>
      <c r="J74" s="19"/>
      <c r="K74" s="19"/>
      <c r="L74" s="150"/>
      <c r="N74" s="19"/>
      <c r="P74" s="2"/>
      <c r="Q74" s="7"/>
    </row>
    <row r="75" spans="1:17" ht="28.55" customHeight="1" x14ac:dyDescent="0.3">
      <c r="A75" s="13"/>
      <c r="B75" s="147"/>
      <c r="C75" s="13"/>
      <c r="D75" s="13"/>
      <c r="E75" s="13"/>
      <c r="F75" s="148"/>
      <c r="G75" s="19"/>
      <c r="I75" s="19"/>
      <c r="J75" s="19"/>
      <c r="K75" s="19"/>
      <c r="L75" s="150"/>
      <c r="N75" s="19"/>
      <c r="P75" s="2"/>
      <c r="Q75" s="7"/>
    </row>
    <row r="76" spans="1:17" ht="28.55" customHeight="1" x14ac:dyDescent="0.3">
      <c r="A76" s="13"/>
      <c r="B76" s="147"/>
      <c r="C76" s="13"/>
      <c r="D76" s="13"/>
      <c r="E76" s="13"/>
      <c r="F76" s="148"/>
      <c r="G76" s="19"/>
      <c r="I76" s="19"/>
      <c r="J76" s="19"/>
      <c r="K76" s="19"/>
      <c r="L76" s="150"/>
      <c r="N76" s="19"/>
      <c r="P76" s="2"/>
      <c r="Q76" s="7"/>
    </row>
  </sheetData>
  <sheetProtection selectLockedCells="1"/>
  <mergeCells count="15">
    <mergeCell ref="A4:Q4"/>
    <mergeCell ref="G5:I5"/>
    <mergeCell ref="K31:P31"/>
    <mergeCell ref="J5:M5"/>
    <mergeCell ref="N5:P5"/>
    <mergeCell ref="K28:O28"/>
    <mergeCell ref="A29:Q29"/>
    <mergeCell ref="K30:P30"/>
    <mergeCell ref="A1:C1"/>
    <mergeCell ref="E1:H1"/>
    <mergeCell ref="K1:M1"/>
    <mergeCell ref="N1:O1"/>
    <mergeCell ref="A2:C2"/>
    <mergeCell ref="E2:H2"/>
    <mergeCell ref="K2:M2"/>
  </mergeCells>
  <pageMargins left="0.35" right="0.42" top="0.67" bottom="0.51" header="0.39" footer="0.5"/>
  <pageSetup scale="82" orientation="landscape" r:id="rId1"/>
  <headerFooter alignWithMargins="0">
    <oddHeader>&amp;LChicago Low-Income Housing Trust Fund</oddHeader>
  </headerFooter>
  <rowBreaks count="1" manualBreakCount="1">
    <brk id="31" max="24" man="1"/>
  </rowBreaks>
  <colBreaks count="1" manualBreakCount="1">
    <brk id="17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34"/>
  </sheetPr>
  <dimension ref="A1:R23"/>
  <sheetViews>
    <sheetView view="pageBreakPreview" zoomScaleNormal="100" workbookViewId="0">
      <pane xSplit="1" ySplit="5" topLeftCell="B6" activePane="bottomRight" state="frozen"/>
      <selection pane="topRight" activeCell="C1" sqref="C1"/>
      <selection pane="bottomLeft" activeCell="A3" sqref="A3"/>
      <selection pane="bottomRight" activeCell="E1" sqref="E1:I1"/>
    </sheetView>
  </sheetViews>
  <sheetFormatPr defaultColWidth="9.1640625" defaultRowHeight="28.55" customHeight="1" x14ac:dyDescent="0.3"/>
  <cols>
    <col min="1" max="1" width="6" style="184" customWidth="1"/>
    <col min="2" max="2" width="6.75" style="184" customWidth="1"/>
    <col min="3" max="4" width="9.75" style="184" customWidth="1"/>
    <col min="5" max="5" width="14.25" style="201" customWidth="1"/>
    <col min="6" max="6" width="13" style="201" customWidth="1"/>
    <col min="7" max="7" width="12.83203125" style="201" customWidth="1"/>
    <col min="8" max="8" width="15.75" style="201" customWidth="1"/>
    <col min="9" max="9" width="13.58203125" style="201" customWidth="1"/>
    <col min="10" max="10" width="27.4140625" style="160" customWidth="1"/>
    <col min="11" max="11" width="9.75" style="160" customWidth="1"/>
    <col min="12" max="12" width="9.75" style="202" customWidth="1"/>
    <col min="13" max="13" width="9.75" style="182" customWidth="1"/>
    <col min="14" max="16384" width="9.1640625" style="184"/>
  </cols>
  <sheetData>
    <row r="1" spans="1:18" s="8" customFormat="1" ht="23.15" customHeight="1" x14ac:dyDescent="0.3">
      <c r="A1" s="239" t="s">
        <v>16</v>
      </c>
      <c r="B1" s="239"/>
      <c r="C1" s="239"/>
      <c r="D1" s="239"/>
      <c r="E1" s="244"/>
      <c r="F1" s="244"/>
      <c r="G1" s="244"/>
      <c r="H1" s="244"/>
      <c r="I1" s="244"/>
      <c r="J1" s="159"/>
      <c r="K1" s="160"/>
      <c r="M1" s="161"/>
    </row>
    <row r="2" spans="1:18" s="8" customFormat="1" ht="18.7" customHeight="1" x14ac:dyDescent="0.3">
      <c r="A2" s="239" t="s">
        <v>17</v>
      </c>
      <c r="B2" s="239"/>
      <c r="C2" s="239"/>
      <c r="E2" s="245"/>
      <c r="F2" s="245"/>
      <c r="G2" s="245"/>
      <c r="H2" s="245"/>
      <c r="I2" s="245"/>
      <c r="J2" s="160"/>
      <c r="K2" s="160"/>
      <c r="M2" s="161"/>
    </row>
    <row r="3" spans="1:18" s="8" customFormat="1" ht="18.7" customHeight="1" thickBot="1" x14ac:dyDescent="0.35">
      <c r="A3" s="162"/>
      <c r="B3" s="162"/>
      <c r="C3" s="162"/>
      <c r="H3" s="160"/>
      <c r="I3" s="159"/>
      <c r="J3" s="160"/>
      <c r="K3" s="160"/>
      <c r="M3" s="163"/>
    </row>
    <row r="4" spans="1:18" s="8" customFormat="1" ht="22.35" customHeight="1" thickBot="1" x14ac:dyDescent="0.35">
      <c r="A4" s="241" t="s">
        <v>37</v>
      </c>
      <c r="B4" s="242"/>
      <c r="C4" s="242"/>
      <c r="D4" s="242"/>
      <c r="E4" s="242"/>
      <c r="F4" s="242"/>
      <c r="G4" s="242"/>
      <c r="H4" s="242"/>
      <c r="I4" s="242"/>
      <c r="J4" s="243"/>
      <c r="K4" s="164"/>
      <c r="L4" s="165"/>
      <c r="M4" s="166"/>
    </row>
    <row r="5" spans="1:18" s="173" customFormat="1" ht="60" customHeight="1" x14ac:dyDescent="0.3">
      <c r="A5" s="167"/>
      <c r="B5" s="167" t="s">
        <v>31</v>
      </c>
      <c r="C5" s="167" t="s">
        <v>12</v>
      </c>
      <c r="D5" s="168" t="s">
        <v>11</v>
      </c>
      <c r="E5" s="169" t="s">
        <v>32</v>
      </c>
      <c r="F5" s="169" t="s">
        <v>33</v>
      </c>
      <c r="G5" s="169" t="s">
        <v>34</v>
      </c>
      <c r="H5" s="169" t="s">
        <v>43</v>
      </c>
      <c r="I5" s="167" t="s">
        <v>41</v>
      </c>
      <c r="J5" s="169" t="s">
        <v>35</v>
      </c>
      <c r="K5" s="170"/>
      <c r="L5" s="171"/>
      <c r="M5" s="172"/>
    </row>
    <row r="6" spans="1:18" s="180" customFormat="1" ht="8.1" customHeight="1" thickBot="1" x14ac:dyDescent="0.35">
      <c r="A6" s="174"/>
      <c r="B6" s="174"/>
      <c r="C6" s="174"/>
      <c r="D6" s="175"/>
      <c r="E6" s="176"/>
      <c r="F6" s="176"/>
      <c r="G6" s="176"/>
      <c r="H6" s="176"/>
      <c r="I6" s="176"/>
      <c r="J6" s="176"/>
      <c r="K6" s="177"/>
      <c r="L6" s="178"/>
      <c r="M6" s="179"/>
    </row>
    <row r="7" spans="1:18" s="183" customFormat="1" ht="26.45" customHeight="1" thickBot="1" x14ac:dyDescent="0.35">
      <c r="A7" s="6" t="s">
        <v>24</v>
      </c>
      <c r="B7" s="6">
        <v>7522</v>
      </c>
      <c r="C7" s="6">
        <v>101</v>
      </c>
      <c r="D7" s="6">
        <v>2</v>
      </c>
      <c r="E7" s="181"/>
      <c r="F7" s="181"/>
      <c r="G7" s="181"/>
      <c r="H7" s="6"/>
      <c r="I7" s="181" t="s">
        <v>42</v>
      </c>
      <c r="J7" s="181" t="s">
        <v>36</v>
      </c>
      <c r="K7" s="160"/>
      <c r="L7" s="8"/>
      <c r="M7" s="182"/>
    </row>
    <row r="8" spans="1:18" s="8" customFormat="1" ht="12.05" customHeight="1" x14ac:dyDescent="0.3">
      <c r="E8" s="160"/>
      <c r="F8" s="160"/>
      <c r="G8" s="160"/>
      <c r="H8" s="160"/>
      <c r="I8" s="160"/>
      <c r="J8" s="160"/>
      <c r="K8" s="160"/>
      <c r="M8" s="182"/>
    </row>
    <row r="9" spans="1:18" s="185" customFormat="1" ht="21.05" customHeight="1" x14ac:dyDescent="0.3">
      <c r="A9" s="11">
        <v>1</v>
      </c>
      <c r="B9" s="11"/>
      <c r="C9" s="10"/>
      <c r="D9" s="11"/>
      <c r="E9" s="12"/>
      <c r="F9" s="12"/>
      <c r="G9" s="12"/>
      <c r="H9" s="12"/>
      <c r="I9" s="12"/>
      <c r="J9" s="12"/>
      <c r="K9" s="160"/>
      <c r="L9" s="8"/>
      <c r="M9" s="182"/>
      <c r="N9" s="184"/>
      <c r="O9" s="184"/>
      <c r="P9" s="184"/>
      <c r="Q9" s="184"/>
      <c r="R9" s="184"/>
    </row>
    <row r="10" spans="1:18" ht="21.05" customHeight="1" x14ac:dyDescent="0.3">
      <c r="A10" s="11">
        <v>2</v>
      </c>
      <c r="B10" s="11"/>
      <c r="C10" s="11"/>
      <c r="D10" s="11"/>
      <c r="E10" s="203"/>
      <c r="F10" s="12"/>
      <c r="G10" s="12"/>
      <c r="H10" s="12"/>
      <c r="I10" s="12"/>
      <c r="J10" s="12"/>
      <c r="L10" s="8"/>
    </row>
    <row r="11" spans="1:18" ht="21.05" customHeight="1" x14ac:dyDescent="0.3">
      <c r="A11" s="11">
        <v>3</v>
      </c>
      <c r="B11" s="11"/>
      <c r="C11" s="11"/>
      <c r="D11" s="11"/>
      <c r="E11" s="12"/>
      <c r="F11" s="12"/>
      <c r="G11" s="12"/>
      <c r="H11" s="12"/>
      <c r="I11" s="12"/>
      <c r="J11" s="12"/>
      <c r="L11" s="8"/>
    </row>
    <row r="12" spans="1:18" ht="21.05" customHeight="1" x14ac:dyDescent="0.3">
      <c r="A12" s="11">
        <v>4</v>
      </c>
      <c r="B12" s="11"/>
      <c r="C12" s="10"/>
      <c r="D12" s="11"/>
      <c r="E12" s="12"/>
      <c r="F12" s="12"/>
      <c r="G12" s="12"/>
      <c r="H12" s="12"/>
      <c r="I12" s="12"/>
      <c r="J12" s="12"/>
      <c r="L12" s="8"/>
      <c r="N12" s="185"/>
      <c r="O12" s="185"/>
      <c r="P12" s="185"/>
      <c r="Q12" s="185"/>
      <c r="R12" s="185"/>
    </row>
    <row r="13" spans="1:18" ht="21.05" customHeight="1" x14ac:dyDescent="0.3">
      <c r="A13" s="11">
        <v>5</v>
      </c>
      <c r="B13" s="11"/>
      <c r="C13" s="11"/>
      <c r="D13" s="11"/>
      <c r="E13" s="12"/>
      <c r="F13" s="12"/>
      <c r="G13" s="12"/>
      <c r="H13" s="12"/>
      <c r="I13" s="12"/>
      <c r="J13" s="12"/>
      <c r="L13" s="8"/>
    </row>
    <row r="14" spans="1:18" ht="21.05" customHeight="1" x14ac:dyDescent="0.3">
      <c r="A14" s="11">
        <v>6</v>
      </c>
      <c r="B14" s="11"/>
      <c r="C14" s="11"/>
      <c r="D14" s="11"/>
      <c r="E14" s="12"/>
      <c r="F14" s="12"/>
      <c r="G14" s="12"/>
      <c r="H14" s="12"/>
      <c r="I14" s="12"/>
      <c r="J14" s="12"/>
      <c r="L14" s="8"/>
    </row>
    <row r="15" spans="1:18" ht="21.05" customHeight="1" x14ac:dyDescent="0.3">
      <c r="A15" s="11">
        <v>7</v>
      </c>
      <c r="B15" s="11"/>
      <c r="C15" s="11"/>
      <c r="D15" s="11"/>
      <c r="E15" s="12"/>
      <c r="F15" s="12"/>
      <c r="G15" s="12"/>
      <c r="H15" s="12"/>
      <c r="I15" s="12"/>
      <c r="J15" s="12"/>
      <c r="L15" s="8"/>
    </row>
    <row r="16" spans="1:18" ht="21.05" customHeight="1" x14ac:dyDescent="0.3">
      <c r="A16" s="11">
        <v>8</v>
      </c>
      <c r="B16" s="11"/>
      <c r="C16" s="11"/>
      <c r="D16" s="11"/>
      <c r="E16" s="12"/>
      <c r="F16" s="12"/>
      <c r="G16" s="12"/>
      <c r="H16" s="12"/>
      <c r="I16" s="12"/>
      <c r="J16" s="12"/>
      <c r="L16" s="8"/>
    </row>
    <row r="17" spans="1:13" ht="21.05" customHeight="1" x14ac:dyDescent="0.3">
      <c r="A17" s="11">
        <v>9</v>
      </c>
      <c r="B17" s="11"/>
      <c r="C17" s="11"/>
      <c r="D17" s="11"/>
      <c r="E17" s="12"/>
      <c r="F17" s="12"/>
      <c r="G17" s="12"/>
      <c r="H17" s="12"/>
      <c r="I17" s="12"/>
      <c r="J17" s="12"/>
      <c r="L17" s="8"/>
    </row>
    <row r="18" spans="1:13" ht="21.05" customHeight="1" x14ac:dyDescent="0.3">
      <c r="A18" s="11">
        <v>10</v>
      </c>
      <c r="B18" s="11"/>
      <c r="C18" s="11"/>
      <c r="D18" s="11"/>
      <c r="E18" s="12"/>
      <c r="F18" s="12"/>
      <c r="G18" s="12"/>
      <c r="H18" s="12"/>
      <c r="I18" s="12"/>
      <c r="J18" s="12"/>
      <c r="L18" s="8"/>
    </row>
    <row r="19" spans="1:13" s="195" customFormat="1" ht="44.45" customHeight="1" thickBot="1" x14ac:dyDescent="0.4">
      <c r="A19" s="186" t="s">
        <v>38</v>
      </c>
      <c r="B19" s="187"/>
      <c r="C19" s="188"/>
      <c r="D19" s="189"/>
      <c r="E19" s="190"/>
      <c r="F19" s="190"/>
      <c r="G19" s="190"/>
      <c r="H19" s="191" t="s">
        <v>39</v>
      </c>
      <c r="I19" s="240"/>
      <c r="J19" s="240"/>
      <c r="K19" s="192"/>
      <c r="L19" s="193"/>
      <c r="M19" s="194"/>
    </row>
    <row r="20" spans="1:13" s="8" customFormat="1" ht="19.399999999999999" customHeight="1" x14ac:dyDescent="0.3">
      <c r="C20" s="196"/>
      <c r="E20" s="160"/>
      <c r="F20" s="160"/>
      <c r="G20" s="160"/>
      <c r="H20" s="160"/>
      <c r="I20" s="160"/>
      <c r="J20" s="160"/>
      <c r="K20" s="160"/>
      <c r="M20" s="182"/>
    </row>
    <row r="21" spans="1:13" s="8" customFormat="1" ht="19.399999999999999" customHeight="1" x14ac:dyDescent="0.3">
      <c r="A21" s="197" t="s">
        <v>44</v>
      </c>
      <c r="C21" s="198"/>
      <c r="E21" s="160"/>
      <c r="F21" s="160"/>
      <c r="G21" s="160"/>
      <c r="H21" s="160"/>
      <c r="I21" s="160"/>
      <c r="J21" s="160"/>
      <c r="K21" s="160"/>
      <c r="M21" s="182"/>
    </row>
    <row r="22" spans="1:13" s="8" customFormat="1" ht="28.55" customHeight="1" x14ac:dyDescent="0.3">
      <c r="C22" s="199"/>
      <c r="E22" s="160"/>
      <c r="F22" s="160"/>
      <c r="G22" s="160"/>
      <c r="H22" s="160"/>
      <c r="I22" s="160"/>
      <c r="J22" s="160"/>
      <c r="K22" s="160"/>
      <c r="M22" s="182"/>
    </row>
    <row r="23" spans="1:13" ht="28.55" customHeight="1" x14ac:dyDescent="0.3">
      <c r="C23" s="200"/>
    </row>
  </sheetData>
  <sheetProtection sheet="1" selectLockedCells="1"/>
  <mergeCells count="6">
    <mergeCell ref="A1:D1"/>
    <mergeCell ref="A2:C2"/>
    <mergeCell ref="I19:J19"/>
    <mergeCell ref="A4:J4"/>
    <mergeCell ref="E1:I1"/>
    <mergeCell ref="E2:I2"/>
  </mergeCells>
  <phoneticPr fontId="2" type="noConversion"/>
  <pageMargins left="0.35" right="0.42" top="0.83" bottom="0.51" header="0.53" footer="0.5"/>
  <pageSetup orientation="landscape" r:id="rId1"/>
  <headerFooter alignWithMargins="0">
    <oddHeader xml:space="preserve">&amp;LChicago Low-Income Housing Trust Fund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Budget Revision</vt:lpstr>
      <vt:lpstr>Rent Roll</vt:lpstr>
      <vt:lpstr>'Budget Revision'!Print_Area</vt:lpstr>
      <vt:lpstr>'Rent Roll'!Print_Area</vt:lpstr>
      <vt:lpstr>'Budget Revision'!Print_Titles</vt:lpstr>
      <vt:lpstr>'Rent Roll'!Print_Titles</vt:lpstr>
    </vt:vector>
  </TitlesOfParts>
  <Company>CITY OF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dc5700-XPPRO</dc:creator>
  <cp:lastModifiedBy>Marlana Edwards</cp:lastModifiedBy>
  <cp:lastPrinted>2017-01-17T20:49:53Z</cp:lastPrinted>
  <dcterms:created xsi:type="dcterms:W3CDTF">2007-10-19T13:39:22Z</dcterms:created>
  <dcterms:modified xsi:type="dcterms:W3CDTF">2022-08-30T22:46:59Z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safePathAndName">
    <vt:lpwstr>C:\Office Documents\Rental Service Providers\Low Income Trust Fund File\2011 Barnes -- Cary's Recommendation - LITF Revision Request.xls</vt:lpwstr>
  </property>
</Properties>
</file>