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520" activeTab="0"/>
  </bookViews>
  <sheets>
    <sheet name="Budget Revision" sheetId="1" r:id="rId1"/>
    <sheet name="Rent Roll" sheetId="2" r:id="rId2"/>
  </sheets>
  <definedNames>
    <definedName name="_xlnm.Print_Area" localSheetId="0">'Budget Revision'!$A$1:$P$31</definedName>
    <definedName name="_xlnm.Print_Area" localSheetId="1">'Rent Roll'!$A$1:$J$21</definedName>
    <definedName name="_xlnm.Print_Titles" localSheetId="0">'Budget Revision'!$5:$6</definedName>
    <definedName name="_xlnm.Print_Titles" localSheetId="1">'Rent Roll'!$4:$5</definedName>
  </definedNames>
  <calcPr fullCalcOnLoad="1"/>
</workbook>
</file>

<file path=xl/sharedStrings.xml><?xml version="1.0" encoding="utf-8"?>
<sst xmlns="http://schemas.openxmlformats.org/spreadsheetml/2006/main" count="56" uniqueCount="50">
  <si>
    <t>Tenant Name</t>
  </si>
  <si>
    <t>Move In Date</t>
  </si>
  <si>
    <t>Current Total Rent</t>
  </si>
  <si>
    <t>Current Tenant Share</t>
  </si>
  <si>
    <t xml:space="preserve">Current Subsidy </t>
  </si>
  <si>
    <t>Tenant Family Size</t>
  </si>
  <si>
    <t>Proposed Total Rent</t>
  </si>
  <si>
    <t>Proposed Tenant Share</t>
  </si>
  <si>
    <t>Proposed Tenant Housing Cost Percentage of Total Income</t>
  </si>
  <si>
    <t>Tenant Monthly Income</t>
  </si>
  <si>
    <t>Very Low  (VL)               or                  Extremely Low (EL)</t>
  </si>
  <si>
    <t>Subsidy Portion</t>
  </si>
  <si>
    <t># Bdrms</t>
  </si>
  <si>
    <t>Unit #</t>
  </si>
  <si>
    <t>PROPOSED RENTS</t>
  </si>
  <si>
    <t>CURRENT TOTAL RENTS</t>
  </si>
  <si>
    <t>TENANT INFORMATION</t>
  </si>
  <si>
    <t>Organization / Landlord Name:</t>
  </si>
  <si>
    <t>Property Address:</t>
  </si>
  <si>
    <t>Contact Name:</t>
  </si>
  <si>
    <t>Contact Phone:</t>
  </si>
  <si>
    <t>VL</t>
  </si>
  <si>
    <t>TOTAL # Units in Bldg</t>
  </si>
  <si>
    <t># of those Units Vacant Today:</t>
  </si>
  <si>
    <t>Heat included as part of the Rent?</t>
  </si>
  <si>
    <t>A</t>
  </si>
  <si>
    <t>Yes</t>
  </si>
  <si>
    <t>CURRENT APPROVED ANNUAL SUBSIDY:</t>
  </si>
  <si>
    <t>REVISED ANNUAL SUBSIDY REQUEST:</t>
  </si>
  <si>
    <t>Date:</t>
  </si>
  <si>
    <t>EXAMPLE: Robert Smith</t>
  </si>
  <si>
    <t>Tenant 
Yearly Income</t>
  </si>
  <si>
    <t>Bldg Address / Entry Way</t>
  </si>
  <si>
    <t>Gross Rent</t>
  </si>
  <si>
    <t>Heat Included?</t>
  </si>
  <si>
    <t>Any other Utilities included?</t>
  </si>
  <si>
    <t>Other Comments</t>
  </si>
  <si>
    <t>New Furnace</t>
  </si>
  <si>
    <t>RENT ROLL</t>
  </si>
  <si>
    <t>Signed:</t>
  </si>
  <si>
    <t xml:space="preserve">Date: </t>
  </si>
  <si>
    <r>
      <t>MONTHLY TOTALS</t>
    </r>
    <r>
      <rPr>
        <i/>
        <sz val="10"/>
        <rFont val="Calibri"/>
        <family val="2"/>
      </rPr>
      <t xml:space="preserve"> (this page)</t>
    </r>
    <r>
      <rPr>
        <sz val="10"/>
        <rFont val="Calibri"/>
        <family val="2"/>
      </rPr>
      <t>:</t>
    </r>
  </si>
  <si>
    <t>Any Other Subsidy attached to Unit / Agency?</t>
  </si>
  <si>
    <t>CHA / Section 8</t>
  </si>
  <si>
    <t>Last Time Unit Decorated?
(Only for Trust Funded Units)</t>
  </si>
  <si>
    <t>Please attach a listing of any other comparable apartments that would validate the rent rate increase request.</t>
  </si>
  <si>
    <t>Annual Budget Revision Request</t>
  </si>
  <si>
    <t>NAME OF SERVICE PROVIDER NOTIFIED:</t>
  </si>
  <si>
    <t>Date of Notification:</t>
  </si>
  <si>
    <t>As part of my Rental Subsidy Program Agreement, I understand that any changes to the rent cost (including gross rent, tenant share, and subsidy share) MUST be approved by the Chicago Low-Income Housing Trust Fund PRIOR to change.  If applicable, any approved change MUST be communicated to the appropriate service provider. IF NOT APPLICABLE WRITE N/A.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</si>
</sst>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m/d/yy"/>
    <numFmt numFmtId="169" formatCode="mm/dd/yy"/>
    <numFmt numFmtId="170" formatCode="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mmm\-yyyy"/>
    <numFmt numFmtId="175" formatCode="[$-409]h:mm:ss\ AM/PM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4"/>
      <name val="Calibri"/>
      <family val="2"/>
    </font>
    <font>
      <sz val="10"/>
      <color indexed="53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166" fontId="4" fillId="0" borderId="0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6" fontId="23" fillId="0" borderId="0" xfId="44" applyNumberFormat="1" applyFont="1" applyFill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/>
    </xf>
    <xf numFmtId="9" fontId="4" fillId="0" borderId="0" xfId="59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166" fontId="4" fillId="0" borderId="0" xfId="44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6" fontId="4" fillId="0" borderId="12" xfId="44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166" fontId="4" fillId="0" borderId="10" xfId="44" applyNumberFormat="1" applyFont="1" applyFill="1" applyBorder="1" applyAlignment="1">
      <alignment horizontal="center" vertical="center"/>
    </xf>
    <xf numFmtId="166" fontId="4" fillId="0" borderId="0" xfId="59" applyNumberFormat="1" applyFont="1" applyFill="1" applyBorder="1" applyAlignment="1">
      <alignment horizontal="center" vertical="center"/>
    </xf>
    <xf numFmtId="166" fontId="4" fillId="0" borderId="0" xfId="44" applyNumberFormat="1" applyFont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6" fontId="4" fillId="0" borderId="0" xfId="44" applyNumberFormat="1" applyFont="1" applyFill="1" applyBorder="1" applyAlignment="1">
      <alignment horizontal="right" vertical="center"/>
    </xf>
    <xf numFmtId="166" fontId="4" fillId="32" borderId="13" xfId="44" applyNumberFormat="1" applyFont="1" applyFill="1" applyBorder="1" applyAlignment="1">
      <alignment horizontal="center" vertical="center"/>
    </xf>
    <xf numFmtId="1" fontId="4" fillId="32" borderId="14" xfId="59" applyNumberFormat="1" applyFont="1" applyFill="1" applyBorder="1" applyAlignment="1">
      <alignment horizontal="center" vertical="center"/>
    </xf>
    <xf numFmtId="166" fontId="4" fillId="32" borderId="15" xfId="44" applyNumberFormat="1" applyFont="1" applyFill="1" applyBorder="1" applyAlignment="1">
      <alignment horizontal="left" vertical="center"/>
    </xf>
    <xf numFmtId="166" fontId="4" fillId="32" borderId="0" xfId="44" applyNumberFormat="1" applyFont="1" applyFill="1" applyBorder="1" applyAlignment="1">
      <alignment horizontal="center" vertical="center"/>
    </xf>
    <xf numFmtId="1" fontId="4" fillId="32" borderId="16" xfId="59" applyNumberFormat="1" applyFont="1" applyFill="1" applyBorder="1" applyAlignment="1">
      <alignment horizontal="center" vertical="center"/>
    </xf>
    <xf numFmtId="9" fontId="23" fillId="32" borderId="17" xfId="59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9" fontId="4" fillId="0" borderId="19" xfId="59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31" fillId="32" borderId="20" xfId="0" applyFont="1" applyFill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left" vertical="center" wrapText="1"/>
    </xf>
    <xf numFmtId="0" fontId="31" fillId="32" borderId="21" xfId="0" applyFont="1" applyFill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center" vertical="center" textRotation="90" wrapText="1"/>
    </xf>
    <xf numFmtId="165" fontId="31" fillId="32" borderId="22" xfId="0" applyNumberFormat="1" applyFont="1" applyFill="1" applyBorder="1" applyAlignment="1">
      <alignment horizontal="center" vertical="center" wrapText="1"/>
    </xf>
    <xf numFmtId="166" fontId="31" fillId="32" borderId="20" xfId="44" applyNumberFormat="1" applyFont="1" applyFill="1" applyBorder="1" applyAlignment="1">
      <alignment horizontal="center" vertical="center" wrapText="1"/>
    </xf>
    <xf numFmtId="166" fontId="31" fillId="32" borderId="21" xfId="44" applyNumberFormat="1" applyFont="1" applyFill="1" applyBorder="1" applyAlignment="1">
      <alignment horizontal="center" vertical="center" wrapText="1"/>
    </xf>
    <xf numFmtId="166" fontId="31" fillId="32" borderId="23" xfId="44" applyNumberFormat="1" applyFont="1" applyFill="1" applyBorder="1" applyAlignment="1">
      <alignment horizontal="center" vertical="center" wrapText="1"/>
    </xf>
    <xf numFmtId="1" fontId="31" fillId="32" borderId="21" xfId="44" applyNumberFormat="1" applyFont="1" applyFill="1" applyBorder="1" applyAlignment="1">
      <alignment horizontal="center" vertical="center" wrapText="1"/>
    </xf>
    <xf numFmtId="9" fontId="31" fillId="32" borderId="24" xfId="59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>
      <alignment horizontal="left" vertical="center"/>
    </xf>
    <xf numFmtId="0" fontId="4" fillId="32" borderId="27" xfId="0" applyFont="1" applyFill="1" applyBorder="1" applyAlignment="1">
      <alignment horizontal="center" vertical="center"/>
    </xf>
    <xf numFmtId="165" fontId="4" fillId="32" borderId="28" xfId="0" applyNumberFormat="1" applyFont="1" applyFill="1" applyBorder="1" applyAlignment="1">
      <alignment horizontal="center" vertical="center"/>
    </xf>
    <xf numFmtId="166" fontId="4" fillId="32" borderId="26" xfId="44" applyNumberFormat="1" applyFont="1" applyFill="1" applyBorder="1" applyAlignment="1">
      <alignment horizontal="center" vertical="center"/>
    </xf>
    <xf numFmtId="166" fontId="4" fillId="32" borderId="27" xfId="44" applyNumberFormat="1" applyFont="1" applyFill="1" applyBorder="1" applyAlignment="1">
      <alignment horizontal="center" vertical="center"/>
    </xf>
    <xf numFmtId="166" fontId="4" fillId="32" borderId="29" xfId="44" applyNumberFormat="1" applyFont="1" applyFill="1" applyBorder="1" applyAlignment="1" applyProtection="1">
      <alignment horizontal="center" vertical="center"/>
      <protection locked="0"/>
    </xf>
    <xf numFmtId="166" fontId="4" fillId="32" borderId="26" xfId="44" applyNumberFormat="1" applyFont="1" applyFill="1" applyBorder="1" applyAlignment="1" applyProtection="1">
      <alignment horizontal="center" vertical="center"/>
      <protection locked="0"/>
    </xf>
    <xf numFmtId="166" fontId="4" fillId="32" borderId="27" xfId="44" applyNumberFormat="1" applyFont="1" applyFill="1" applyBorder="1" applyAlignment="1" applyProtection="1">
      <alignment horizontal="center" vertical="center"/>
      <protection locked="0"/>
    </xf>
    <xf numFmtId="1" fontId="4" fillId="32" borderId="27" xfId="44" applyNumberFormat="1" applyFont="1" applyFill="1" applyBorder="1" applyAlignment="1" applyProtection="1">
      <alignment horizontal="center" vertical="center"/>
      <protection locked="0"/>
    </xf>
    <xf numFmtId="44" fontId="4" fillId="32" borderId="29" xfId="44" applyFont="1" applyFill="1" applyBorder="1" applyAlignment="1" applyProtection="1">
      <alignment horizontal="center" vertical="center"/>
      <protection locked="0"/>
    </xf>
    <xf numFmtId="166" fontId="4" fillId="32" borderId="29" xfId="44" applyNumberFormat="1" applyFont="1" applyFill="1" applyBorder="1" applyAlignment="1">
      <alignment horizontal="center" vertical="center"/>
    </xf>
    <xf numFmtId="9" fontId="4" fillId="32" borderId="30" xfId="59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4" fillId="0" borderId="0" xfId="44" applyNumberFormat="1" applyFont="1" applyFill="1" applyBorder="1" applyAlignment="1" applyProtection="1">
      <alignment horizontal="center" vertical="center"/>
      <protection locked="0"/>
    </xf>
    <xf numFmtId="44" fontId="4" fillId="0" borderId="0" xfId="44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5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13" borderId="20" xfId="44" applyNumberFormat="1" applyFont="1" applyFill="1" applyBorder="1" applyAlignment="1">
      <alignment horizontal="center" vertical="center"/>
    </xf>
    <xf numFmtId="166" fontId="4" fillId="13" borderId="21" xfId="44" applyNumberFormat="1" applyFont="1" applyFill="1" applyBorder="1" applyAlignment="1">
      <alignment horizontal="center" vertical="center"/>
    </xf>
    <xf numFmtId="166" fontId="4" fillId="13" borderId="23" xfId="44" applyNumberFormat="1" applyFont="1" applyFill="1" applyBorder="1" applyAlignment="1" applyProtection="1">
      <alignment horizontal="center" vertical="center"/>
      <protection locked="0"/>
    </xf>
    <xf numFmtId="166" fontId="4" fillId="0" borderId="33" xfId="44" applyNumberFormat="1" applyFont="1" applyFill="1" applyBorder="1" applyAlignment="1" applyProtection="1">
      <alignment horizontal="center" vertical="center"/>
      <protection locked="0"/>
    </xf>
    <xf numFmtId="1" fontId="4" fillId="0" borderId="21" xfId="44" applyNumberFormat="1" applyFont="1" applyFill="1" applyBorder="1" applyAlignment="1" applyProtection="1">
      <alignment horizontal="center" vertical="center"/>
      <protection locked="0"/>
    </xf>
    <xf numFmtId="44" fontId="4" fillId="0" borderId="22" xfId="44" applyFont="1" applyFill="1" applyBorder="1" applyAlignment="1" applyProtection="1">
      <alignment horizontal="center" vertical="center"/>
      <protection locked="0"/>
    </xf>
    <xf numFmtId="166" fontId="4" fillId="35" borderId="20" xfId="44" applyNumberFormat="1" applyFont="1" applyFill="1" applyBorder="1" applyAlignment="1" applyProtection="1">
      <alignment horizontal="center" vertical="center"/>
      <protection locked="0"/>
    </xf>
    <xf numFmtId="166" fontId="4" fillId="35" borderId="21" xfId="44" applyNumberFormat="1" applyFont="1" applyFill="1" applyBorder="1" applyAlignment="1" applyProtection="1">
      <alignment horizontal="center" vertical="center"/>
      <protection locked="0"/>
    </xf>
    <xf numFmtId="166" fontId="4" fillId="35" borderId="23" xfId="44" applyNumberFormat="1" applyFont="1" applyFill="1" applyBorder="1" applyAlignment="1">
      <alignment horizontal="center" vertical="center"/>
    </xf>
    <xf numFmtId="9" fontId="4" fillId="0" borderId="24" xfId="59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165" fontId="4" fillId="0" borderId="37" xfId="0" applyNumberFormat="1" applyFont="1" applyFill="1" applyBorder="1" applyAlignment="1" applyProtection="1">
      <alignment horizontal="center" vertical="center"/>
      <protection locked="0"/>
    </xf>
    <xf numFmtId="166" fontId="4" fillId="13" borderId="12" xfId="44" applyNumberFormat="1" applyFont="1" applyFill="1" applyBorder="1" applyAlignment="1">
      <alignment horizontal="center" vertical="center"/>
    </xf>
    <xf numFmtId="166" fontId="4" fillId="0" borderId="38" xfId="44" applyNumberFormat="1" applyFont="1" applyFill="1" applyBorder="1" applyAlignment="1" applyProtection="1">
      <alignment horizontal="center" vertical="center"/>
      <protection locked="0"/>
    </xf>
    <xf numFmtId="44" fontId="4" fillId="0" borderId="12" xfId="44" applyNumberFormat="1" applyFont="1" applyFill="1" applyBorder="1" applyAlignment="1" applyProtection="1">
      <alignment horizontal="center" vertical="center"/>
      <protection locked="0"/>
    </xf>
    <xf numFmtId="44" fontId="4" fillId="0" borderId="37" xfId="44" applyFont="1" applyFill="1" applyBorder="1" applyAlignment="1" applyProtection="1">
      <alignment horizontal="center" vertical="center"/>
      <protection locked="0"/>
    </xf>
    <xf numFmtId="166" fontId="4" fillId="35" borderId="12" xfId="44" applyNumberFormat="1" applyFont="1" applyFill="1" applyBorder="1" applyAlignment="1">
      <alignment horizontal="center" vertical="center"/>
    </xf>
    <xf numFmtId="9" fontId="4" fillId="0" borderId="39" xfId="59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left" vertical="center"/>
    </xf>
    <xf numFmtId="165" fontId="4" fillId="0" borderId="37" xfId="0" applyNumberFormat="1" applyFont="1" applyFill="1" applyBorder="1" applyAlignment="1">
      <alignment horizontal="center" vertical="center"/>
    </xf>
    <xf numFmtId="166" fontId="4" fillId="35" borderId="12" xfId="44" applyNumberFormat="1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166" fontId="4" fillId="13" borderId="42" xfId="44" applyNumberFormat="1" applyFont="1" applyFill="1" applyBorder="1" applyAlignment="1">
      <alignment horizontal="center" vertical="center"/>
    </xf>
    <xf numFmtId="166" fontId="4" fillId="13" borderId="32" xfId="44" applyNumberFormat="1" applyFont="1" applyFill="1" applyBorder="1" applyAlignment="1">
      <alignment horizontal="center" vertical="center"/>
    </xf>
    <xf numFmtId="166" fontId="4" fillId="13" borderId="43" xfId="44" applyNumberFormat="1" applyFont="1" applyFill="1" applyBorder="1" applyAlignment="1" applyProtection="1">
      <alignment horizontal="center" vertical="center"/>
      <protection locked="0"/>
    </xf>
    <xf numFmtId="166" fontId="4" fillId="0" borderId="31" xfId="44" applyNumberFormat="1" applyFont="1" applyFill="1" applyBorder="1" applyAlignment="1" applyProtection="1">
      <alignment horizontal="center" vertical="center"/>
      <protection locked="0"/>
    </xf>
    <xf numFmtId="166" fontId="4" fillId="0" borderId="35" xfId="44" applyNumberFormat="1" applyFont="1" applyFill="1" applyBorder="1" applyAlignment="1" applyProtection="1">
      <alignment horizontal="center" vertical="center"/>
      <protection locked="0"/>
    </xf>
    <xf numFmtId="1" fontId="4" fillId="0" borderId="32" xfId="44" applyNumberFormat="1" applyFont="1" applyFill="1" applyBorder="1" applyAlignment="1" applyProtection="1">
      <alignment horizontal="center" vertical="center"/>
      <protection locked="0"/>
    </xf>
    <xf numFmtId="166" fontId="4" fillId="35" borderId="42" xfId="44" applyNumberFormat="1" applyFont="1" applyFill="1" applyBorder="1" applyAlignment="1">
      <alignment horizontal="center" vertical="center"/>
    </xf>
    <xf numFmtId="166" fontId="4" fillId="35" borderId="32" xfId="44" applyNumberFormat="1" applyFont="1" applyFill="1" applyBorder="1" applyAlignment="1">
      <alignment horizontal="center" vertical="center"/>
    </xf>
    <xf numFmtId="166" fontId="4" fillId="35" borderId="43" xfId="44" applyNumberFormat="1" applyFont="1" applyFill="1" applyBorder="1" applyAlignment="1">
      <alignment horizontal="center" vertical="center"/>
    </xf>
    <xf numFmtId="9" fontId="4" fillId="0" borderId="17" xfId="59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166" fontId="4" fillId="13" borderId="44" xfId="44" applyNumberFormat="1" applyFont="1" applyFill="1" applyBorder="1" applyAlignment="1">
      <alignment horizontal="center" vertical="center"/>
    </xf>
    <xf numFmtId="166" fontId="4" fillId="13" borderId="45" xfId="44" applyNumberFormat="1" applyFont="1" applyFill="1" applyBorder="1" applyAlignment="1">
      <alignment horizontal="center" vertical="center"/>
    </xf>
    <xf numFmtId="166" fontId="4" fillId="13" borderId="46" xfId="44" applyNumberFormat="1" applyFont="1" applyFill="1" applyBorder="1" applyAlignment="1" applyProtection="1">
      <alignment horizontal="center" vertical="center"/>
      <protection locked="0"/>
    </xf>
    <xf numFmtId="166" fontId="4" fillId="0" borderId="47" xfId="44" applyNumberFormat="1" applyFont="1" applyFill="1" applyBorder="1" applyAlignment="1" applyProtection="1">
      <alignment horizontal="center" vertical="center"/>
      <protection locked="0"/>
    </xf>
    <xf numFmtId="1" fontId="4" fillId="0" borderId="45" xfId="44" applyNumberFormat="1" applyFont="1" applyFill="1" applyBorder="1" applyAlignment="1" applyProtection="1">
      <alignment horizontal="center" vertical="center"/>
      <protection locked="0"/>
    </xf>
    <xf numFmtId="44" fontId="4" fillId="0" borderId="48" xfId="44" applyFont="1" applyFill="1" applyBorder="1" applyAlignment="1" applyProtection="1">
      <alignment horizontal="center" vertical="center"/>
      <protection locked="0"/>
    </xf>
    <xf numFmtId="166" fontId="4" fillId="35" borderId="44" xfId="44" applyNumberFormat="1" applyFont="1" applyFill="1" applyBorder="1" applyAlignment="1">
      <alignment horizontal="center" vertical="center"/>
    </xf>
    <xf numFmtId="166" fontId="4" fillId="35" borderId="45" xfId="44" applyNumberFormat="1" applyFont="1" applyFill="1" applyBorder="1" applyAlignment="1">
      <alignment horizontal="center" vertical="center"/>
    </xf>
    <xf numFmtId="166" fontId="4" fillId="35" borderId="46" xfId="44" applyNumberFormat="1" applyFont="1" applyFill="1" applyBorder="1" applyAlignment="1">
      <alignment horizontal="center" vertical="center"/>
    </xf>
    <xf numFmtId="166" fontId="4" fillId="0" borderId="45" xfId="44" applyNumberFormat="1" applyFont="1" applyFill="1" applyBorder="1" applyAlignment="1" applyProtection="1">
      <alignment horizontal="center" vertical="center"/>
      <protection locked="0"/>
    </xf>
    <xf numFmtId="0" fontId="4" fillId="37" borderId="49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 vertical="center"/>
    </xf>
    <xf numFmtId="166" fontId="56" fillId="32" borderId="50" xfId="44" applyNumberFormat="1" applyFont="1" applyFill="1" applyBorder="1" applyAlignment="1">
      <alignment horizontal="center" vertical="center"/>
    </xf>
    <xf numFmtId="166" fontId="56" fillId="32" borderId="51" xfId="44" applyNumberFormat="1" applyFont="1" applyFill="1" applyBorder="1" applyAlignment="1">
      <alignment horizontal="center" vertical="center"/>
    </xf>
    <xf numFmtId="166" fontId="56" fillId="32" borderId="52" xfId="44" applyNumberFormat="1" applyFont="1" applyFill="1" applyBorder="1" applyAlignment="1">
      <alignment horizontal="center" vertical="center"/>
    </xf>
    <xf numFmtId="166" fontId="56" fillId="32" borderId="53" xfId="44" applyNumberFormat="1" applyFont="1" applyFill="1" applyBorder="1" applyAlignment="1">
      <alignment horizontal="center" vertical="center"/>
    </xf>
    <xf numFmtId="1" fontId="56" fillId="32" borderId="53" xfId="44" applyNumberFormat="1" applyFont="1" applyFill="1" applyBorder="1" applyAlignment="1">
      <alignment horizontal="center" vertical="center"/>
    </xf>
    <xf numFmtId="44" fontId="56" fillId="32" borderId="54" xfId="44" applyFont="1" applyFill="1" applyBorder="1" applyAlignment="1">
      <alignment horizontal="center" vertical="center"/>
    </xf>
    <xf numFmtId="9" fontId="56" fillId="32" borderId="14" xfId="59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right" vertical="center"/>
    </xf>
    <xf numFmtId="166" fontId="23" fillId="0" borderId="49" xfId="44" applyNumberFormat="1" applyFont="1" applyFill="1" applyBorder="1" applyAlignment="1">
      <alignment horizontal="right" vertical="center"/>
    </xf>
    <xf numFmtId="166" fontId="23" fillId="0" borderId="10" xfId="44" applyNumberFormat="1" applyFont="1" applyFill="1" applyBorder="1" applyAlignment="1">
      <alignment horizontal="right" vertical="center"/>
    </xf>
    <xf numFmtId="166" fontId="23" fillId="0" borderId="55" xfId="44" applyNumberFormat="1" applyFont="1" applyFill="1" applyBorder="1" applyAlignment="1">
      <alignment horizontal="center" vertical="center"/>
    </xf>
    <xf numFmtId="166" fontId="4" fillId="0" borderId="11" xfId="44" applyNumberFormat="1" applyFont="1" applyFill="1" applyBorder="1" applyAlignment="1" applyProtection="1">
      <alignment horizontal="center" vertical="center"/>
      <protection locked="0"/>
    </xf>
    <xf numFmtId="166" fontId="57" fillId="0" borderId="56" xfId="44" applyNumberFormat="1" applyFont="1" applyFill="1" applyBorder="1" applyAlignment="1">
      <alignment horizontal="center" vertical="center"/>
    </xf>
    <xf numFmtId="9" fontId="4" fillId="37" borderId="10" xfId="59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44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6" fontId="4" fillId="0" borderId="15" xfId="44" applyNumberFormat="1" applyFont="1" applyBorder="1" applyAlignment="1">
      <alignment horizontal="center" vertical="center"/>
    </xf>
    <xf numFmtId="166" fontId="4" fillId="0" borderId="17" xfId="44" applyNumberFormat="1" applyFont="1" applyBorder="1" applyAlignment="1">
      <alignment horizontal="center" vertical="center"/>
    </xf>
    <xf numFmtId="166" fontId="4" fillId="0" borderId="0" xfId="44" applyNumberFormat="1" applyFont="1" applyAlignment="1">
      <alignment horizontal="center" vertical="center"/>
    </xf>
    <xf numFmtId="1" fontId="4" fillId="0" borderId="0" xfId="44" applyNumberFormat="1" applyFont="1" applyAlignment="1">
      <alignment horizontal="center" vertical="center"/>
    </xf>
    <xf numFmtId="166" fontId="4" fillId="0" borderId="17" xfId="44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 horizontal="center" vertical="center"/>
    </xf>
    <xf numFmtId="166" fontId="4" fillId="0" borderId="0" xfId="44" applyNumberFormat="1" applyFont="1" applyFill="1" applyBorder="1" applyAlignment="1" applyProtection="1">
      <alignment horizontal="left" vertical="center"/>
      <protection/>
    </xf>
    <xf numFmtId="166" fontId="4" fillId="0" borderId="0" xfId="44" applyNumberFormat="1" applyFont="1" applyFill="1" applyBorder="1" applyAlignment="1" applyProtection="1">
      <alignment horizontal="center" vertical="center"/>
      <protection/>
    </xf>
    <xf numFmtId="1" fontId="4" fillId="0" borderId="0" xfId="59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9" fontId="23" fillId="0" borderId="0" xfId="59" applyFont="1" applyFill="1" applyBorder="1" applyAlignment="1" applyProtection="1">
      <alignment horizontal="center" vertical="center"/>
      <protection/>
    </xf>
    <xf numFmtId="166" fontId="23" fillId="0" borderId="0" xfId="44" applyNumberFormat="1" applyFont="1" applyFill="1" applyBorder="1" applyAlignment="1" applyProtection="1">
      <alignment horizontal="center" vertical="center"/>
      <protection/>
    </xf>
    <xf numFmtId="166" fontId="4" fillId="0" borderId="0" xfId="44" applyNumberFormat="1" applyFont="1" applyFill="1" applyBorder="1" applyAlignment="1" applyProtection="1">
      <alignment vertical="center"/>
      <protection/>
    </xf>
    <xf numFmtId="9" fontId="4" fillId="0" borderId="0" xfId="59" applyFont="1" applyFill="1" applyBorder="1" applyAlignment="1" applyProtection="1">
      <alignment vertical="center"/>
      <protection/>
    </xf>
    <xf numFmtId="0" fontId="31" fillId="32" borderId="35" xfId="0" applyFont="1" applyFill="1" applyBorder="1" applyAlignment="1" applyProtection="1">
      <alignment horizontal="center" vertical="center" wrapText="1"/>
      <protection/>
    </xf>
    <xf numFmtId="0" fontId="31" fillId="32" borderId="35" xfId="0" applyFont="1" applyFill="1" applyBorder="1" applyAlignment="1" applyProtection="1">
      <alignment horizontal="center" vertical="center" textRotation="90" wrapText="1"/>
      <protection/>
    </xf>
    <xf numFmtId="166" fontId="31" fillId="32" borderId="35" xfId="44" applyNumberFormat="1" applyFont="1" applyFill="1" applyBorder="1" applyAlignment="1" applyProtection="1">
      <alignment horizontal="center" vertical="center" wrapText="1"/>
      <protection/>
    </xf>
    <xf numFmtId="166" fontId="31" fillId="0" borderId="0" xfId="44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9" fontId="31" fillId="0" borderId="0" xfId="59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textRotation="90" wrapText="1"/>
      <protection/>
    </xf>
    <xf numFmtId="166" fontId="24" fillId="0" borderId="57" xfId="44" applyNumberFormat="1" applyFont="1" applyFill="1" applyBorder="1" applyAlignment="1" applyProtection="1">
      <alignment horizontal="center" vertical="center" wrapText="1"/>
      <protection/>
    </xf>
    <xf numFmtId="166" fontId="24" fillId="0" borderId="0" xfId="44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9" fontId="24" fillId="0" borderId="0" xfId="59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horizontal="center" vertical="center" wrapText="1"/>
      <protection/>
    </xf>
    <xf numFmtId="166" fontId="4" fillId="32" borderId="11" xfId="44" applyNumberFormat="1" applyFont="1" applyFill="1" applyBorder="1" applyAlignment="1" applyProtection="1">
      <alignment horizontal="center" vertical="center"/>
      <protection/>
    </xf>
    <xf numFmtId="9" fontId="4" fillId="0" borderId="0" xfId="59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166" fontId="4" fillId="0" borderId="10" xfId="44" applyNumberFormat="1" applyFont="1" applyFill="1" applyBorder="1" applyAlignment="1" applyProtection="1">
      <alignment horizontal="center"/>
      <protection/>
    </xf>
    <xf numFmtId="166" fontId="23" fillId="0" borderId="0" xfId="44" applyNumberFormat="1" applyFont="1" applyFill="1" applyBorder="1" applyAlignment="1" applyProtection="1">
      <alignment horizontal="right"/>
      <protection/>
    </xf>
    <xf numFmtId="166" fontId="4" fillId="0" borderId="0" xfId="44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4" fillId="0" borderId="0" xfId="59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166" fontId="4" fillId="0" borderId="0" xfId="44" applyNumberFormat="1" applyFont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66" fontId="4" fillId="0" borderId="10" xfId="44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66" fontId="31" fillId="0" borderId="0" xfId="44" applyNumberFormat="1" applyFont="1" applyFill="1" applyBorder="1" applyAlignment="1" applyProtection="1">
      <alignment horizontal="center" vertical="center" wrapText="1"/>
      <protection locked="0"/>
    </xf>
    <xf numFmtId="1" fontId="38" fillId="32" borderId="23" xfId="0" applyNumberFormat="1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166" fontId="23" fillId="0" borderId="18" xfId="44" applyNumberFormat="1" applyFont="1" applyFill="1" applyBorder="1" applyAlignment="1" applyProtection="1">
      <alignment horizontal="center" vertical="center"/>
      <protection locked="0"/>
    </xf>
    <xf numFmtId="166" fontId="23" fillId="0" borderId="13" xfId="44" applyNumberFormat="1" applyFont="1" applyFill="1" applyBorder="1" applyAlignment="1" applyProtection="1">
      <alignment horizontal="center" vertical="center"/>
      <protection locked="0"/>
    </xf>
    <xf numFmtId="166" fontId="23" fillId="0" borderId="19" xfId="44" applyNumberFormat="1" applyFont="1" applyFill="1" applyBorder="1" applyAlignment="1" applyProtection="1">
      <alignment horizontal="center" vertical="center"/>
      <protection locked="0"/>
    </xf>
    <xf numFmtId="166" fontId="4" fillId="0" borderId="59" xfId="44" applyNumberFormat="1" applyFont="1" applyFill="1" applyBorder="1" applyAlignment="1" applyProtection="1">
      <alignment horizontal="center" vertical="center"/>
      <protection locked="0"/>
    </xf>
    <xf numFmtId="166" fontId="23" fillId="0" borderId="18" xfId="44" applyNumberFormat="1" applyFont="1" applyFill="1" applyBorder="1" applyAlignment="1">
      <alignment horizontal="center" vertical="center"/>
    </xf>
    <xf numFmtId="166" fontId="23" fillId="0" borderId="13" xfId="44" applyNumberFormat="1" applyFont="1" applyFill="1" applyBorder="1" applyAlignment="1">
      <alignment horizontal="center" vertical="center"/>
    </xf>
    <xf numFmtId="166" fontId="23" fillId="0" borderId="19" xfId="44" applyNumberFormat="1" applyFont="1" applyFill="1" applyBorder="1" applyAlignment="1">
      <alignment horizontal="center" vertical="center"/>
    </xf>
    <xf numFmtId="166" fontId="57" fillId="0" borderId="54" xfId="44" applyNumberFormat="1" applyFont="1" applyFill="1" applyBorder="1" applyAlignment="1">
      <alignment horizontal="right" vertical="center"/>
    </xf>
    <xf numFmtId="166" fontId="57" fillId="0" borderId="25" xfId="44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10" xfId="44" applyNumberFormat="1" applyFont="1" applyFill="1" applyBorder="1" applyAlignment="1">
      <alignment horizontal="center" vertical="center"/>
    </xf>
    <xf numFmtId="166" fontId="4" fillId="32" borderId="18" xfId="44" applyNumberFormat="1" applyFont="1" applyFill="1" applyBorder="1" applyAlignment="1">
      <alignment horizontal="left" vertical="center"/>
    </xf>
    <xf numFmtId="166" fontId="4" fillId="32" borderId="13" xfId="44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166" fontId="4" fillId="0" borderId="25" xfId="44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166" fontId="4" fillId="0" borderId="10" xfId="44" applyNumberFormat="1" applyFont="1" applyFill="1" applyBorder="1" applyAlignment="1" applyProtection="1">
      <alignment horizont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76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:IV22"/>
    </sheetView>
  </sheetViews>
  <sheetFormatPr defaultColWidth="9.140625" defaultRowHeight="28.5" customHeight="1"/>
  <cols>
    <col min="1" max="1" width="3.140625" style="138" customWidth="1"/>
    <col min="2" max="2" width="12.8515625" style="154" customWidth="1"/>
    <col min="3" max="3" width="5.8515625" style="138" customWidth="1"/>
    <col min="4" max="4" width="4.28125" style="138" customWidth="1"/>
    <col min="5" max="5" width="9.421875" style="155" bestFit="1" customWidth="1"/>
    <col min="6" max="6" width="8.8515625" style="156" customWidth="1"/>
    <col min="7" max="7" width="6.57421875" style="19" customWidth="1"/>
    <col min="8" max="8" width="8.8515625" style="157" customWidth="1"/>
    <col min="9" max="9" width="10.28125" style="158" customWidth="1"/>
    <col min="10" max="10" width="11.8515625" style="158" customWidth="1"/>
    <col min="11" max="11" width="5.7109375" style="159" customWidth="1"/>
    <col min="12" max="12" width="4.8515625" style="152" customWidth="1"/>
    <col min="13" max="13" width="9.7109375" style="156" customWidth="1"/>
    <col min="14" max="14" width="7.57421875" style="2" customWidth="1"/>
    <col min="15" max="15" width="8.8515625" style="160" customWidth="1"/>
    <col min="16" max="16" width="10.140625" style="161" customWidth="1"/>
    <col min="17" max="16384" width="9.140625" style="138" customWidth="1"/>
  </cols>
  <sheetData>
    <row r="1" spans="1:16" s="3" customFormat="1" ht="24" customHeight="1" thickBot="1">
      <c r="A1" s="225" t="s">
        <v>17</v>
      </c>
      <c r="B1" s="225"/>
      <c r="C1" s="225"/>
      <c r="D1" s="226"/>
      <c r="E1" s="226"/>
      <c r="F1" s="226"/>
      <c r="G1" s="226"/>
      <c r="H1" s="2"/>
      <c r="I1" s="23" t="s">
        <v>19</v>
      </c>
      <c r="J1" s="227"/>
      <c r="K1" s="227"/>
      <c r="L1" s="227"/>
      <c r="M1" s="228" t="s">
        <v>22</v>
      </c>
      <c r="N1" s="229"/>
      <c r="O1" s="24"/>
      <c r="P1" s="25"/>
    </row>
    <row r="2" spans="1:16" s="3" customFormat="1" ht="18.75" customHeight="1" thickBot="1">
      <c r="A2" s="230" t="s">
        <v>18</v>
      </c>
      <c r="B2" s="230"/>
      <c r="C2" s="230"/>
      <c r="D2" s="231"/>
      <c r="E2" s="231"/>
      <c r="F2" s="231"/>
      <c r="G2" s="231"/>
      <c r="H2" s="2"/>
      <c r="I2" s="23" t="s">
        <v>20</v>
      </c>
      <c r="J2" s="232"/>
      <c r="K2" s="232"/>
      <c r="L2" s="232"/>
      <c r="M2" s="26" t="s">
        <v>23</v>
      </c>
      <c r="N2" s="27"/>
      <c r="O2" s="27"/>
      <c r="P2" s="28">
        <v>0</v>
      </c>
    </row>
    <row r="3" spans="1:16" s="3" customFormat="1" ht="18.75" customHeight="1" thickBot="1">
      <c r="A3" s="4"/>
      <c r="B3" s="4"/>
      <c r="C3" s="4"/>
      <c r="H3" s="2"/>
      <c r="I3" s="23"/>
      <c r="J3" s="2"/>
      <c r="K3" s="2"/>
      <c r="L3" s="2"/>
      <c r="M3" s="26" t="s">
        <v>24</v>
      </c>
      <c r="N3" s="27"/>
      <c r="O3" s="27"/>
      <c r="P3" s="29" t="s">
        <v>26</v>
      </c>
    </row>
    <row r="4" spans="1:16" s="3" customFormat="1" ht="26.25" customHeight="1" thickBot="1">
      <c r="A4" s="212" t="s">
        <v>46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</row>
    <row r="5" spans="1:21" s="34" customFormat="1" ht="18.75" customHeight="1" thickBot="1">
      <c r="A5" s="30"/>
      <c r="B5" s="31"/>
      <c r="C5" s="32"/>
      <c r="D5" s="32"/>
      <c r="E5" s="32"/>
      <c r="F5" s="215" t="s">
        <v>15</v>
      </c>
      <c r="G5" s="216"/>
      <c r="H5" s="217"/>
      <c r="I5" s="219" t="s">
        <v>16</v>
      </c>
      <c r="J5" s="220"/>
      <c r="K5" s="220"/>
      <c r="L5" s="221"/>
      <c r="M5" s="215" t="s">
        <v>14</v>
      </c>
      <c r="N5" s="216"/>
      <c r="O5" s="217"/>
      <c r="P5" s="33"/>
      <c r="Q5" s="3"/>
      <c r="R5" s="3"/>
      <c r="S5" s="3"/>
      <c r="T5" s="3"/>
      <c r="U5" s="3"/>
    </row>
    <row r="6" spans="1:16" s="45" customFormat="1" ht="78.75" customHeight="1" thickBot="1">
      <c r="A6" s="35"/>
      <c r="B6" s="36" t="s">
        <v>0</v>
      </c>
      <c r="C6" s="37" t="s">
        <v>13</v>
      </c>
      <c r="D6" s="38" t="s">
        <v>12</v>
      </c>
      <c r="E6" s="39" t="s">
        <v>1</v>
      </c>
      <c r="F6" s="40" t="s">
        <v>2</v>
      </c>
      <c r="G6" s="41" t="s">
        <v>3</v>
      </c>
      <c r="H6" s="42" t="s">
        <v>4</v>
      </c>
      <c r="I6" s="40" t="s">
        <v>31</v>
      </c>
      <c r="J6" s="41" t="s">
        <v>9</v>
      </c>
      <c r="K6" s="43" t="s">
        <v>5</v>
      </c>
      <c r="L6" s="211" t="s">
        <v>10</v>
      </c>
      <c r="M6" s="40" t="s">
        <v>6</v>
      </c>
      <c r="N6" s="41" t="s">
        <v>7</v>
      </c>
      <c r="O6" s="42" t="s">
        <v>11</v>
      </c>
      <c r="P6" s="44" t="s">
        <v>8</v>
      </c>
    </row>
    <row r="7" spans="1:17" s="60" customFormat="1" ht="26.25" customHeight="1" thickBot="1">
      <c r="A7" s="46" t="s">
        <v>25</v>
      </c>
      <c r="B7" s="47" t="s">
        <v>30</v>
      </c>
      <c r="C7" s="48">
        <v>101</v>
      </c>
      <c r="D7" s="48">
        <v>2</v>
      </c>
      <c r="E7" s="49">
        <v>40544</v>
      </c>
      <c r="F7" s="50">
        <v>950</v>
      </c>
      <c r="G7" s="51">
        <v>170</v>
      </c>
      <c r="H7" s="52">
        <f>F7-G7</f>
        <v>780</v>
      </c>
      <c r="I7" s="53">
        <v>8600</v>
      </c>
      <c r="J7" s="54">
        <f>I7/12</f>
        <v>716.6666666666666</v>
      </c>
      <c r="K7" s="55">
        <v>5</v>
      </c>
      <c r="L7" s="56" t="s">
        <v>21</v>
      </c>
      <c r="M7" s="50">
        <v>1000</v>
      </c>
      <c r="N7" s="51">
        <v>200</v>
      </c>
      <c r="O7" s="57">
        <f>M7-N7</f>
        <v>800</v>
      </c>
      <c r="P7" s="58">
        <f>SUM(N7/J7)</f>
        <v>0.27906976744186046</v>
      </c>
      <c r="Q7" s="59"/>
    </row>
    <row r="8" spans="1:16" s="3" customFormat="1" ht="10.5" customHeight="1" thickBot="1">
      <c r="A8" s="8"/>
      <c r="B8" s="61"/>
      <c r="E8" s="62"/>
      <c r="F8" s="2"/>
      <c r="G8" s="2"/>
      <c r="H8" s="9"/>
      <c r="I8" s="9"/>
      <c r="J8" s="9"/>
      <c r="K8" s="63"/>
      <c r="L8" s="64"/>
      <c r="M8" s="2"/>
      <c r="N8" s="2"/>
      <c r="O8" s="2"/>
      <c r="P8" s="7"/>
    </row>
    <row r="9" spans="1:21" s="82" customFormat="1" ht="21" customHeight="1" thickBot="1">
      <c r="A9" s="65">
        <v>1</v>
      </c>
      <c r="B9" s="66"/>
      <c r="C9" s="67"/>
      <c r="D9" s="68"/>
      <c r="E9" s="69"/>
      <c r="F9" s="70"/>
      <c r="G9" s="71"/>
      <c r="H9" s="72">
        <f>F9-G9</f>
        <v>0</v>
      </c>
      <c r="I9" s="73"/>
      <c r="J9" s="88">
        <f aca="true" t="shared" si="0" ref="J9:J18">I9/12</f>
        <v>0</v>
      </c>
      <c r="K9" s="74"/>
      <c r="L9" s="75"/>
      <c r="M9" s="76"/>
      <c r="N9" s="77"/>
      <c r="O9" s="78">
        <f>M9-N9</f>
        <v>0</v>
      </c>
      <c r="P9" s="79" t="e">
        <f aca="true" t="shared" si="1" ref="P9:P18">SUM(N9/J9)</f>
        <v>#DIV/0!</v>
      </c>
      <c r="Q9" s="80"/>
      <c r="R9" s="81"/>
      <c r="S9" s="81"/>
      <c r="T9" s="81"/>
      <c r="U9" s="81"/>
    </row>
    <row r="10" spans="1:17" s="14" customFormat="1" ht="21" customHeight="1" thickBot="1">
      <c r="A10" s="83">
        <v>2</v>
      </c>
      <c r="B10" s="84"/>
      <c r="C10" s="11"/>
      <c r="D10" s="68"/>
      <c r="E10" s="85"/>
      <c r="F10" s="70"/>
      <c r="G10" s="86"/>
      <c r="H10" s="72">
        <f aca="true" t="shared" si="2" ref="H10:H18">F10-G10</f>
        <v>0</v>
      </c>
      <c r="I10" s="87"/>
      <c r="J10" s="88">
        <f t="shared" si="0"/>
        <v>0</v>
      </c>
      <c r="K10" s="74"/>
      <c r="L10" s="89"/>
      <c r="M10" s="76"/>
      <c r="N10" s="90"/>
      <c r="O10" s="78">
        <f aca="true" t="shared" si="3" ref="O10:O18">M10-N10</f>
        <v>0</v>
      </c>
      <c r="P10" s="91" t="e">
        <f t="shared" si="1"/>
        <v>#DIV/0!</v>
      </c>
      <c r="Q10" s="92"/>
    </row>
    <row r="11" spans="1:17" s="14" customFormat="1" ht="21" customHeight="1" thickBot="1">
      <c r="A11" s="83">
        <v>3</v>
      </c>
      <c r="B11" s="84"/>
      <c r="C11" s="11"/>
      <c r="D11" s="68"/>
      <c r="E11" s="85"/>
      <c r="F11" s="70"/>
      <c r="G11" s="86"/>
      <c r="H11" s="72">
        <f t="shared" si="2"/>
        <v>0</v>
      </c>
      <c r="I11" s="87"/>
      <c r="J11" s="88">
        <f t="shared" si="0"/>
        <v>0</v>
      </c>
      <c r="K11" s="74"/>
      <c r="L11" s="89"/>
      <c r="M11" s="76"/>
      <c r="N11" s="90"/>
      <c r="O11" s="78">
        <f t="shared" si="3"/>
        <v>0</v>
      </c>
      <c r="P11" s="91" t="e">
        <f t="shared" si="1"/>
        <v>#DIV/0!</v>
      </c>
      <c r="Q11" s="92"/>
    </row>
    <row r="12" spans="1:21" s="14" customFormat="1" ht="21" customHeight="1" thickBot="1">
      <c r="A12" s="93">
        <v>4</v>
      </c>
      <c r="B12" s="94"/>
      <c r="C12" s="15"/>
      <c r="D12" s="68"/>
      <c r="E12" s="95"/>
      <c r="F12" s="70"/>
      <c r="G12" s="86"/>
      <c r="H12" s="72">
        <f t="shared" si="2"/>
        <v>0</v>
      </c>
      <c r="I12" s="87"/>
      <c r="J12" s="88">
        <f t="shared" si="0"/>
        <v>0</v>
      </c>
      <c r="K12" s="74"/>
      <c r="L12" s="89"/>
      <c r="M12" s="76"/>
      <c r="N12" s="96"/>
      <c r="O12" s="78">
        <f t="shared" si="3"/>
        <v>0</v>
      </c>
      <c r="P12" s="91" t="e">
        <f t="shared" si="1"/>
        <v>#DIV/0!</v>
      </c>
      <c r="Q12" s="97"/>
      <c r="R12" s="98"/>
      <c r="S12" s="98"/>
      <c r="T12" s="98"/>
      <c r="U12" s="98"/>
    </row>
    <row r="13" spans="1:17" s="14" customFormat="1" ht="21" customHeight="1" thickBot="1">
      <c r="A13" s="83">
        <v>5</v>
      </c>
      <c r="B13" s="84"/>
      <c r="C13" s="11"/>
      <c r="D13" s="68"/>
      <c r="E13" s="85"/>
      <c r="F13" s="70"/>
      <c r="G13" s="86"/>
      <c r="H13" s="72">
        <f t="shared" si="2"/>
        <v>0</v>
      </c>
      <c r="I13" s="87"/>
      <c r="J13" s="88">
        <f t="shared" si="0"/>
        <v>0</v>
      </c>
      <c r="K13" s="74"/>
      <c r="L13" s="89"/>
      <c r="M13" s="76"/>
      <c r="N13" s="90"/>
      <c r="O13" s="78">
        <f t="shared" si="3"/>
        <v>0</v>
      </c>
      <c r="P13" s="91" t="e">
        <f t="shared" si="1"/>
        <v>#DIV/0!</v>
      </c>
      <c r="Q13" s="92"/>
    </row>
    <row r="14" spans="1:17" s="14" customFormat="1" ht="21" customHeight="1" thickBot="1">
      <c r="A14" s="83">
        <v>6</v>
      </c>
      <c r="B14" s="84"/>
      <c r="C14" s="11"/>
      <c r="D14" s="68"/>
      <c r="E14" s="85"/>
      <c r="F14" s="70"/>
      <c r="G14" s="86"/>
      <c r="H14" s="72">
        <f t="shared" si="2"/>
        <v>0</v>
      </c>
      <c r="I14" s="87"/>
      <c r="J14" s="88">
        <f t="shared" si="0"/>
        <v>0</v>
      </c>
      <c r="K14" s="74"/>
      <c r="L14" s="99"/>
      <c r="M14" s="76"/>
      <c r="N14" s="90"/>
      <c r="O14" s="78">
        <f t="shared" si="3"/>
        <v>0</v>
      </c>
      <c r="P14" s="91" t="e">
        <f t="shared" si="1"/>
        <v>#DIV/0!</v>
      </c>
      <c r="Q14" s="92"/>
    </row>
    <row r="15" spans="1:17" s="14" customFormat="1" ht="21" customHeight="1" thickBot="1">
      <c r="A15" s="93">
        <v>7</v>
      </c>
      <c r="B15" s="84"/>
      <c r="C15" s="11"/>
      <c r="D15" s="68"/>
      <c r="E15" s="85"/>
      <c r="F15" s="70"/>
      <c r="G15" s="86"/>
      <c r="H15" s="72">
        <f t="shared" si="2"/>
        <v>0</v>
      </c>
      <c r="I15" s="87"/>
      <c r="J15" s="88">
        <f t="shared" si="0"/>
        <v>0</v>
      </c>
      <c r="K15" s="74"/>
      <c r="L15" s="89"/>
      <c r="M15" s="76"/>
      <c r="N15" s="90"/>
      <c r="O15" s="78">
        <f t="shared" si="3"/>
        <v>0</v>
      </c>
      <c r="P15" s="91" t="e">
        <f t="shared" si="1"/>
        <v>#DIV/0!</v>
      </c>
      <c r="Q15" s="92"/>
    </row>
    <row r="16" spans="1:17" s="14" customFormat="1" ht="21" customHeight="1" thickBot="1">
      <c r="A16" s="93">
        <v>8</v>
      </c>
      <c r="B16" s="84"/>
      <c r="C16" s="11"/>
      <c r="D16" s="68"/>
      <c r="E16" s="85"/>
      <c r="F16" s="70"/>
      <c r="G16" s="86"/>
      <c r="H16" s="72">
        <f t="shared" si="2"/>
        <v>0</v>
      </c>
      <c r="I16" s="87"/>
      <c r="J16" s="88">
        <f t="shared" si="0"/>
        <v>0</v>
      </c>
      <c r="K16" s="74"/>
      <c r="L16" s="89"/>
      <c r="M16" s="76"/>
      <c r="N16" s="90"/>
      <c r="O16" s="78">
        <f t="shared" si="3"/>
        <v>0</v>
      </c>
      <c r="P16" s="91" t="e">
        <f t="shared" si="1"/>
        <v>#DIV/0!</v>
      </c>
      <c r="Q16" s="92"/>
    </row>
    <row r="17" spans="1:17" s="14" customFormat="1" ht="21" customHeight="1" thickBot="1">
      <c r="A17" s="93">
        <v>9</v>
      </c>
      <c r="B17" s="84"/>
      <c r="C17" s="11"/>
      <c r="D17" s="68"/>
      <c r="E17" s="85"/>
      <c r="F17" s="70"/>
      <c r="G17" s="86"/>
      <c r="H17" s="72">
        <f t="shared" si="2"/>
        <v>0</v>
      </c>
      <c r="I17" s="87"/>
      <c r="J17" s="88">
        <f t="shared" si="0"/>
        <v>0</v>
      </c>
      <c r="K17" s="74"/>
      <c r="L17" s="89"/>
      <c r="M17" s="76"/>
      <c r="N17" s="90"/>
      <c r="O17" s="78">
        <f t="shared" si="3"/>
        <v>0</v>
      </c>
      <c r="P17" s="91" t="e">
        <f t="shared" si="1"/>
        <v>#DIV/0!</v>
      </c>
      <c r="Q17" s="92"/>
    </row>
    <row r="18" spans="1:17" s="14" customFormat="1" ht="21" customHeight="1" thickBot="1">
      <c r="A18" s="93">
        <v>10</v>
      </c>
      <c r="B18" s="84"/>
      <c r="C18" s="11"/>
      <c r="D18" s="68"/>
      <c r="E18" s="85"/>
      <c r="F18" s="70"/>
      <c r="G18" s="86"/>
      <c r="H18" s="72">
        <f t="shared" si="2"/>
        <v>0</v>
      </c>
      <c r="I18" s="87"/>
      <c r="J18" s="88">
        <f t="shared" si="0"/>
        <v>0</v>
      </c>
      <c r="K18" s="74"/>
      <c r="L18" s="89"/>
      <c r="M18" s="76"/>
      <c r="N18" s="90"/>
      <c r="O18" s="78">
        <f t="shared" si="3"/>
        <v>0</v>
      </c>
      <c r="P18" s="91" t="e">
        <f t="shared" si="1"/>
        <v>#DIV/0!</v>
      </c>
      <c r="Q18" s="92"/>
    </row>
    <row r="19" spans="1:17" s="14" customFormat="1" ht="21" customHeight="1" hidden="1">
      <c r="A19" s="100">
        <v>14</v>
      </c>
      <c r="B19" s="101"/>
      <c r="C19" s="102"/>
      <c r="D19" s="103"/>
      <c r="E19" s="104"/>
      <c r="F19" s="105"/>
      <c r="G19" s="106"/>
      <c r="H19" s="107"/>
      <c r="I19" s="108"/>
      <c r="J19" s="109"/>
      <c r="K19" s="110"/>
      <c r="L19" s="64"/>
      <c r="M19" s="111"/>
      <c r="N19" s="112"/>
      <c r="O19" s="113"/>
      <c r="P19" s="114"/>
      <c r="Q19" s="92"/>
    </row>
    <row r="20" spans="1:17" s="14" customFormat="1" ht="21" customHeight="1" hidden="1">
      <c r="A20" s="83">
        <v>15</v>
      </c>
      <c r="B20" s="115"/>
      <c r="C20" s="116"/>
      <c r="D20" s="117"/>
      <c r="E20" s="85"/>
      <c r="F20" s="118"/>
      <c r="G20" s="119"/>
      <c r="H20" s="120"/>
      <c r="I20" s="121"/>
      <c r="J20" s="12"/>
      <c r="K20" s="122"/>
      <c r="L20" s="123"/>
      <c r="M20" s="124"/>
      <c r="N20" s="125"/>
      <c r="O20" s="126"/>
      <c r="P20" s="114"/>
      <c r="Q20" s="92"/>
    </row>
    <row r="21" spans="1:17" s="14" customFormat="1" ht="21" customHeight="1" hidden="1">
      <c r="A21" s="83">
        <v>16</v>
      </c>
      <c r="B21" s="115"/>
      <c r="C21" s="116"/>
      <c r="D21" s="117"/>
      <c r="E21" s="85"/>
      <c r="F21" s="118"/>
      <c r="G21" s="119"/>
      <c r="H21" s="120"/>
      <c r="I21" s="121"/>
      <c r="J21" s="12"/>
      <c r="K21" s="122"/>
      <c r="L21" s="123"/>
      <c r="M21" s="124"/>
      <c r="N21" s="125"/>
      <c r="O21" s="126"/>
      <c r="P21" s="114"/>
      <c r="Q21" s="92"/>
    </row>
    <row r="22" spans="1:17" s="14" customFormat="1" ht="21" customHeight="1" hidden="1">
      <c r="A22" s="83">
        <v>17</v>
      </c>
      <c r="B22" s="115"/>
      <c r="C22" s="116"/>
      <c r="D22" s="117"/>
      <c r="E22" s="85"/>
      <c r="F22" s="118"/>
      <c r="G22" s="119"/>
      <c r="H22" s="120"/>
      <c r="I22" s="121"/>
      <c r="J22" s="12"/>
      <c r="K22" s="122"/>
      <c r="L22" s="123"/>
      <c r="M22" s="124"/>
      <c r="N22" s="125"/>
      <c r="O22" s="126"/>
      <c r="P22" s="114"/>
      <c r="Q22" s="92"/>
    </row>
    <row r="23" spans="1:17" s="14" customFormat="1" ht="21" customHeight="1" hidden="1">
      <c r="A23" s="83">
        <v>18</v>
      </c>
      <c r="B23" s="115"/>
      <c r="C23" s="116"/>
      <c r="D23" s="117"/>
      <c r="E23" s="85"/>
      <c r="F23" s="118"/>
      <c r="G23" s="119"/>
      <c r="H23" s="120"/>
      <c r="I23" s="121"/>
      <c r="J23" s="12"/>
      <c r="K23" s="122"/>
      <c r="L23" s="123"/>
      <c r="M23" s="124"/>
      <c r="N23" s="125"/>
      <c r="O23" s="126"/>
      <c r="P23" s="114"/>
      <c r="Q23" s="92"/>
    </row>
    <row r="24" spans="1:17" s="14" customFormat="1" ht="21" customHeight="1" hidden="1">
      <c r="A24" s="83">
        <v>19</v>
      </c>
      <c r="B24" s="115"/>
      <c r="C24" s="116"/>
      <c r="D24" s="117"/>
      <c r="E24" s="85"/>
      <c r="F24" s="118"/>
      <c r="G24" s="119"/>
      <c r="H24" s="120"/>
      <c r="I24" s="121"/>
      <c r="J24" s="12"/>
      <c r="K24" s="122"/>
      <c r="L24" s="123"/>
      <c r="M24" s="124"/>
      <c r="N24" s="125"/>
      <c r="O24" s="126"/>
      <c r="P24" s="114"/>
      <c r="Q24" s="92"/>
    </row>
    <row r="25" spans="1:17" s="14" customFormat="1" ht="21" customHeight="1" hidden="1">
      <c r="A25" s="83">
        <v>20</v>
      </c>
      <c r="B25" s="115"/>
      <c r="C25" s="116"/>
      <c r="D25" s="117"/>
      <c r="E25" s="85"/>
      <c r="F25" s="118"/>
      <c r="G25" s="119"/>
      <c r="H25" s="120"/>
      <c r="I25" s="121"/>
      <c r="J25" s="12"/>
      <c r="K25" s="122"/>
      <c r="L25" s="123"/>
      <c r="M25" s="124"/>
      <c r="N25" s="125"/>
      <c r="O25" s="126"/>
      <c r="P25" s="114"/>
      <c r="Q25" s="92"/>
    </row>
    <row r="26" spans="1:17" s="14" customFormat="1" ht="21" customHeight="1" hidden="1" thickBot="1">
      <c r="A26" s="83"/>
      <c r="B26" s="115"/>
      <c r="C26" s="116"/>
      <c r="D26" s="117"/>
      <c r="E26" s="85"/>
      <c r="F26" s="118"/>
      <c r="G26" s="119"/>
      <c r="H26" s="120"/>
      <c r="I26" s="121"/>
      <c r="J26" s="127"/>
      <c r="K26" s="122"/>
      <c r="L26" s="123"/>
      <c r="M26" s="124"/>
      <c r="N26" s="125"/>
      <c r="O26" s="126">
        <f>SUM(M26-N26)</f>
        <v>0</v>
      </c>
      <c r="P26" s="114" t="e">
        <f>SUM(N26/J26)</f>
        <v>#DIV/0!</v>
      </c>
      <c r="Q26" s="92"/>
    </row>
    <row r="27" spans="1:16" ht="21" customHeight="1" thickBot="1">
      <c r="A27" s="128" t="s">
        <v>41</v>
      </c>
      <c r="B27" s="129"/>
      <c r="C27" s="130"/>
      <c r="D27" s="130"/>
      <c r="E27" s="130"/>
      <c r="F27" s="131">
        <f>SUM(F9:F26)</f>
        <v>0</v>
      </c>
      <c r="G27" s="131">
        <f>SUM(G9:G26)</f>
        <v>0</v>
      </c>
      <c r="H27" s="132">
        <f>SUM(H9:H26)</f>
        <v>0</v>
      </c>
      <c r="I27" s="133"/>
      <c r="J27" s="134"/>
      <c r="K27" s="135">
        <f>SUM(K9:K26)</f>
        <v>0</v>
      </c>
      <c r="L27" s="136"/>
      <c r="M27" s="131">
        <f>SUM(M9:M26)</f>
        <v>0</v>
      </c>
      <c r="N27" s="131">
        <f>SUM(N9:N26)</f>
        <v>0</v>
      </c>
      <c r="O27" s="132">
        <f>SUM(O9:O26)</f>
        <v>0</v>
      </c>
      <c r="P27" s="137"/>
    </row>
    <row r="28" spans="1:16" ht="20.25" customHeight="1" thickBot="1">
      <c r="A28" s="139"/>
      <c r="B28" s="140"/>
      <c r="C28" s="141"/>
      <c r="D28" s="141"/>
      <c r="E28" s="142"/>
      <c r="F28" s="143"/>
      <c r="G28" s="144" t="s">
        <v>27</v>
      </c>
      <c r="H28" s="145">
        <f>SUM(H27*12)</f>
        <v>0</v>
      </c>
      <c r="I28" s="146"/>
      <c r="J28" s="222" t="s">
        <v>28</v>
      </c>
      <c r="K28" s="223"/>
      <c r="L28" s="223"/>
      <c r="M28" s="223"/>
      <c r="N28" s="223"/>
      <c r="O28" s="147">
        <f>SUM(O27*12)</f>
        <v>0</v>
      </c>
      <c r="P28" s="148"/>
    </row>
    <row r="29" spans="1:16" s="13" customFormat="1" ht="36.75" customHeight="1">
      <c r="A29" s="224" t="s">
        <v>49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</row>
    <row r="30" spans="1:16" ht="22.5" customHeight="1" thickBot="1">
      <c r="A30" s="4" t="s">
        <v>39</v>
      </c>
      <c r="B30" s="61"/>
      <c r="C30" s="16"/>
      <c r="D30" s="1"/>
      <c r="E30" s="149"/>
      <c r="F30" s="17"/>
      <c r="G30" s="17"/>
      <c r="H30" s="17"/>
      <c r="I30" s="5" t="s">
        <v>29</v>
      </c>
      <c r="J30" s="218"/>
      <c r="K30" s="218"/>
      <c r="L30" s="218"/>
      <c r="M30" s="218"/>
      <c r="N30" s="218"/>
      <c r="O30" s="218"/>
      <c r="P30" s="18"/>
    </row>
    <row r="31" spans="1:16" ht="28.5" customHeight="1" thickBot="1">
      <c r="A31" s="209" t="s">
        <v>47</v>
      </c>
      <c r="B31" s="61"/>
      <c r="C31" s="16"/>
      <c r="D31" s="207"/>
      <c r="E31" s="149"/>
      <c r="F31" s="208"/>
      <c r="G31" s="208"/>
      <c r="H31" s="208"/>
      <c r="I31" s="210" t="s">
        <v>48</v>
      </c>
      <c r="J31" s="218"/>
      <c r="K31" s="218"/>
      <c r="L31" s="218"/>
      <c r="M31" s="218"/>
      <c r="N31" s="218"/>
      <c r="O31" s="218"/>
      <c r="P31" s="7"/>
    </row>
    <row r="32" spans="1:16" ht="28.5" customHeight="1">
      <c r="A32" s="13"/>
      <c r="B32" s="150"/>
      <c r="C32" s="20"/>
      <c r="D32" s="13"/>
      <c r="E32" s="151"/>
      <c r="F32" s="19"/>
      <c r="H32" s="19"/>
      <c r="I32" s="19"/>
      <c r="J32" s="19"/>
      <c r="K32" s="153"/>
      <c r="M32" s="19"/>
      <c r="O32" s="2"/>
      <c r="P32" s="7"/>
    </row>
    <row r="33" spans="1:16" ht="28.5" customHeight="1">
      <c r="A33" s="13"/>
      <c r="B33" s="150"/>
      <c r="C33" s="21"/>
      <c r="D33" s="13"/>
      <c r="E33" s="151"/>
      <c r="F33" s="19"/>
      <c r="H33" s="19"/>
      <c r="I33" s="19"/>
      <c r="J33" s="19"/>
      <c r="K33" s="153"/>
      <c r="M33" s="19"/>
      <c r="O33" s="2"/>
      <c r="P33" s="7"/>
    </row>
    <row r="34" spans="1:16" ht="28.5" customHeight="1">
      <c r="A34" s="13"/>
      <c r="B34" s="150"/>
      <c r="C34" s="22"/>
      <c r="D34" s="13"/>
      <c r="E34" s="151"/>
      <c r="F34" s="19"/>
      <c r="H34" s="19"/>
      <c r="I34" s="19"/>
      <c r="J34" s="19"/>
      <c r="K34" s="153"/>
      <c r="M34" s="19"/>
      <c r="O34" s="2"/>
      <c r="P34" s="7"/>
    </row>
    <row r="35" spans="1:16" ht="28.5" customHeight="1">
      <c r="A35" s="13"/>
      <c r="B35" s="150"/>
      <c r="C35" s="13"/>
      <c r="D35" s="13"/>
      <c r="E35" s="151"/>
      <c r="F35" s="19"/>
      <c r="H35" s="19"/>
      <c r="I35" s="19"/>
      <c r="J35" s="19"/>
      <c r="K35" s="153"/>
      <c r="M35" s="19"/>
      <c r="O35" s="2"/>
      <c r="P35" s="7"/>
    </row>
    <row r="36" spans="1:16" ht="28.5" customHeight="1">
      <c r="A36" s="13"/>
      <c r="B36" s="150"/>
      <c r="C36" s="13"/>
      <c r="D36" s="13"/>
      <c r="E36" s="151"/>
      <c r="F36" s="19"/>
      <c r="H36" s="19"/>
      <c r="I36" s="19"/>
      <c r="J36" s="19"/>
      <c r="K36" s="153"/>
      <c r="M36" s="19"/>
      <c r="O36" s="2"/>
      <c r="P36" s="7"/>
    </row>
    <row r="37" spans="1:16" ht="28.5" customHeight="1">
      <c r="A37" s="13"/>
      <c r="B37" s="150"/>
      <c r="C37" s="13"/>
      <c r="D37" s="13"/>
      <c r="E37" s="151"/>
      <c r="F37" s="19"/>
      <c r="H37" s="19"/>
      <c r="I37" s="19"/>
      <c r="J37" s="19"/>
      <c r="K37" s="153"/>
      <c r="M37" s="19"/>
      <c r="O37" s="2"/>
      <c r="P37" s="7"/>
    </row>
    <row r="38" spans="1:16" ht="28.5" customHeight="1">
      <c r="A38" s="13"/>
      <c r="B38" s="150"/>
      <c r="C38" s="13"/>
      <c r="D38" s="13"/>
      <c r="E38" s="151"/>
      <c r="F38" s="19"/>
      <c r="H38" s="19"/>
      <c r="I38" s="19"/>
      <c r="J38" s="19"/>
      <c r="K38" s="153"/>
      <c r="M38" s="19"/>
      <c r="O38" s="2"/>
      <c r="P38" s="7"/>
    </row>
    <row r="39" spans="1:16" ht="28.5" customHeight="1">
      <c r="A39" s="13"/>
      <c r="B39" s="150"/>
      <c r="C39" s="13"/>
      <c r="D39" s="13"/>
      <c r="E39" s="151"/>
      <c r="F39" s="19"/>
      <c r="H39" s="19"/>
      <c r="I39" s="19"/>
      <c r="J39" s="19"/>
      <c r="K39" s="153"/>
      <c r="M39" s="19"/>
      <c r="O39" s="2"/>
      <c r="P39" s="7"/>
    </row>
    <row r="40" spans="1:16" ht="28.5" customHeight="1">
      <c r="A40" s="13"/>
      <c r="B40" s="150"/>
      <c r="C40" s="13"/>
      <c r="D40" s="13"/>
      <c r="E40" s="151"/>
      <c r="F40" s="19"/>
      <c r="H40" s="19"/>
      <c r="I40" s="19"/>
      <c r="J40" s="19"/>
      <c r="K40" s="153"/>
      <c r="M40" s="19"/>
      <c r="O40" s="2"/>
      <c r="P40" s="7"/>
    </row>
    <row r="41" spans="1:16" ht="28.5" customHeight="1">
      <c r="A41" s="13"/>
      <c r="B41" s="150"/>
      <c r="C41" s="13"/>
      <c r="D41" s="13"/>
      <c r="E41" s="151"/>
      <c r="F41" s="19"/>
      <c r="H41" s="19"/>
      <c r="I41" s="19"/>
      <c r="J41" s="19"/>
      <c r="K41" s="153"/>
      <c r="M41" s="19"/>
      <c r="O41" s="2"/>
      <c r="P41" s="7"/>
    </row>
    <row r="42" spans="1:16" ht="28.5" customHeight="1">
      <c r="A42" s="13"/>
      <c r="B42" s="150"/>
      <c r="C42" s="13"/>
      <c r="D42" s="13"/>
      <c r="E42" s="151"/>
      <c r="F42" s="19"/>
      <c r="H42" s="19"/>
      <c r="I42" s="19"/>
      <c r="J42" s="19"/>
      <c r="K42" s="153"/>
      <c r="M42" s="19"/>
      <c r="O42" s="2"/>
      <c r="P42" s="7"/>
    </row>
    <row r="43" spans="1:16" ht="28.5" customHeight="1">
      <c r="A43" s="13"/>
      <c r="B43" s="150"/>
      <c r="C43" s="13"/>
      <c r="D43" s="13"/>
      <c r="E43" s="151"/>
      <c r="F43" s="19"/>
      <c r="H43" s="19"/>
      <c r="I43" s="19"/>
      <c r="J43" s="19"/>
      <c r="K43" s="153"/>
      <c r="M43" s="19"/>
      <c r="O43" s="2"/>
      <c r="P43" s="7"/>
    </row>
    <row r="44" spans="1:16" ht="28.5" customHeight="1">
      <c r="A44" s="13"/>
      <c r="B44" s="150"/>
      <c r="C44" s="13"/>
      <c r="D44" s="13"/>
      <c r="E44" s="151"/>
      <c r="F44" s="19"/>
      <c r="H44" s="19"/>
      <c r="I44" s="19"/>
      <c r="J44" s="19"/>
      <c r="K44" s="153"/>
      <c r="M44" s="19"/>
      <c r="O44" s="2"/>
      <c r="P44" s="7"/>
    </row>
    <row r="45" spans="1:16" ht="28.5" customHeight="1">
      <c r="A45" s="13"/>
      <c r="B45" s="150"/>
      <c r="C45" s="13"/>
      <c r="D45" s="13"/>
      <c r="E45" s="151"/>
      <c r="F45" s="19"/>
      <c r="H45" s="19"/>
      <c r="I45" s="19"/>
      <c r="J45" s="19"/>
      <c r="K45" s="153"/>
      <c r="M45" s="19"/>
      <c r="O45" s="2"/>
      <c r="P45" s="7"/>
    </row>
    <row r="46" spans="1:16" ht="28.5" customHeight="1">
      <c r="A46" s="13"/>
      <c r="B46" s="150"/>
      <c r="C46" s="13"/>
      <c r="D46" s="13"/>
      <c r="E46" s="151"/>
      <c r="F46" s="19"/>
      <c r="H46" s="19"/>
      <c r="I46" s="19"/>
      <c r="J46" s="19"/>
      <c r="K46" s="153"/>
      <c r="M46" s="19"/>
      <c r="O46" s="2"/>
      <c r="P46" s="7"/>
    </row>
    <row r="47" spans="1:16" ht="28.5" customHeight="1">
      <c r="A47" s="13"/>
      <c r="B47" s="150"/>
      <c r="C47" s="13"/>
      <c r="D47" s="13"/>
      <c r="E47" s="151"/>
      <c r="F47" s="19"/>
      <c r="H47" s="19"/>
      <c r="I47" s="19"/>
      <c r="J47" s="19"/>
      <c r="K47" s="153"/>
      <c r="M47" s="19"/>
      <c r="O47" s="2"/>
      <c r="P47" s="7"/>
    </row>
    <row r="48" spans="1:16" ht="28.5" customHeight="1">
      <c r="A48" s="13"/>
      <c r="B48" s="150"/>
      <c r="C48" s="13"/>
      <c r="D48" s="13"/>
      <c r="E48" s="151"/>
      <c r="F48" s="19"/>
      <c r="H48" s="19"/>
      <c r="I48" s="19"/>
      <c r="J48" s="19"/>
      <c r="K48" s="153"/>
      <c r="M48" s="19"/>
      <c r="O48" s="2"/>
      <c r="P48" s="7"/>
    </row>
    <row r="49" spans="1:16" ht="28.5" customHeight="1">
      <c r="A49" s="13"/>
      <c r="B49" s="150"/>
      <c r="C49" s="13"/>
      <c r="D49" s="13"/>
      <c r="E49" s="151"/>
      <c r="F49" s="19"/>
      <c r="H49" s="19"/>
      <c r="I49" s="19"/>
      <c r="J49" s="19"/>
      <c r="K49" s="153"/>
      <c r="M49" s="19"/>
      <c r="O49" s="2"/>
      <c r="P49" s="7"/>
    </row>
    <row r="50" spans="1:16" ht="28.5" customHeight="1">
      <c r="A50" s="13"/>
      <c r="B50" s="150"/>
      <c r="C50" s="13"/>
      <c r="D50" s="13"/>
      <c r="E50" s="151"/>
      <c r="F50" s="19"/>
      <c r="H50" s="19"/>
      <c r="I50" s="19"/>
      <c r="J50" s="19"/>
      <c r="K50" s="153"/>
      <c r="M50" s="19"/>
      <c r="O50" s="2"/>
      <c r="P50" s="7"/>
    </row>
    <row r="51" spans="1:16" ht="28.5" customHeight="1">
      <c r="A51" s="13"/>
      <c r="B51" s="150"/>
      <c r="C51" s="13"/>
      <c r="D51" s="13"/>
      <c r="E51" s="151"/>
      <c r="F51" s="19"/>
      <c r="H51" s="19"/>
      <c r="I51" s="19"/>
      <c r="J51" s="19"/>
      <c r="K51" s="153"/>
      <c r="M51" s="19"/>
      <c r="O51" s="2"/>
      <c r="P51" s="7"/>
    </row>
    <row r="52" spans="1:16" ht="28.5" customHeight="1">
      <c r="A52" s="13"/>
      <c r="B52" s="150"/>
      <c r="C52" s="13"/>
      <c r="D52" s="13"/>
      <c r="E52" s="151"/>
      <c r="F52" s="19"/>
      <c r="H52" s="19"/>
      <c r="I52" s="19"/>
      <c r="J52" s="19"/>
      <c r="K52" s="153"/>
      <c r="M52" s="19"/>
      <c r="O52" s="2"/>
      <c r="P52" s="7"/>
    </row>
    <row r="53" spans="1:16" ht="28.5" customHeight="1">
      <c r="A53" s="13"/>
      <c r="B53" s="150"/>
      <c r="C53" s="13"/>
      <c r="D53" s="13"/>
      <c r="E53" s="151"/>
      <c r="F53" s="19"/>
      <c r="H53" s="19"/>
      <c r="I53" s="19"/>
      <c r="J53" s="19"/>
      <c r="K53" s="153"/>
      <c r="M53" s="19"/>
      <c r="O53" s="2"/>
      <c r="P53" s="7"/>
    </row>
    <row r="54" spans="1:16" ht="28.5" customHeight="1">
      <c r="A54" s="13"/>
      <c r="B54" s="150"/>
      <c r="C54" s="13"/>
      <c r="D54" s="13"/>
      <c r="E54" s="151"/>
      <c r="F54" s="19"/>
      <c r="H54" s="19"/>
      <c r="I54" s="19"/>
      <c r="J54" s="19"/>
      <c r="K54" s="153"/>
      <c r="M54" s="19"/>
      <c r="O54" s="2"/>
      <c r="P54" s="7"/>
    </row>
    <row r="55" spans="1:16" ht="28.5" customHeight="1">
      <c r="A55" s="13"/>
      <c r="B55" s="150"/>
      <c r="C55" s="13"/>
      <c r="D55" s="13"/>
      <c r="E55" s="151"/>
      <c r="F55" s="19"/>
      <c r="H55" s="19"/>
      <c r="I55" s="19"/>
      <c r="J55" s="19"/>
      <c r="K55" s="153"/>
      <c r="M55" s="19"/>
      <c r="O55" s="2"/>
      <c r="P55" s="7"/>
    </row>
    <row r="56" spans="1:16" ht="28.5" customHeight="1">
      <c r="A56" s="13"/>
      <c r="B56" s="150"/>
      <c r="C56" s="13"/>
      <c r="D56" s="13"/>
      <c r="E56" s="151"/>
      <c r="F56" s="19"/>
      <c r="H56" s="19"/>
      <c r="I56" s="19"/>
      <c r="J56" s="19"/>
      <c r="K56" s="153"/>
      <c r="M56" s="19"/>
      <c r="O56" s="2"/>
      <c r="P56" s="7"/>
    </row>
    <row r="57" spans="1:16" ht="28.5" customHeight="1">
      <c r="A57" s="13"/>
      <c r="B57" s="150"/>
      <c r="C57" s="13"/>
      <c r="D57" s="13"/>
      <c r="E57" s="151"/>
      <c r="F57" s="19"/>
      <c r="H57" s="19"/>
      <c r="I57" s="19"/>
      <c r="J57" s="19"/>
      <c r="K57" s="153"/>
      <c r="M57" s="19"/>
      <c r="O57" s="2"/>
      <c r="P57" s="7"/>
    </row>
    <row r="58" spans="1:16" ht="28.5" customHeight="1">
      <c r="A58" s="13"/>
      <c r="B58" s="150"/>
      <c r="C58" s="13"/>
      <c r="D58" s="13"/>
      <c r="E58" s="151"/>
      <c r="F58" s="19"/>
      <c r="H58" s="19"/>
      <c r="I58" s="19"/>
      <c r="J58" s="19"/>
      <c r="K58" s="153"/>
      <c r="M58" s="19"/>
      <c r="O58" s="2"/>
      <c r="P58" s="7"/>
    </row>
    <row r="59" spans="1:16" ht="28.5" customHeight="1">
      <c r="A59" s="13"/>
      <c r="B59" s="150"/>
      <c r="C59" s="13"/>
      <c r="D59" s="13"/>
      <c r="E59" s="151"/>
      <c r="F59" s="19"/>
      <c r="H59" s="19"/>
      <c r="I59" s="19"/>
      <c r="J59" s="19"/>
      <c r="K59" s="153"/>
      <c r="M59" s="19"/>
      <c r="O59" s="2"/>
      <c r="P59" s="7"/>
    </row>
    <row r="60" spans="1:16" ht="28.5" customHeight="1">
      <c r="A60" s="13"/>
      <c r="B60" s="150"/>
      <c r="C60" s="13"/>
      <c r="D60" s="13"/>
      <c r="E60" s="151"/>
      <c r="F60" s="19"/>
      <c r="H60" s="19"/>
      <c r="I60" s="19"/>
      <c r="J60" s="19"/>
      <c r="K60" s="153"/>
      <c r="M60" s="19"/>
      <c r="O60" s="2"/>
      <c r="P60" s="7"/>
    </row>
    <row r="61" spans="1:16" ht="28.5" customHeight="1">
      <c r="A61" s="13"/>
      <c r="B61" s="150"/>
      <c r="C61" s="13"/>
      <c r="D61" s="13"/>
      <c r="E61" s="151"/>
      <c r="F61" s="19"/>
      <c r="H61" s="19"/>
      <c r="I61" s="19"/>
      <c r="J61" s="19"/>
      <c r="K61" s="153"/>
      <c r="M61" s="19"/>
      <c r="O61" s="2"/>
      <c r="P61" s="7"/>
    </row>
    <row r="62" spans="1:16" ht="28.5" customHeight="1">
      <c r="A62" s="13"/>
      <c r="B62" s="150"/>
      <c r="C62" s="13"/>
      <c r="D62" s="13"/>
      <c r="E62" s="151"/>
      <c r="F62" s="19"/>
      <c r="H62" s="19"/>
      <c r="I62" s="19"/>
      <c r="J62" s="19"/>
      <c r="K62" s="153"/>
      <c r="M62" s="19"/>
      <c r="O62" s="2"/>
      <c r="P62" s="7"/>
    </row>
    <row r="63" spans="1:16" ht="28.5" customHeight="1">
      <c r="A63" s="13"/>
      <c r="B63" s="150"/>
      <c r="C63" s="13"/>
      <c r="D63" s="13"/>
      <c r="E63" s="151"/>
      <c r="F63" s="19"/>
      <c r="H63" s="19"/>
      <c r="I63" s="19"/>
      <c r="J63" s="19"/>
      <c r="K63" s="153"/>
      <c r="M63" s="19"/>
      <c r="O63" s="2"/>
      <c r="P63" s="7"/>
    </row>
    <row r="64" spans="1:16" ht="28.5" customHeight="1">
      <c r="A64" s="13"/>
      <c r="B64" s="150"/>
      <c r="C64" s="13"/>
      <c r="D64" s="13"/>
      <c r="E64" s="151"/>
      <c r="F64" s="19"/>
      <c r="H64" s="19"/>
      <c r="I64" s="19"/>
      <c r="J64" s="19"/>
      <c r="K64" s="153"/>
      <c r="M64" s="19"/>
      <c r="O64" s="2"/>
      <c r="P64" s="7"/>
    </row>
    <row r="65" spans="1:16" ht="28.5" customHeight="1">
      <c r="A65" s="13"/>
      <c r="B65" s="150"/>
      <c r="C65" s="13"/>
      <c r="D65" s="13"/>
      <c r="E65" s="151"/>
      <c r="F65" s="19"/>
      <c r="H65" s="19"/>
      <c r="I65" s="19"/>
      <c r="J65" s="19"/>
      <c r="K65" s="153"/>
      <c r="M65" s="19"/>
      <c r="O65" s="2"/>
      <c r="P65" s="7"/>
    </row>
    <row r="66" spans="1:16" ht="28.5" customHeight="1">
      <c r="A66" s="13"/>
      <c r="B66" s="150"/>
      <c r="C66" s="13"/>
      <c r="D66" s="13"/>
      <c r="E66" s="151"/>
      <c r="F66" s="19"/>
      <c r="H66" s="19"/>
      <c r="I66" s="19"/>
      <c r="J66" s="19"/>
      <c r="K66" s="153"/>
      <c r="M66" s="19"/>
      <c r="O66" s="2"/>
      <c r="P66" s="7"/>
    </row>
    <row r="67" spans="1:16" ht="28.5" customHeight="1">
      <c r="A67" s="13"/>
      <c r="B67" s="150"/>
      <c r="C67" s="13"/>
      <c r="D67" s="13"/>
      <c r="E67" s="151"/>
      <c r="F67" s="19"/>
      <c r="H67" s="19"/>
      <c r="I67" s="19"/>
      <c r="J67" s="19"/>
      <c r="K67" s="153"/>
      <c r="M67" s="19"/>
      <c r="O67" s="2"/>
      <c r="P67" s="7"/>
    </row>
    <row r="68" spans="1:16" ht="28.5" customHeight="1">
      <c r="A68" s="13"/>
      <c r="B68" s="150"/>
      <c r="C68" s="13"/>
      <c r="D68" s="13"/>
      <c r="E68" s="151"/>
      <c r="F68" s="19"/>
      <c r="H68" s="19"/>
      <c r="I68" s="19"/>
      <c r="J68" s="19"/>
      <c r="K68" s="153"/>
      <c r="M68" s="19"/>
      <c r="O68" s="2"/>
      <c r="P68" s="7"/>
    </row>
    <row r="69" spans="1:16" ht="28.5" customHeight="1">
      <c r="A69" s="13"/>
      <c r="B69" s="150"/>
      <c r="C69" s="13"/>
      <c r="D69" s="13"/>
      <c r="E69" s="151"/>
      <c r="F69" s="19"/>
      <c r="H69" s="19"/>
      <c r="I69" s="19"/>
      <c r="J69" s="19"/>
      <c r="K69" s="153"/>
      <c r="M69" s="19"/>
      <c r="O69" s="2"/>
      <c r="P69" s="7"/>
    </row>
    <row r="70" spans="1:16" ht="28.5" customHeight="1">
      <c r="A70" s="13"/>
      <c r="B70" s="150"/>
      <c r="C70" s="13"/>
      <c r="D70" s="13"/>
      <c r="E70" s="151"/>
      <c r="F70" s="19"/>
      <c r="H70" s="19"/>
      <c r="I70" s="19"/>
      <c r="J70" s="19"/>
      <c r="K70" s="153"/>
      <c r="M70" s="19"/>
      <c r="O70" s="2"/>
      <c r="P70" s="7"/>
    </row>
    <row r="71" spans="1:16" ht="28.5" customHeight="1">
      <c r="A71" s="13"/>
      <c r="B71" s="150"/>
      <c r="C71" s="13"/>
      <c r="D71" s="13"/>
      <c r="E71" s="151"/>
      <c r="F71" s="19"/>
      <c r="H71" s="19"/>
      <c r="I71" s="19"/>
      <c r="J71" s="19"/>
      <c r="K71" s="153"/>
      <c r="M71" s="19"/>
      <c r="O71" s="2"/>
      <c r="P71" s="7"/>
    </row>
    <row r="72" spans="1:16" ht="28.5" customHeight="1">
      <c r="A72" s="13"/>
      <c r="B72" s="150"/>
      <c r="C72" s="13"/>
      <c r="D72" s="13"/>
      <c r="E72" s="151"/>
      <c r="F72" s="19"/>
      <c r="H72" s="19"/>
      <c r="I72" s="19"/>
      <c r="J72" s="19"/>
      <c r="K72" s="153"/>
      <c r="M72" s="19"/>
      <c r="O72" s="2"/>
      <c r="P72" s="7"/>
    </row>
    <row r="73" spans="1:16" ht="28.5" customHeight="1">
      <c r="A73" s="13"/>
      <c r="B73" s="150"/>
      <c r="C73" s="13"/>
      <c r="D73" s="13"/>
      <c r="E73" s="151"/>
      <c r="F73" s="19"/>
      <c r="H73" s="19"/>
      <c r="I73" s="19"/>
      <c r="J73" s="19"/>
      <c r="K73" s="153"/>
      <c r="M73" s="19"/>
      <c r="O73" s="2"/>
      <c r="P73" s="7"/>
    </row>
    <row r="74" spans="1:16" ht="28.5" customHeight="1">
      <c r="A74" s="13"/>
      <c r="B74" s="150"/>
      <c r="C74" s="13"/>
      <c r="D74" s="13"/>
      <c r="E74" s="151"/>
      <c r="F74" s="19"/>
      <c r="H74" s="19"/>
      <c r="I74" s="19"/>
      <c r="J74" s="19"/>
      <c r="K74" s="153"/>
      <c r="M74" s="19"/>
      <c r="O74" s="2"/>
      <c r="P74" s="7"/>
    </row>
    <row r="75" spans="1:16" ht="28.5" customHeight="1">
      <c r="A75" s="13"/>
      <c r="B75" s="150"/>
      <c r="C75" s="13"/>
      <c r="D75" s="13"/>
      <c r="E75" s="151"/>
      <c r="F75" s="19"/>
      <c r="H75" s="19"/>
      <c r="I75" s="19"/>
      <c r="J75" s="19"/>
      <c r="K75" s="153"/>
      <c r="M75" s="19"/>
      <c r="O75" s="2"/>
      <c r="P75" s="7"/>
    </row>
    <row r="76" spans="1:16" ht="28.5" customHeight="1">
      <c r="A76" s="13"/>
      <c r="B76" s="150"/>
      <c r="C76" s="13"/>
      <c r="D76" s="13"/>
      <c r="E76" s="151"/>
      <c r="F76" s="19"/>
      <c r="H76" s="19"/>
      <c r="I76" s="19"/>
      <c r="J76" s="19"/>
      <c r="K76" s="153"/>
      <c r="M76" s="19"/>
      <c r="O76" s="2"/>
      <c r="P76" s="7"/>
    </row>
  </sheetData>
  <sheetProtection selectLockedCells="1"/>
  <mergeCells count="15">
    <mergeCell ref="A1:C1"/>
    <mergeCell ref="D1:G1"/>
    <mergeCell ref="J1:L1"/>
    <mergeCell ref="M1:N1"/>
    <mergeCell ref="A2:C2"/>
    <mergeCell ref="D2:G2"/>
    <mergeCell ref="J2:L2"/>
    <mergeCell ref="A4:P4"/>
    <mergeCell ref="F5:H5"/>
    <mergeCell ref="J31:O31"/>
    <mergeCell ref="I5:L5"/>
    <mergeCell ref="M5:O5"/>
    <mergeCell ref="J28:N28"/>
    <mergeCell ref="A29:P29"/>
    <mergeCell ref="J30:O30"/>
  </mergeCells>
  <printOptions/>
  <pageMargins left="0.35" right="0.42" top="0.67" bottom="0.51" header="0.39" footer="0.5"/>
  <pageSetup horizontalDpi="600" verticalDpi="600" orientation="landscape" scale="82" r:id="rId1"/>
  <headerFooter alignWithMargins="0">
    <oddHeader>&amp;LChicago Low-Income Housing Trust Fund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I1"/>
    </sheetView>
  </sheetViews>
  <sheetFormatPr defaultColWidth="9.140625" defaultRowHeight="28.5" customHeight="1"/>
  <cols>
    <col min="1" max="1" width="6.00390625" style="187" customWidth="1"/>
    <col min="2" max="2" width="6.7109375" style="187" customWidth="1"/>
    <col min="3" max="4" width="9.7109375" style="187" customWidth="1"/>
    <col min="5" max="5" width="14.28125" style="204" customWidth="1"/>
    <col min="6" max="6" width="13.00390625" style="204" customWidth="1"/>
    <col min="7" max="7" width="12.8515625" style="204" customWidth="1"/>
    <col min="8" max="8" width="15.7109375" style="204" customWidth="1"/>
    <col min="9" max="9" width="13.57421875" style="204" customWidth="1"/>
    <col min="10" max="10" width="27.421875" style="163" customWidth="1"/>
    <col min="11" max="11" width="9.7109375" style="163" customWidth="1"/>
    <col min="12" max="12" width="9.7109375" style="205" customWidth="1"/>
    <col min="13" max="13" width="9.7109375" style="185" customWidth="1"/>
    <col min="14" max="16384" width="9.140625" style="187" customWidth="1"/>
  </cols>
  <sheetData>
    <row r="1" spans="1:13" s="8" customFormat="1" ht="22.5" customHeight="1">
      <c r="A1" s="233" t="s">
        <v>17</v>
      </c>
      <c r="B1" s="233"/>
      <c r="C1" s="233"/>
      <c r="D1" s="233"/>
      <c r="E1" s="238"/>
      <c r="F1" s="238"/>
      <c r="G1" s="238"/>
      <c r="H1" s="238"/>
      <c r="I1" s="238"/>
      <c r="J1" s="162"/>
      <c r="K1" s="163"/>
      <c r="M1" s="164"/>
    </row>
    <row r="2" spans="1:13" s="8" customFormat="1" ht="18.75" customHeight="1">
      <c r="A2" s="233" t="s">
        <v>18</v>
      </c>
      <c r="B2" s="233"/>
      <c r="C2" s="233"/>
      <c r="E2" s="239"/>
      <c r="F2" s="239"/>
      <c r="G2" s="239"/>
      <c r="H2" s="239"/>
      <c r="I2" s="239"/>
      <c r="J2" s="163"/>
      <c r="K2" s="163"/>
      <c r="M2" s="164"/>
    </row>
    <row r="3" spans="1:13" s="8" customFormat="1" ht="18.75" customHeight="1" thickBot="1">
      <c r="A3" s="165"/>
      <c r="B3" s="165"/>
      <c r="C3" s="165"/>
      <c r="H3" s="163"/>
      <c r="I3" s="162"/>
      <c r="J3" s="163"/>
      <c r="K3" s="163"/>
      <c r="M3" s="166"/>
    </row>
    <row r="4" spans="1:13" s="8" customFormat="1" ht="21.75" customHeight="1" thickBot="1">
      <c r="A4" s="235" t="s">
        <v>38</v>
      </c>
      <c r="B4" s="236"/>
      <c r="C4" s="236"/>
      <c r="D4" s="236"/>
      <c r="E4" s="236"/>
      <c r="F4" s="236"/>
      <c r="G4" s="236"/>
      <c r="H4" s="236"/>
      <c r="I4" s="236"/>
      <c r="J4" s="237"/>
      <c r="K4" s="167"/>
      <c r="L4" s="168"/>
      <c r="M4" s="169"/>
    </row>
    <row r="5" spans="1:13" s="176" customFormat="1" ht="60" customHeight="1">
      <c r="A5" s="170"/>
      <c r="B5" s="170" t="s">
        <v>32</v>
      </c>
      <c r="C5" s="170" t="s">
        <v>13</v>
      </c>
      <c r="D5" s="171" t="s">
        <v>12</v>
      </c>
      <c r="E5" s="172" t="s">
        <v>33</v>
      </c>
      <c r="F5" s="172" t="s">
        <v>34</v>
      </c>
      <c r="G5" s="172" t="s">
        <v>35</v>
      </c>
      <c r="H5" s="172" t="s">
        <v>44</v>
      </c>
      <c r="I5" s="170" t="s">
        <v>42</v>
      </c>
      <c r="J5" s="172" t="s">
        <v>36</v>
      </c>
      <c r="K5" s="173"/>
      <c r="L5" s="174"/>
      <c r="M5" s="175"/>
    </row>
    <row r="6" spans="1:13" s="183" customFormat="1" ht="7.5" customHeight="1" thickBot="1">
      <c r="A6" s="177"/>
      <c r="B6" s="177"/>
      <c r="C6" s="177"/>
      <c r="D6" s="178"/>
      <c r="E6" s="179"/>
      <c r="F6" s="179"/>
      <c r="G6" s="179"/>
      <c r="H6" s="179"/>
      <c r="I6" s="179"/>
      <c r="J6" s="179"/>
      <c r="K6" s="180"/>
      <c r="L6" s="181"/>
      <c r="M6" s="182"/>
    </row>
    <row r="7" spans="1:13" s="186" customFormat="1" ht="26.25" customHeight="1" thickBot="1">
      <c r="A7" s="6" t="s">
        <v>25</v>
      </c>
      <c r="B7" s="6">
        <v>7522</v>
      </c>
      <c r="C7" s="6">
        <v>101</v>
      </c>
      <c r="D7" s="6">
        <v>2</v>
      </c>
      <c r="E7" s="184"/>
      <c r="F7" s="184"/>
      <c r="G7" s="184"/>
      <c r="H7" s="6"/>
      <c r="I7" s="184" t="s">
        <v>43</v>
      </c>
      <c r="J7" s="184" t="s">
        <v>37</v>
      </c>
      <c r="K7" s="163"/>
      <c r="L7" s="8"/>
      <c r="M7" s="185"/>
    </row>
    <row r="8" spans="5:13" s="8" customFormat="1" ht="12" customHeight="1">
      <c r="E8" s="163"/>
      <c r="F8" s="163"/>
      <c r="G8" s="163"/>
      <c r="H8" s="163"/>
      <c r="I8" s="163"/>
      <c r="J8" s="163"/>
      <c r="K8" s="163"/>
      <c r="M8" s="185"/>
    </row>
    <row r="9" spans="1:18" s="188" customFormat="1" ht="21" customHeight="1">
      <c r="A9" s="11">
        <v>1</v>
      </c>
      <c r="B9" s="11"/>
      <c r="C9" s="10"/>
      <c r="D9" s="11"/>
      <c r="E9" s="12"/>
      <c r="F9" s="12"/>
      <c r="G9" s="12"/>
      <c r="H9" s="12"/>
      <c r="I9" s="12"/>
      <c r="J9" s="12"/>
      <c r="K9" s="163"/>
      <c r="L9" s="8"/>
      <c r="M9" s="185"/>
      <c r="N9" s="187"/>
      <c r="O9" s="187"/>
      <c r="P9" s="187"/>
      <c r="Q9" s="187"/>
      <c r="R9" s="187"/>
    </row>
    <row r="10" spans="1:12" ht="21" customHeight="1">
      <c r="A10" s="11">
        <v>2</v>
      </c>
      <c r="B10" s="11"/>
      <c r="C10" s="11"/>
      <c r="D10" s="11"/>
      <c r="E10" s="206"/>
      <c r="F10" s="12"/>
      <c r="G10" s="12"/>
      <c r="H10" s="12"/>
      <c r="I10" s="12"/>
      <c r="J10" s="12"/>
      <c r="L10" s="8"/>
    </row>
    <row r="11" spans="1:12" ht="21" customHeight="1">
      <c r="A11" s="11">
        <v>3</v>
      </c>
      <c r="B11" s="11"/>
      <c r="C11" s="11"/>
      <c r="D11" s="11"/>
      <c r="E11" s="12"/>
      <c r="F11" s="12"/>
      <c r="G11" s="12"/>
      <c r="H11" s="12"/>
      <c r="I11" s="12"/>
      <c r="J11" s="12"/>
      <c r="L11" s="8"/>
    </row>
    <row r="12" spans="1:18" ht="21" customHeight="1">
      <c r="A12" s="11">
        <v>4</v>
      </c>
      <c r="B12" s="11"/>
      <c r="C12" s="10"/>
      <c r="D12" s="11"/>
      <c r="E12" s="12"/>
      <c r="F12" s="12"/>
      <c r="G12" s="12"/>
      <c r="H12" s="12"/>
      <c r="I12" s="12"/>
      <c r="J12" s="12"/>
      <c r="L12" s="8"/>
      <c r="N12" s="188"/>
      <c r="O12" s="188"/>
      <c r="P12" s="188"/>
      <c r="Q12" s="188"/>
      <c r="R12" s="188"/>
    </row>
    <row r="13" spans="1:12" ht="21" customHeight="1">
      <c r="A13" s="11">
        <v>5</v>
      </c>
      <c r="B13" s="11"/>
      <c r="C13" s="11"/>
      <c r="D13" s="11"/>
      <c r="E13" s="12"/>
      <c r="F13" s="12"/>
      <c r="G13" s="12"/>
      <c r="H13" s="12"/>
      <c r="I13" s="12"/>
      <c r="J13" s="12"/>
      <c r="L13" s="8"/>
    </row>
    <row r="14" spans="1:12" ht="21" customHeight="1">
      <c r="A14" s="11">
        <v>6</v>
      </c>
      <c r="B14" s="11"/>
      <c r="C14" s="11"/>
      <c r="D14" s="11"/>
      <c r="E14" s="12"/>
      <c r="F14" s="12"/>
      <c r="G14" s="12"/>
      <c r="H14" s="12"/>
      <c r="I14" s="12"/>
      <c r="J14" s="12"/>
      <c r="L14" s="8"/>
    </row>
    <row r="15" spans="1:12" ht="21" customHeight="1">
      <c r="A15" s="11">
        <v>7</v>
      </c>
      <c r="B15" s="11"/>
      <c r="C15" s="11"/>
      <c r="D15" s="11"/>
      <c r="E15" s="12"/>
      <c r="F15" s="12"/>
      <c r="G15" s="12"/>
      <c r="H15" s="12"/>
      <c r="I15" s="12"/>
      <c r="J15" s="12"/>
      <c r="L15" s="8"/>
    </row>
    <row r="16" spans="1:12" ht="21" customHeight="1">
      <c r="A16" s="11">
        <v>8</v>
      </c>
      <c r="B16" s="11"/>
      <c r="C16" s="11"/>
      <c r="D16" s="11"/>
      <c r="E16" s="12"/>
      <c r="F16" s="12"/>
      <c r="G16" s="12"/>
      <c r="H16" s="12"/>
      <c r="I16" s="12"/>
      <c r="J16" s="12"/>
      <c r="L16" s="8"/>
    </row>
    <row r="17" spans="1:12" ht="21" customHeight="1">
      <c r="A17" s="11">
        <v>9</v>
      </c>
      <c r="B17" s="11"/>
      <c r="C17" s="11"/>
      <c r="D17" s="11"/>
      <c r="E17" s="12"/>
      <c r="F17" s="12"/>
      <c r="G17" s="12"/>
      <c r="H17" s="12"/>
      <c r="I17" s="12"/>
      <c r="J17" s="12"/>
      <c r="L17" s="8"/>
    </row>
    <row r="18" spans="1:12" ht="21" customHeight="1">
      <c r="A18" s="11">
        <v>10</v>
      </c>
      <c r="B18" s="11"/>
      <c r="C18" s="11"/>
      <c r="D18" s="11"/>
      <c r="E18" s="12"/>
      <c r="F18" s="12"/>
      <c r="G18" s="12"/>
      <c r="H18" s="12"/>
      <c r="I18" s="12"/>
      <c r="J18" s="12"/>
      <c r="L18" s="8"/>
    </row>
    <row r="19" spans="1:13" s="198" customFormat="1" ht="44.25" customHeight="1" thickBot="1">
      <c r="A19" s="189" t="s">
        <v>39</v>
      </c>
      <c r="B19" s="190"/>
      <c r="C19" s="191"/>
      <c r="D19" s="192"/>
      <c r="E19" s="193"/>
      <c r="F19" s="193"/>
      <c r="G19" s="193"/>
      <c r="H19" s="194" t="s">
        <v>40</v>
      </c>
      <c r="I19" s="234"/>
      <c r="J19" s="234"/>
      <c r="K19" s="195"/>
      <c r="L19" s="196"/>
      <c r="M19" s="197"/>
    </row>
    <row r="20" spans="3:13" s="8" customFormat="1" ht="18.75" customHeight="1">
      <c r="C20" s="199"/>
      <c r="E20" s="163"/>
      <c r="F20" s="163"/>
      <c r="G20" s="163"/>
      <c r="H20" s="163"/>
      <c r="I20" s="163"/>
      <c r="J20" s="163"/>
      <c r="K20" s="163"/>
      <c r="M20" s="185"/>
    </row>
    <row r="21" spans="1:13" s="8" customFormat="1" ht="18.75" customHeight="1">
      <c r="A21" s="200" t="s">
        <v>45</v>
      </c>
      <c r="C21" s="201"/>
      <c r="E21" s="163"/>
      <c r="F21" s="163"/>
      <c r="G21" s="163"/>
      <c r="H21" s="163"/>
      <c r="I21" s="163"/>
      <c r="J21" s="163"/>
      <c r="K21" s="163"/>
      <c r="M21" s="185"/>
    </row>
    <row r="22" spans="3:13" s="8" customFormat="1" ht="28.5" customHeight="1">
      <c r="C22" s="202"/>
      <c r="E22" s="163"/>
      <c r="F22" s="163"/>
      <c r="G22" s="163"/>
      <c r="H22" s="163"/>
      <c r="I22" s="163"/>
      <c r="J22" s="163"/>
      <c r="K22" s="163"/>
      <c r="M22" s="185"/>
    </row>
    <row r="23" ht="28.5" customHeight="1">
      <c r="C23" s="203"/>
    </row>
  </sheetData>
  <sheetProtection sheet="1" selectLockedCells="1"/>
  <mergeCells count="6">
    <mergeCell ref="A1:D1"/>
    <mergeCell ref="A2:C2"/>
    <mergeCell ref="I19:J19"/>
    <mergeCell ref="A4:J4"/>
    <mergeCell ref="E1:I1"/>
    <mergeCell ref="E2:I2"/>
  </mergeCells>
  <printOptions/>
  <pageMargins left="0.35" right="0.42" top="0.83" bottom="0.51" header="0.53" footer="0.5"/>
  <pageSetup horizontalDpi="600" verticalDpi="600" orientation="landscape" r:id="rId1"/>
  <headerFooter alignWithMargins="0">
    <oddHeader>&amp;LChicago Low-Income Housing Trust Fund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dc5700-XPPRO</dc:creator>
  <cp:keywords/>
  <dc:description/>
  <cp:lastModifiedBy>Amy Tran</cp:lastModifiedBy>
  <cp:lastPrinted>2017-01-17T20:49:53Z</cp:lastPrinted>
  <dcterms:created xsi:type="dcterms:W3CDTF">2007-10-19T13:39:22Z</dcterms:created>
  <dcterms:modified xsi:type="dcterms:W3CDTF">2019-08-28T14:09:16Z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C:\Office Documents\Rental Service Providers\Low Income Trust Fund File\2011 Barnes -- Cary's Recommendation - LITF Revision Request.xls</vt:lpwstr>
  </property>
</Properties>
</file>