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andresen\OneDrive - Huntsworth Group\Documents 1\"/>
    </mc:Choice>
  </mc:AlternateContent>
  <xr:revisionPtr revIDLastSave="32" documentId="8_{F3C363A8-29E9-4B4D-9F46-E7F6F6CB659C}" xr6:coauthVersionLast="45" xr6:coauthVersionMax="45" xr10:uidLastSave="{A4D5862E-18A8-4842-B85D-F7C681D4D84E}"/>
  <bookViews>
    <workbookView xWindow="-110" yWindow="-110" windowWidth="19420" windowHeight="10420" xr2:uid="{F4D71687-D351-42DA-9007-74625FB1166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2" i="1" l="1"/>
  <c r="D21" i="1"/>
  <c r="D8" i="1" l="1"/>
  <c r="D9" i="1"/>
  <c r="D12" i="1"/>
  <c r="D13" i="1"/>
  <c r="D14" i="1"/>
  <c r="D15" i="1"/>
  <c r="D16" i="1"/>
  <c r="D17" i="1"/>
  <c r="D18" i="1"/>
  <c r="D19" i="1"/>
  <c r="D20" i="1"/>
  <c r="D25" i="1"/>
  <c r="D26" i="1"/>
  <c r="D4" i="1"/>
  <c r="D5" i="1"/>
  <c r="D3" i="1"/>
</calcChain>
</file>

<file path=xl/sharedStrings.xml><?xml version="1.0" encoding="utf-8"?>
<sst xmlns="http://schemas.openxmlformats.org/spreadsheetml/2006/main" count="22" uniqueCount="22">
  <si>
    <t>FY2019 Conference Labor, HHS</t>
  </si>
  <si>
    <t>Workforce Innovation and Opportunity Act Title I – State Formula Grants</t>
  </si>
  <si>
    <t>WIOA Adult</t>
  </si>
  <si>
    <t>WIOA Dislocated Worker</t>
  </si>
  <si>
    <t>WIOA Youth</t>
  </si>
  <si>
    <t>Wagner-Peyser/Employment Service Grants</t>
  </si>
  <si>
    <t>Workforce Data Quality Initiative Grants</t>
  </si>
  <si>
    <t>Apprenticeship Grants</t>
  </si>
  <si>
    <t>DW National Reserve</t>
  </si>
  <si>
    <t>Native American Programs</t>
  </si>
  <si>
    <t>Ex-Offender Activities</t>
  </si>
  <si>
    <t>Migrant and Seasonal Farmworkers</t>
  </si>
  <si>
    <t>YouthBuild</t>
  </si>
  <si>
    <t>Senior Community Service Employment Program</t>
  </si>
  <si>
    <t>Trade Adjustment Assistance</t>
  </si>
  <si>
    <t>Career and Technical Education State Grants</t>
  </si>
  <si>
    <t>Adult Education and Family Literacy State Grants</t>
  </si>
  <si>
    <t>Combined CTE and Adult Ed</t>
  </si>
  <si>
    <t>Vocational Rehabilitation</t>
  </si>
  <si>
    <t>Programs</t>
  </si>
  <si>
    <t>FY20 Labor, HHS, Education Minibus</t>
  </si>
  <si>
    <t>Difference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</si>
</sst>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2" borderId="3" xfId="0" applyFont="1" applyFill="1" applyBorder="1" applyAlignment="1">
      <alignment horizontal="left" vertical="center" wrapText="1"/>
    </xf>
    <xf numFmtId="6" fontId="2" fillId="2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/>
    <xf numFmtId="6" fontId="2" fillId="0" borderId="3" xfId="0" applyNumberFormat="1" applyFont="1" applyBorder="1" applyAlignment="1">
      <alignment horizontal="center"/>
    </xf>
    <xf numFmtId="6" fontId="0" fillId="0" borderId="3" xfId="0" applyNumberFormat="1" applyBorder="1" applyAlignment="1">
      <alignment horizontal="center" vertical="center"/>
    </xf>
    <xf numFmtId="6" fontId="0" fillId="0" borderId="3" xfId="0" applyNumberFormat="1" applyBorder="1" applyAlignment="1">
      <alignment horizontal="center" vertical="center"/>
    </xf>
    <xf numFmtId="6" fontId="0" fillId="0" borderId="3" xfId="0" applyNumberForma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6" fontId="0" fillId="0" borderId="3" xfId="0" applyNumberFormat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 wrapText="1"/>
    </xf>
    <xf numFmtId="6" fontId="2" fillId="2" borderId="1" xfId="0" applyNumberFormat="1" applyFont="1" applyFill="1" applyBorder="1" applyAlignment="1">
      <alignment horizontal="center" vertical="center" wrapText="1"/>
    </xf>
    <xf numFmtId="6" fontId="2" fillId="2" borderId="4" xfId="0" applyNumberFormat="1" applyFont="1" applyFill="1" applyBorder="1" applyAlignment="1">
      <alignment horizontal="center" vertical="center" wrapText="1"/>
    </xf>
    <xf numFmtId="6" fontId="2" fillId="2" borderId="2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6" fontId="0" fillId="0" borderId="1" xfId="0" applyNumberFormat="1" applyBorder="1" applyAlignment="1">
      <alignment horizontal="center" vertical="center"/>
    </xf>
    <xf numFmtId="6" fontId="0" fillId="0" borderId="4" xfId="0" applyNumberFormat="1" applyBorder="1" applyAlignment="1">
      <alignment horizontal="center" vertical="center"/>
    </xf>
    <xf numFmtId="6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856B1-5236-4C08-AD94-855304FEFA8D}">
  <dimension ref="A1:D26"/>
  <sheetViews>
    <sheetView tabSelected="1" topLeftCell="A2" workbookViewId="0">
      <selection activeCell="D3" sqref="D3"/>
    </sheetView>
  </sheetViews>
  <sheetFormatPr defaultRowHeight="15" x14ac:dyDescent="0.25"/>
  <cols>
    <col min="1" max="1" width="26.85546875" customWidth="1"/>
    <col min="2" max="2" width="28.28515625" bestFit="1" customWidth="1"/>
    <col min="3" max="3" width="32.85546875" bestFit="1" customWidth="1"/>
    <col min="4" max="4" width="26.5703125" customWidth="1"/>
  </cols>
  <sheetData>
    <row r="1" spans="1:4" x14ac:dyDescent="0.25">
      <c r="A1" s="14" t="s">
        <v>19</v>
      </c>
      <c r="B1" s="16" t="s">
        <v>0</v>
      </c>
      <c r="C1" s="8" t="s">
        <v>20</v>
      </c>
      <c r="D1" s="8" t="s">
        <v>21</v>
      </c>
    </row>
    <row r="2" spans="1:4" x14ac:dyDescent="0.25">
      <c r="A2" s="15"/>
      <c r="B2" s="17"/>
      <c r="C2" s="8"/>
      <c r="D2" s="8"/>
    </row>
    <row r="3" spans="1:4" ht="45" x14ac:dyDescent="0.25">
      <c r="A3" s="1" t="s">
        <v>1</v>
      </c>
      <c r="B3" s="2">
        <v>2789832000</v>
      </c>
      <c r="C3" s="5">
        <v>2819832000</v>
      </c>
      <c r="D3" s="6">
        <f>(C3-B3)</f>
        <v>30000000</v>
      </c>
    </row>
    <row r="4" spans="1:4" x14ac:dyDescent="0.25">
      <c r="A4" s="1" t="s">
        <v>2</v>
      </c>
      <c r="B4" s="2">
        <v>845556000</v>
      </c>
      <c r="C4" s="5">
        <v>854649000</v>
      </c>
      <c r="D4" s="7">
        <f t="shared" ref="D4:D26" si="0">(C4-B4)</f>
        <v>9093000</v>
      </c>
    </row>
    <row r="5" spans="1:4" x14ac:dyDescent="0.25">
      <c r="A5" s="10" t="s">
        <v>3</v>
      </c>
      <c r="B5" s="11">
        <v>1040860000</v>
      </c>
      <c r="C5" s="9">
        <v>1052053000</v>
      </c>
      <c r="D5" s="9">
        <f t="shared" si="0"/>
        <v>11193000</v>
      </c>
    </row>
    <row r="6" spans="1:4" x14ac:dyDescent="0.25">
      <c r="A6" s="10"/>
      <c r="B6" s="12"/>
      <c r="C6" s="9"/>
      <c r="D6" s="9"/>
    </row>
    <row r="7" spans="1:4" x14ac:dyDescent="0.25">
      <c r="A7" s="10"/>
      <c r="B7" s="13"/>
      <c r="C7" s="9"/>
      <c r="D7" s="9"/>
    </row>
    <row r="8" spans="1:4" x14ac:dyDescent="0.25">
      <c r="A8" s="1" t="s">
        <v>4</v>
      </c>
      <c r="B8" s="2">
        <v>903416000</v>
      </c>
      <c r="C8" s="7">
        <v>913130000</v>
      </c>
      <c r="D8" s="7">
        <f t="shared" si="0"/>
        <v>9714000</v>
      </c>
    </row>
    <row r="9" spans="1:4" x14ac:dyDescent="0.25">
      <c r="A9" s="10" t="s">
        <v>5</v>
      </c>
      <c r="B9" s="11">
        <v>663052000</v>
      </c>
      <c r="C9" s="9">
        <v>667000000</v>
      </c>
      <c r="D9" s="9">
        <f t="shared" si="0"/>
        <v>3948000</v>
      </c>
    </row>
    <row r="10" spans="1:4" x14ac:dyDescent="0.25">
      <c r="A10" s="10"/>
      <c r="B10" s="12"/>
      <c r="C10" s="9"/>
      <c r="D10" s="9"/>
    </row>
    <row r="11" spans="1:4" x14ac:dyDescent="0.25">
      <c r="A11" s="10"/>
      <c r="B11" s="13"/>
      <c r="C11" s="9"/>
      <c r="D11" s="9"/>
    </row>
    <row r="12" spans="1:4" ht="30" x14ac:dyDescent="0.25">
      <c r="A12" s="1" t="s">
        <v>6</v>
      </c>
      <c r="B12" s="2">
        <v>6000000</v>
      </c>
      <c r="C12" s="6">
        <v>6000000</v>
      </c>
      <c r="D12" s="6">
        <f t="shared" si="0"/>
        <v>0</v>
      </c>
    </row>
    <row r="13" spans="1:4" x14ac:dyDescent="0.25">
      <c r="A13" s="1" t="s">
        <v>7</v>
      </c>
      <c r="B13" s="2">
        <v>160000000</v>
      </c>
      <c r="C13" s="7">
        <v>175000000</v>
      </c>
      <c r="D13" s="7">
        <f t="shared" si="0"/>
        <v>15000000</v>
      </c>
    </row>
    <row r="14" spans="1:4" x14ac:dyDescent="0.25">
      <c r="A14" s="1" t="s">
        <v>8</v>
      </c>
      <c r="B14" s="2">
        <v>220859000</v>
      </c>
      <c r="C14" s="7">
        <v>270859000</v>
      </c>
      <c r="D14" s="7">
        <f t="shared" si="0"/>
        <v>50000000</v>
      </c>
    </row>
    <row r="15" spans="1:4" x14ac:dyDescent="0.25">
      <c r="A15" s="1" t="s">
        <v>9</v>
      </c>
      <c r="B15" s="2">
        <v>54500000</v>
      </c>
      <c r="C15" s="7">
        <v>55000000</v>
      </c>
      <c r="D15" s="7">
        <f t="shared" si="0"/>
        <v>500000</v>
      </c>
    </row>
    <row r="16" spans="1:4" x14ac:dyDescent="0.25">
      <c r="A16" s="1" t="s">
        <v>10</v>
      </c>
      <c r="B16" s="2">
        <v>93079000</v>
      </c>
      <c r="C16" s="7">
        <v>98079000</v>
      </c>
      <c r="D16" s="7">
        <f t="shared" si="0"/>
        <v>5000000</v>
      </c>
    </row>
    <row r="17" spans="1:4" ht="30" x14ac:dyDescent="0.25">
      <c r="A17" s="1" t="s">
        <v>11</v>
      </c>
      <c r="B17" s="2">
        <v>88896000</v>
      </c>
      <c r="C17" s="7">
        <v>91896000</v>
      </c>
      <c r="D17" s="7">
        <f t="shared" si="0"/>
        <v>3000000</v>
      </c>
    </row>
    <row r="18" spans="1:4" x14ac:dyDescent="0.25">
      <c r="A18" s="1" t="s">
        <v>12</v>
      </c>
      <c r="B18" s="2">
        <v>89534000</v>
      </c>
      <c r="C18" s="7">
        <v>94534000</v>
      </c>
      <c r="D18" s="7">
        <f t="shared" si="0"/>
        <v>5000000</v>
      </c>
    </row>
    <row r="19" spans="1:4" ht="30" x14ac:dyDescent="0.25">
      <c r="A19" s="1" t="s">
        <v>13</v>
      </c>
      <c r="B19" s="2">
        <v>400000000</v>
      </c>
      <c r="C19" s="7">
        <v>405000000</v>
      </c>
      <c r="D19" s="7">
        <f t="shared" si="0"/>
        <v>5000000</v>
      </c>
    </row>
    <row r="20" spans="1:4" ht="30" x14ac:dyDescent="0.25">
      <c r="A20" s="1" t="s">
        <v>14</v>
      </c>
      <c r="B20" s="2">
        <v>391419000</v>
      </c>
      <c r="C20" s="7">
        <v>680000000</v>
      </c>
      <c r="D20" s="7">
        <f t="shared" si="0"/>
        <v>288581000</v>
      </c>
    </row>
    <row r="21" spans="1:4" ht="30" x14ac:dyDescent="0.25">
      <c r="A21" s="1" t="s">
        <v>15</v>
      </c>
      <c r="B21" s="2">
        <v>1262598000</v>
      </c>
      <c r="C21" s="7">
        <v>1282598000</v>
      </c>
      <c r="D21" s="7">
        <f t="shared" si="0"/>
        <v>20000000</v>
      </c>
    </row>
    <row r="22" spans="1:4" x14ac:dyDescent="0.25">
      <c r="A22" s="10" t="s">
        <v>16</v>
      </c>
      <c r="B22" s="11">
        <v>641955000</v>
      </c>
      <c r="C22" s="9">
        <v>656955000</v>
      </c>
      <c r="D22" s="18">
        <f>(C22-B22)</f>
        <v>15000000</v>
      </c>
    </row>
    <row r="23" spans="1:4" x14ac:dyDescent="0.25">
      <c r="A23" s="10"/>
      <c r="B23" s="12"/>
      <c r="C23" s="21"/>
      <c r="D23" s="19"/>
    </row>
    <row r="24" spans="1:4" x14ac:dyDescent="0.25">
      <c r="A24" s="10"/>
      <c r="B24" s="13"/>
      <c r="C24" s="21"/>
      <c r="D24" s="20"/>
    </row>
    <row r="25" spans="1:4" x14ac:dyDescent="0.25">
      <c r="A25" s="1" t="s">
        <v>17</v>
      </c>
      <c r="B25" s="2">
        <v>1925686000</v>
      </c>
      <c r="C25" s="7">
        <v>1960686000</v>
      </c>
      <c r="D25" s="7">
        <f t="shared" si="0"/>
        <v>35000000</v>
      </c>
    </row>
    <row r="26" spans="1:4" x14ac:dyDescent="0.25">
      <c r="A26" s="3" t="s">
        <v>18</v>
      </c>
      <c r="B26" s="4">
        <v>3521990000</v>
      </c>
      <c r="C26" s="7">
        <v>3610040000</v>
      </c>
      <c r="D26" s="7">
        <f t="shared" si="0"/>
        <v>88050000</v>
      </c>
    </row>
  </sheetData>
  <mergeCells count="16">
    <mergeCell ref="D1:D2"/>
    <mergeCell ref="D9:D11"/>
    <mergeCell ref="D5:D7"/>
    <mergeCell ref="A22:A24"/>
    <mergeCell ref="B22:B24"/>
    <mergeCell ref="C1:C2"/>
    <mergeCell ref="C5:C7"/>
    <mergeCell ref="C9:C11"/>
    <mergeCell ref="C22:C24"/>
    <mergeCell ref="A1:A2"/>
    <mergeCell ref="B1:B2"/>
    <mergeCell ref="A5:A7"/>
    <mergeCell ref="B5:B7"/>
    <mergeCell ref="A9:A11"/>
    <mergeCell ref="B9:B11"/>
    <mergeCell ref="D22:D2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3E28EFD819FD478A362F2411E3011B" ma:contentTypeVersion="10" ma:contentTypeDescription="Create a new document." ma:contentTypeScope="" ma:versionID="0dd1e6702382948e08e53e4891c0ef62">
  <xsd:schema xmlns:xsd="http://www.w3.org/2001/XMLSchema" xmlns:xs="http://www.w3.org/2001/XMLSchema" xmlns:p="http://schemas.microsoft.com/office/2006/metadata/properties" xmlns:ns3="95a01d4e-567f-4b3b-b71d-26fc3b9ba964" xmlns:ns4="6822aec0-ab50-496c-b959-c3a079d7d4a2" targetNamespace="http://schemas.microsoft.com/office/2006/metadata/properties" ma:root="true" ma:fieldsID="2209f6a68610889d2ee18b110fb89153" ns3:_="" ns4:_="">
    <xsd:import namespace="95a01d4e-567f-4b3b-b71d-26fc3b9ba964"/>
    <xsd:import namespace="6822aec0-ab50-496c-b959-c3a079d7d4a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a01d4e-567f-4b3b-b71d-26fc3b9ba9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22aec0-ab50-496c-b959-c3a079d7d4a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B0B715-1C74-46B5-8038-3D3406B6CB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a01d4e-567f-4b3b-b71d-26fc3b9ba964"/>
    <ds:schemaRef ds:uri="6822aec0-ab50-496c-b959-c3a079d7d4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660F053-E8E4-4E72-984F-6635F58CA57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7BEFFE7-F169-4FAB-9CC1-78FF1C5520A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Andresen</dc:creator>
  <cp:lastModifiedBy>Chris Andresen</cp:lastModifiedBy>
  <dcterms:created xsi:type="dcterms:W3CDTF">2019-12-16T22:48:31Z</dcterms:created>
  <dcterms:modified xsi:type="dcterms:W3CDTF">2019-12-17T00:07:06Z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0x010100A23E28EFD819FD478A362F2411E3011B</vt:lpwstr>
  </property>
</Properties>
</file>