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ija Vaisanen\OneDrive - Massachusetts Workforce Association\Desktop\Admin\MWA BoD and Committees\Pub Pol\"/>
    </mc:Choice>
  </mc:AlternateContent>
  <xr:revisionPtr revIDLastSave="0" documentId="8_{EF9DE401-E63D-4AC3-AA3D-D88E3B39AD30}" xr6:coauthVersionLast="47" xr6:coauthVersionMax="47" xr10:uidLastSave="{00000000-0000-0000-0000-000000000000}"/>
  <bookViews>
    <workbookView xWindow="-98" yWindow="-98" windowWidth="19396" windowHeight="10276" xr2:uid="{BA10DB08-1CDD-45C4-A3CD-AD545410358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6" i="1" l="1"/>
  <c r="D25" i="1"/>
  <c r="D22" i="1"/>
  <c r="D21" i="1"/>
  <c r="D20" i="1"/>
  <c r="D19" i="1"/>
  <c r="D18" i="1"/>
  <c r="D17" i="1"/>
  <c r="D14" i="1"/>
  <c r="D15" i="1"/>
  <c r="D16" i="1"/>
  <c r="D13" i="1"/>
  <c r="D12" i="1"/>
  <c r="D9" i="1"/>
  <c r="D8" i="1"/>
  <c r="D5" i="1"/>
  <c r="D4" i="1"/>
  <c r="D3" i="1"/>
  <c r="C3" i="1"/>
  <c r="B3" i="1"/>
</calcChain>
</file>

<file path=xl/sharedStrings.xml><?xml version="1.0" encoding="utf-8"?>
<sst xmlns="http://schemas.openxmlformats.org/spreadsheetml/2006/main" count="25" uniqueCount="25">
  <si>
    <t>Programs</t>
  </si>
  <si>
    <t>Workforce Innovation and Opportunity Act Title I – State Formula Grants</t>
  </si>
  <si>
    <t>WIOA Adult</t>
  </si>
  <si>
    <t>WIOA Dislocated Worker</t>
  </si>
  <si>
    <t>WIOA Youth</t>
  </si>
  <si>
    <t>Wagner-Peyser/Employment Service Grants</t>
  </si>
  <si>
    <t>Workforce Data Quality Initiative Grants</t>
  </si>
  <si>
    <t>Apprenticeship Grants</t>
  </si>
  <si>
    <t>DW National Reserve</t>
  </si>
  <si>
    <t>Native American Programs</t>
  </si>
  <si>
    <t>Ex-Offender Activities</t>
  </si>
  <si>
    <t>Migrant and Seasonal Farmworkers</t>
  </si>
  <si>
    <t>YouthBuild</t>
  </si>
  <si>
    <t>Senior Community Service Employment Program</t>
  </si>
  <si>
    <t>Trade Adjustment Assistance</t>
  </si>
  <si>
    <t>Career and Technical Education State Grants</t>
  </si>
  <si>
    <t>Adult Education State Grants and National Leadership Activities</t>
  </si>
  <si>
    <t>Combined CTE and Adult Ed</t>
  </si>
  <si>
    <t>Vocational Rehabilitation</t>
  </si>
  <si>
    <t xml:space="preserve"> Percentage Change Year to Year</t>
  </si>
  <si>
    <t>FY23 Omnibus - Labor, HHS, Education</t>
  </si>
  <si>
    <t>FY24 Dept of Labor Budget</t>
  </si>
  <si>
    <t>SECTOR Program</t>
  </si>
  <si>
    <t>Civilian Climate Corp</t>
  </si>
  <si>
    <t>Strengthen Community College Grant Program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</si>
</sst>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#,##0_);[Red]\(&quot;$&quot;#,##0\)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9">
    <xf numFmtId="0" fontId="0" fillId="0" borderId="0" xfId="0"/>
    <xf numFmtId="0" fontId="2" fillId="2" borderId="3" xfId="0" applyFont="1" applyFill="1" applyBorder="1" applyAlignment="1">
      <alignment horizontal="left" vertical="center" wrapText="1"/>
    </xf>
    <xf numFmtId="0" fontId="2" fillId="0" borderId="3" xfId="0" applyFont="1" applyBorder="1"/>
    <xf numFmtId="6" fontId="0" fillId="0" borderId="3" xfId="0" applyNumberFormat="1" applyBorder="1" applyAlignment="1">
      <alignment horizontal="center" vertical="center"/>
    </xf>
    <xf numFmtId="6" fontId="0" fillId="0" borderId="3" xfId="0" applyNumberFormat="1" applyBorder="1" applyAlignment="1">
      <alignment horizontal="center"/>
    </xf>
    <xf numFmtId="9" fontId="0" fillId="0" borderId="3" xfId="1" applyFont="1" applyBorder="1" applyAlignment="1">
      <alignment horizontal="center"/>
    </xf>
    <xf numFmtId="0" fontId="1" fillId="0" borderId="3" xfId="0" applyFont="1" applyBorder="1"/>
    <xf numFmtId="0" fontId="1" fillId="0" borderId="3" xfId="0" applyFont="1" applyBorder="1" applyAlignment="1">
      <alignment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 wrapText="1"/>
    </xf>
    <xf numFmtId="9" fontId="0" fillId="0" borderId="3" xfId="1" applyFont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6" fontId="0" fillId="0" borderId="3" xfId="0" applyNumberFormat="1" applyBorder="1" applyAlignment="1">
      <alignment horizontal="center" vertical="center"/>
    </xf>
    <xf numFmtId="6" fontId="0" fillId="0" borderId="1" xfId="0" applyNumberFormat="1" applyBorder="1" applyAlignment="1">
      <alignment horizontal="center" vertical="center"/>
    </xf>
    <xf numFmtId="6" fontId="0" fillId="0" borderId="4" xfId="0" applyNumberFormat="1" applyBorder="1" applyAlignment="1">
      <alignment horizontal="center" vertical="center"/>
    </xf>
    <xf numFmtId="6" fontId="0" fillId="0" borderId="2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0B741E-BD2C-4A6A-B652-C8811EA0CA62}">
  <dimension ref="A1:D30"/>
  <sheetViews>
    <sheetView tabSelected="1" topLeftCell="A19" zoomScaleNormal="100" workbookViewId="0">
      <selection activeCell="B30" sqref="B30"/>
    </sheetView>
  </sheetViews>
  <sheetFormatPr defaultRowHeight="14.25" x14ac:dyDescent="0.45"/>
  <cols>
    <col min="1" max="1" width="26.796875" customWidth="1"/>
    <col min="2" max="2" width="33.33203125" bestFit="1" customWidth="1"/>
    <col min="3" max="3" width="33.33203125" customWidth="1"/>
    <col min="4" max="4" width="29.06640625" customWidth="1"/>
  </cols>
  <sheetData>
    <row r="1" spans="1:4" x14ac:dyDescent="0.45">
      <c r="A1" s="8" t="s">
        <v>0</v>
      </c>
      <c r="B1" s="12" t="s">
        <v>20</v>
      </c>
      <c r="C1" s="17" t="s">
        <v>21</v>
      </c>
      <c r="D1" s="12" t="s">
        <v>19</v>
      </c>
    </row>
    <row r="2" spans="1:4" x14ac:dyDescent="0.45">
      <c r="A2" s="9"/>
      <c r="B2" s="12"/>
      <c r="C2" s="18"/>
      <c r="D2" s="12"/>
    </row>
    <row r="3" spans="1:4" ht="42.75" x14ac:dyDescent="0.45">
      <c r="A3" s="1" t="s">
        <v>1</v>
      </c>
      <c r="B3" s="3">
        <f>SUM(B4:B8)</f>
        <v>2929332000</v>
      </c>
      <c r="C3" s="3">
        <f>SUM(C4:C8)</f>
        <v>3019012000</v>
      </c>
      <c r="D3" s="5">
        <f>(C3-B3)/C3</f>
        <v>2.9705082324946043E-2</v>
      </c>
    </row>
    <row r="4" spans="1:4" x14ac:dyDescent="0.45">
      <c r="A4" s="1" t="s">
        <v>2</v>
      </c>
      <c r="B4" s="4">
        <v>885649000</v>
      </c>
      <c r="C4" s="4">
        <v>899897000</v>
      </c>
      <c r="D4" s="5">
        <f>(C4-B4)/C4</f>
        <v>1.583292310119936E-2</v>
      </c>
    </row>
    <row r="5" spans="1:4" x14ac:dyDescent="0.45">
      <c r="A5" s="10" t="s">
        <v>3</v>
      </c>
      <c r="B5" s="13">
        <v>1095553000</v>
      </c>
      <c r="C5" s="14">
        <v>1155278000</v>
      </c>
      <c r="D5" s="11">
        <f>(C5-B5)/C5</f>
        <v>5.1697513498915409E-2</v>
      </c>
    </row>
    <row r="6" spans="1:4" x14ac:dyDescent="0.45">
      <c r="A6" s="10"/>
      <c r="B6" s="13"/>
      <c r="C6" s="15"/>
      <c r="D6" s="11"/>
    </row>
    <row r="7" spans="1:4" x14ac:dyDescent="0.45">
      <c r="A7" s="10"/>
      <c r="B7" s="13"/>
      <c r="C7" s="16"/>
      <c r="D7" s="11"/>
    </row>
    <row r="8" spans="1:4" x14ac:dyDescent="0.45">
      <c r="A8" s="1" t="s">
        <v>4</v>
      </c>
      <c r="B8" s="4">
        <v>948130000</v>
      </c>
      <c r="C8" s="4">
        <v>963837000</v>
      </c>
      <c r="D8" s="5">
        <f>(C8-B8)/C8</f>
        <v>1.6296323963491753E-2</v>
      </c>
    </row>
    <row r="9" spans="1:4" x14ac:dyDescent="0.45">
      <c r="A9" s="10" t="s">
        <v>5</v>
      </c>
      <c r="B9" s="13">
        <v>705052000</v>
      </c>
      <c r="C9" s="14">
        <v>723862000</v>
      </c>
      <c r="D9" s="11">
        <f>(C9-B9)/C9</f>
        <v>2.5985616042836893E-2</v>
      </c>
    </row>
    <row r="10" spans="1:4" x14ac:dyDescent="0.45">
      <c r="A10" s="10"/>
      <c r="B10" s="13"/>
      <c r="C10" s="15"/>
      <c r="D10" s="11"/>
    </row>
    <row r="11" spans="1:4" x14ac:dyDescent="0.45">
      <c r="A11" s="10"/>
      <c r="B11" s="13"/>
      <c r="C11" s="16"/>
      <c r="D11" s="11"/>
    </row>
    <row r="12" spans="1:4" ht="28.5" x14ac:dyDescent="0.45">
      <c r="A12" s="1" t="s">
        <v>6</v>
      </c>
      <c r="B12" s="3">
        <v>6000000</v>
      </c>
      <c r="C12" s="3">
        <v>11000000</v>
      </c>
      <c r="D12" s="5">
        <f>(C12-B12)/C12</f>
        <v>0.45454545454545453</v>
      </c>
    </row>
    <row r="13" spans="1:4" x14ac:dyDescent="0.45">
      <c r="A13" s="1" t="s">
        <v>7</v>
      </c>
      <c r="B13" s="4">
        <v>285000000</v>
      </c>
      <c r="C13" s="4">
        <v>335000000</v>
      </c>
      <c r="D13" s="5">
        <f>(C13-B13)/C13</f>
        <v>0.14925373134328357</v>
      </c>
    </row>
    <row r="14" spans="1:4" x14ac:dyDescent="0.45">
      <c r="A14" s="1" t="s">
        <v>8</v>
      </c>
      <c r="B14" s="4">
        <v>325859000</v>
      </c>
      <c r="C14" s="4">
        <v>364386000</v>
      </c>
      <c r="D14" s="5">
        <f t="shared" ref="D14:D16" si="0">(C14-B14)/C14</f>
        <v>0.10573128495606307</v>
      </c>
    </row>
    <row r="15" spans="1:4" x14ac:dyDescent="0.45">
      <c r="A15" s="1" t="s">
        <v>9</v>
      </c>
      <c r="B15" s="4">
        <v>63800000</v>
      </c>
      <c r="C15" s="4">
        <v>63800000</v>
      </c>
      <c r="D15" s="5">
        <f t="shared" si="0"/>
        <v>0</v>
      </c>
    </row>
    <row r="16" spans="1:4" x14ac:dyDescent="0.45">
      <c r="A16" s="1" t="s">
        <v>10</v>
      </c>
      <c r="B16" s="4">
        <v>115000000</v>
      </c>
      <c r="C16" s="4">
        <v>170000000</v>
      </c>
      <c r="D16" s="5">
        <f t="shared" si="0"/>
        <v>0.3235294117647059</v>
      </c>
    </row>
    <row r="17" spans="1:4" ht="28.5" x14ac:dyDescent="0.45">
      <c r="A17" s="1" t="s">
        <v>11</v>
      </c>
      <c r="B17" s="4">
        <v>97396000</v>
      </c>
      <c r="C17" s="4">
        <v>97396000</v>
      </c>
      <c r="D17" s="5">
        <f t="shared" ref="D17:D22" si="1">(C17-B17)/C17</f>
        <v>0</v>
      </c>
    </row>
    <row r="18" spans="1:4" x14ac:dyDescent="0.45">
      <c r="A18" s="1" t="s">
        <v>12</v>
      </c>
      <c r="B18" s="4">
        <v>105000000</v>
      </c>
      <c r="C18" s="4">
        <v>145000000</v>
      </c>
      <c r="D18" s="5">
        <f t="shared" si="1"/>
        <v>0.27586206896551724</v>
      </c>
    </row>
    <row r="19" spans="1:4" ht="28.5" x14ac:dyDescent="0.45">
      <c r="A19" s="1" t="s">
        <v>13</v>
      </c>
      <c r="B19" s="4">
        <v>405000000</v>
      </c>
      <c r="C19" s="4">
        <v>405000000</v>
      </c>
      <c r="D19" s="5">
        <f t="shared" si="1"/>
        <v>0</v>
      </c>
    </row>
    <row r="20" spans="1:4" x14ac:dyDescent="0.45">
      <c r="A20" s="1" t="s">
        <v>14</v>
      </c>
      <c r="B20" s="4">
        <v>494400000</v>
      </c>
      <c r="C20" s="4">
        <v>292900000</v>
      </c>
      <c r="D20" s="5">
        <f t="shared" si="1"/>
        <v>-0.6879481051553431</v>
      </c>
    </row>
    <row r="21" spans="1:4" ht="28.5" x14ac:dyDescent="0.45">
      <c r="A21" s="1" t="s">
        <v>15</v>
      </c>
      <c r="B21" s="4">
        <v>1429848000</v>
      </c>
      <c r="C21" s="4">
        <v>1473312000</v>
      </c>
      <c r="D21" s="5">
        <f t="shared" si="1"/>
        <v>2.9500879650746076E-2</v>
      </c>
    </row>
    <row r="22" spans="1:4" x14ac:dyDescent="0.45">
      <c r="A22" s="10" t="s">
        <v>16</v>
      </c>
      <c r="B22" s="14">
        <v>729167000</v>
      </c>
      <c r="C22" s="14">
        <v>759167000</v>
      </c>
      <c r="D22" s="11">
        <f t="shared" si="1"/>
        <v>3.9516996918991472E-2</v>
      </c>
    </row>
    <row r="23" spans="1:4" x14ac:dyDescent="0.45">
      <c r="A23" s="10"/>
      <c r="B23" s="15"/>
      <c r="C23" s="15"/>
      <c r="D23" s="11"/>
    </row>
    <row r="24" spans="1:4" x14ac:dyDescent="0.45">
      <c r="A24" s="10"/>
      <c r="B24" s="16"/>
      <c r="C24" s="16"/>
      <c r="D24" s="11"/>
    </row>
    <row r="25" spans="1:4" x14ac:dyDescent="0.45">
      <c r="A25" s="1" t="s">
        <v>17</v>
      </c>
      <c r="B25" s="4">
        <v>2191436000</v>
      </c>
      <c r="C25" s="4">
        <v>2447900000</v>
      </c>
      <c r="D25" s="5">
        <f>(C25-B25)/C25</f>
        <v>0.10476898566117897</v>
      </c>
    </row>
    <row r="26" spans="1:4" x14ac:dyDescent="0.45">
      <c r="A26" s="2" t="s">
        <v>18</v>
      </c>
      <c r="B26" s="4">
        <v>3949707000</v>
      </c>
      <c r="C26" s="4">
        <v>4253834000</v>
      </c>
      <c r="D26" s="5">
        <f>(C26-B26)/C26</f>
        <v>7.1494797399240306E-2</v>
      </c>
    </row>
    <row r="28" spans="1:4" x14ac:dyDescent="0.45">
      <c r="A28" s="6" t="s">
        <v>22</v>
      </c>
      <c r="B28" s="4">
        <v>0</v>
      </c>
      <c r="C28" s="4">
        <v>200000000</v>
      </c>
    </row>
    <row r="29" spans="1:4" x14ac:dyDescent="0.45">
      <c r="A29" s="6" t="s">
        <v>23</v>
      </c>
      <c r="B29" s="4">
        <v>0</v>
      </c>
      <c r="C29" s="4">
        <v>15000000</v>
      </c>
    </row>
    <row r="30" spans="1:4" ht="28.5" x14ac:dyDescent="0.45">
      <c r="A30" s="7" t="s">
        <v>24</v>
      </c>
      <c r="B30" s="4">
        <v>65000000</v>
      </c>
      <c r="C30" s="4">
        <v>100000000</v>
      </c>
    </row>
  </sheetData>
  <mergeCells count="16">
    <mergeCell ref="A1:A2"/>
    <mergeCell ref="A5:A7"/>
    <mergeCell ref="A9:A11"/>
    <mergeCell ref="A22:A24"/>
    <mergeCell ref="D22:D24"/>
    <mergeCell ref="D1:D2"/>
    <mergeCell ref="D5:D7"/>
    <mergeCell ref="D9:D11"/>
    <mergeCell ref="B1:B2"/>
    <mergeCell ref="B5:B7"/>
    <mergeCell ref="B9:B11"/>
    <mergeCell ref="B22:B24"/>
    <mergeCell ref="C1:C2"/>
    <mergeCell ref="C5:C7"/>
    <mergeCell ref="C9:C11"/>
    <mergeCell ref="C22:C24"/>
  </mergeCells>
  <pageMargins left="0.7" right="0.7" top="0.75" bottom="0.75" header="0.3" footer="0.3"/>
  <pageSetup scale="90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Andresen</dc:creator>
  <cp:lastModifiedBy>Raija Vaisanen</cp:lastModifiedBy>
  <cp:lastPrinted>2023-02-22T15:41:58Z</cp:lastPrinted>
  <dcterms:created xsi:type="dcterms:W3CDTF">2022-03-28T16:01:50Z</dcterms:created>
  <dcterms:modified xsi:type="dcterms:W3CDTF">2023-03-15T18:05:26Z</dcterms:modified>
</cp:coreProperties>
</file>