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gramins/Documents/Jobs/Vista/MDX Data/"/>
    </mc:Choice>
  </mc:AlternateContent>
  <xr:revisionPtr revIDLastSave="0" documentId="13_ncr:1_{26FC512B-9AF9-D448-94AC-28ABF884205E}" xr6:coauthVersionLast="47" xr6:coauthVersionMax="47" xr10:uidLastSave="{00000000-0000-0000-0000-000000000000}"/>
  <bookViews>
    <workbookView xWindow="0" yWindow="500" windowWidth="42760" windowHeight="24440" xr2:uid="{76AC88A6-809D-4294-A5C4-29F8E83D6D82}"/>
  </bookViews>
  <sheets>
    <sheet name="MDX.GN Results Graphs" sheetId="3" r:id="rId1"/>
    <sheet name="MDX.GN History Index Results" sheetId="2" r:id="rId2"/>
    <sheet name="History Denominator Profile" sheetId="8" r:id="rId3"/>
    <sheet name="MDX.GN Series Index Results" sheetId="1" r:id="rId4"/>
    <sheet name="Series Denominator Profile" sheetId="7" r:id="rId5"/>
    <sheet name="Index Results Field Legend" sheetId="6" r:id="rId6"/>
  </sheets>
  <definedNames>
    <definedName name="_xlnm._FilterDatabase" localSheetId="1" hidden="1">'MDX.GN History Index Results'!$B$6:$V$6</definedName>
    <definedName name="_xlnm._FilterDatabase" localSheetId="3" hidden="1">'MDX.GN Series Index Results'!$B$6:$V$6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1" i="8" l="1"/>
  <c r="I151" i="8"/>
  <c r="G151" i="8"/>
  <c r="E151" i="8"/>
  <c r="M150" i="8"/>
  <c r="K150" i="8"/>
  <c r="I150" i="8"/>
  <c r="G150" i="8"/>
  <c r="E150" i="8"/>
  <c r="M149" i="8"/>
  <c r="K149" i="8"/>
  <c r="I149" i="8"/>
  <c r="G149" i="8"/>
  <c r="E149" i="8"/>
  <c r="K148" i="8"/>
  <c r="I148" i="8"/>
  <c r="G148" i="8"/>
  <c r="E148" i="8"/>
  <c r="M147" i="8"/>
  <c r="M148" i="8" s="1"/>
  <c r="K147" i="8"/>
  <c r="I147" i="8"/>
  <c r="G147" i="8"/>
  <c r="E147" i="8"/>
  <c r="M146" i="8"/>
  <c r="K146" i="8"/>
  <c r="I146" i="8"/>
  <c r="G146" i="8"/>
  <c r="E146" i="8"/>
  <c r="M145" i="8"/>
  <c r="K145" i="8"/>
  <c r="I145" i="8"/>
  <c r="G145" i="8"/>
  <c r="E145" i="8"/>
  <c r="M144" i="8"/>
  <c r="K144" i="8"/>
  <c r="I144" i="8"/>
  <c r="G144" i="8"/>
  <c r="E144" i="8"/>
  <c r="M143" i="8"/>
  <c r="K143" i="8"/>
  <c r="I143" i="8"/>
  <c r="G143" i="8"/>
  <c r="E143" i="8"/>
  <c r="K142" i="8"/>
  <c r="I142" i="8"/>
  <c r="G142" i="8"/>
  <c r="E142" i="8"/>
  <c r="M141" i="8"/>
  <c r="K141" i="8"/>
  <c r="I141" i="8"/>
  <c r="G141" i="8"/>
  <c r="E141" i="8"/>
  <c r="M140" i="8"/>
  <c r="M142" i="8" s="1"/>
  <c r="K140" i="8"/>
  <c r="I140" i="8"/>
  <c r="G140" i="8"/>
  <c r="E140" i="8"/>
  <c r="K139" i="8"/>
  <c r="I139" i="8"/>
  <c r="G139" i="8"/>
  <c r="E139" i="8"/>
  <c r="M138" i="8"/>
  <c r="K138" i="8"/>
  <c r="I138" i="8"/>
  <c r="G138" i="8"/>
  <c r="E138" i="8"/>
  <c r="M137" i="8"/>
  <c r="M139" i="8" s="1"/>
  <c r="K137" i="8"/>
  <c r="I137" i="8"/>
  <c r="G137" i="8"/>
  <c r="E137" i="8"/>
  <c r="K136" i="8"/>
  <c r="I136" i="8"/>
  <c r="G136" i="8"/>
  <c r="E136" i="8"/>
  <c r="M135" i="8"/>
  <c r="K135" i="8"/>
  <c r="I135" i="8"/>
  <c r="G135" i="8"/>
  <c r="E135" i="8"/>
  <c r="M134" i="8"/>
  <c r="K134" i="8"/>
  <c r="I134" i="8"/>
  <c r="G134" i="8"/>
  <c r="E134" i="8"/>
  <c r="K133" i="8"/>
  <c r="I133" i="8"/>
  <c r="G133" i="8"/>
  <c r="E133" i="8"/>
  <c r="M132" i="8"/>
  <c r="K132" i="8"/>
  <c r="I132" i="8"/>
  <c r="G132" i="8"/>
  <c r="E132" i="8"/>
  <c r="M131" i="8"/>
  <c r="K131" i="8"/>
  <c r="I131" i="8"/>
  <c r="G131" i="8"/>
  <c r="E131" i="8"/>
  <c r="K130" i="8"/>
  <c r="I130" i="8"/>
  <c r="G130" i="8"/>
  <c r="E130" i="8"/>
  <c r="M129" i="8"/>
  <c r="K129" i="8"/>
  <c r="I129" i="8"/>
  <c r="G129" i="8"/>
  <c r="E129" i="8"/>
  <c r="M128" i="8"/>
  <c r="M130" i="8" s="1"/>
  <c r="K128" i="8"/>
  <c r="I128" i="8"/>
  <c r="G128" i="8"/>
  <c r="E128" i="8"/>
  <c r="K123" i="8"/>
  <c r="I123" i="8"/>
  <c r="G123" i="8"/>
  <c r="E123" i="8"/>
  <c r="M122" i="8"/>
  <c r="K122" i="8"/>
  <c r="I122" i="8"/>
  <c r="G122" i="8"/>
  <c r="E122" i="8"/>
  <c r="M121" i="8"/>
  <c r="K121" i="8"/>
  <c r="I121" i="8"/>
  <c r="G121" i="8"/>
  <c r="E121" i="8"/>
  <c r="M120" i="8"/>
  <c r="K120" i="8"/>
  <c r="I120" i="8"/>
  <c r="G120" i="8"/>
  <c r="E120" i="8"/>
  <c r="K119" i="8"/>
  <c r="I119" i="8"/>
  <c r="G119" i="8"/>
  <c r="E119" i="8"/>
  <c r="M118" i="8"/>
  <c r="K118" i="8"/>
  <c r="I118" i="8"/>
  <c r="G118" i="8"/>
  <c r="E118" i="8"/>
  <c r="M117" i="8"/>
  <c r="K117" i="8"/>
  <c r="I117" i="8"/>
  <c r="G117" i="8"/>
  <c r="E117" i="8"/>
  <c r="M116" i="8"/>
  <c r="M119" i="8" s="1"/>
  <c r="K116" i="8"/>
  <c r="I116" i="8"/>
  <c r="G116" i="8"/>
  <c r="E116" i="8"/>
  <c r="K115" i="8"/>
  <c r="I115" i="8"/>
  <c r="G115" i="8"/>
  <c r="E115" i="8"/>
  <c r="M114" i="8"/>
  <c r="K114" i="8"/>
  <c r="I114" i="8"/>
  <c r="G114" i="8"/>
  <c r="E114" i="8"/>
  <c r="M113" i="8"/>
  <c r="K113" i="8"/>
  <c r="I113" i="8"/>
  <c r="G113" i="8"/>
  <c r="E113" i="8"/>
  <c r="M112" i="8"/>
  <c r="K112" i="8"/>
  <c r="I112" i="8"/>
  <c r="G112" i="8"/>
  <c r="E112" i="8"/>
  <c r="K111" i="8"/>
  <c r="I111" i="8"/>
  <c r="G111" i="8"/>
  <c r="E111" i="8"/>
  <c r="M110" i="8"/>
  <c r="K110" i="8"/>
  <c r="I110" i="8"/>
  <c r="G110" i="8"/>
  <c r="E110" i="8"/>
  <c r="M109" i="8"/>
  <c r="K109" i="8"/>
  <c r="I109" i="8"/>
  <c r="G109" i="8"/>
  <c r="E109" i="8"/>
  <c r="M108" i="8"/>
  <c r="K108" i="8"/>
  <c r="I108" i="8"/>
  <c r="G108" i="8"/>
  <c r="E108" i="8"/>
  <c r="K107" i="8"/>
  <c r="I107" i="8"/>
  <c r="G107" i="8"/>
  <c r="E107" i="8"/>
  <c r="M106" i="8"/>
  <c r="K106" i="8"/>
  <c r="I106" i="8"/>
  <c r="G106" i="8"/>
  <c r="E106" i="8"/>
  <c r="M105" i="8"/>
  <c r="K105" i="8"/>
  <c r="I105" i="8"/>
  <c r="G105" i="8"/>
  <c r="E105" i="8"/>
  <c r="M104" i="8"/>
  <c r="K104" i="8"/>
  <c r="I104" i="8"/>
  <c r="G104" i="8"/>
  <c r="E104" i="8"/>
  <c r="K103" i="8"/>
  <c r="I103" i="8"/>
  <c r="G103" i="8"/>
  <c r="E103" i="8"/>
  <c r="M102" i="8"/>
  <c r="K102" i="8"/>
  <c r="I102" i="8"/>
  <c r="G102" i="8"/>
  <c r="E102" i="8"/>
  <c r="M101" i="8"/>
  <c r="K101" i="8"/>
  <c r="I101" i="8"/>
  <c r="G101" i="8"/>
  <c r="E101" i="8"/>
  <c r="M100" i="8"/>
  <c r="K100" i="8"/>
  <c r="I100" i="8"/>
  <c r="G100" i="8"/>
  <c r="E100" i="8"/>
  <c r="K99" i="8"/>
  <c r="I99" i="8"/>
  <c r="G99" i="8"/>
  <c r="E99" i="8"/>
  <c r="M98" i="8"/>
  <c r="K98" i="8"/>
  <c r="I98" i="8"/>
  <c r="G98" i="8"/>
  <c r="E98" i="8"/>
  <c r="M97" i="8"/>
  <c r="K97" i="8"/>
  <c r="I97" i="8"/>
  <c r="G97" i="8"/>
  <c r="E97" i="8"/>
  <c r="M96" i="8"/>
  <c r="K96" i="8"/>
  <c r="I96" i="8"/>
  <c r="G96" i="8"/>
  <c r="E96" i="8"/>
  <c r="K95" i="8"/>
  <c r="I95" i="8"/>
  <c r="G95" i="8"/>
  <c r="E95" i="8"/>
  <c r="M94" i="8"/>
  <c r="K94" i="8"/>
  <c r="I94" i="8"/>
  <c r="G94" i="8"/>
  <c r="E94" i="8"/>
  <c r="M93" i="8"/>
  <c r="K93" i="8"/>
  <c r="I93" i="8"/>
  <c r="G93" i="8"/>
  <c r="E93" i="8"/>
  <c r="M92" i="8"/>
  <c r="M95" i="8" s="1"/>
  <c r="K92" i="8"/>
  <c r="I92" i="8"/>
  <c r="G92" i="8"/>
  <c r="E92" i="8"/>
  <c r="J15" i="8"/>
  <c r="H15" i="8"/>
  <c r="F15" i="8"/>
  <c r="D15" i="8"/>
  <c r="J14" i="8"/>
  <c r="H14" i="8"/>
  <c r="F14" i="8"/>
  <c r="D14" i="8"/>
  <c r="J13" i="8"/>
  <c r="H13" i="8"/>
  <c r="F13" i="8"/>
  <c r="D13" i="8"/>
  <c r="J12" i="8"/>
  <c r="H12" i="8"/>
  <c r="F12" i="8"/>
  <c r="D12" i="8"/>
  <c r="J11" i="8"/>
  <c r="H11" i="8"/>
  <c r="F11" i="8"/>
  <c r="D11" i="8"/>
  <c r="J10" i="8"/>
  <c r="H10" i="8"/>
  <c r="F10" i="8"/>
  <c r="D10" i="8"/>
  <c r="J9" i="8"/>
  <c r="H9" i="8"/>
  <c r="F9" i="8"/>
  <c r="D9" i="8"/>
  <c r="J8" i="8"/>
  <c r="H8" i="8"/>
  <c r="F8" i="8"/>
  <c r="D8" i="8"/>
  <c r="M103" i="8" l="1"/>
  <c r="M133" i="8"/>
  <c r="M115" i="8"/>
  <c r="M107" i="8"/>
  <c r="M99" i="8"/>
  <c r="M111" i="8"/>
  <c r="M136" i="8"/>
  <c r="M151" i="8"/>
  <c r="M123" i="8"/>
</calcChain>
</file>

<file path=xl/sharedStrings.xml><?xml version="1.0" encoding="utf-8"?>
<sst xmlns="http://schemas.openxmlformats.org/spreadsheetml/2006/main" count="1207" uniqueCount="125">
  <si>
    <t>MDX.GN Series Index Results</t>
  </si>
  <si>
    <t>mdx_index</t>
  </si>
  <si>
    <t>month</t>
  </si>
  <si>
    <t>index</t>
  </si>
  <si>
    <t>1_mo_chg</t>
  </si>
  <si>
    <t>1_mo_chg_annualized_(bps)</t>
  </si>
  <si>
    <t>3_mo_chg_annualized_(bps)</t>
  </si>
  <si>
    <t>factor</t>
  </si>
  <si>
    <t>denominator</t>
  </si>
  <si>
    <t>numerator</t>
  </si>
  <si>
    <t>a_current</t>
  </si>
  <si>
    <t>a_30dq</t>
  </si>
  <si>
    <t>a_60dq</t>
  </si>
  <si>
    <t>a_90dq</t>
  </si>
  <si>
    <t>n_ever120dq</t>
  </si>
  <si>
    <t>n_loss_mit</t>
  </si>
  <si>
    <t>l_dq_fc_removal</t>
  </si>
  <si>
    <t>l_payoff</t>
  </si>
  <si>
    <t>l_misc</t>
  </si>
  <si>
    <t>l_unk_liq</t>
  </si>
  <si>
    <t>s_unk</t>
  </si>
  <si>
    <t>d_FHA</t>
  </si>
  <si>
    <t>d_VA</t>
  </si>
  <si>
    <t>d_Rural</t>
  </si>
  <si>
    <t>d_Native</t>
  </si>
  <si>
    <t>avg_loanage</t>
  </si>
  <si>
    <t>avg_noterate</t>
  </si>
  <si>
    <t>MDX.GN History Index Results</t>
  </si>
  <si>
    <t>History 2014</t>
  </si>
  <si>
    <t>History 2015</t>
  </si>
  <si>
    <t>History 2016</t>
  </si>
  <si>
    <t>History 2017</t>
  </si>
  <si>
    <t>History 2018</t>
  </si>
  <si>
    <t>History 2019</t>
  </si>
  <si>
    <t>History 2020</t>
  </si>
  <si>
    <t>History 2021</t>
  </si>
  <si>
    <t>MDX.GN Index Values (Historical &amp; Series) By Month</t>
  </si>
  <si>
    <t>Month</t>
  </si>
  <si>
    <t>MDX.GN Index Values (Historical &amp; Series) By Monthly Period</t>
  </si>
  <si>
    <t>Period</t>
  </si>
  <si>
    <t>MDX.GN History Denominator Profile</t>
  </si>
  <si>
    <t>Denominator by Program</t>
  </si>
  <si>
    <t>Index</t>
  </si>
  <si>
    <t>FHA
Loan Count</t>
  </si>
  <si>
    <r>
      <t xml:space="preserve">FHA
</t>
    </r>
    <r>
      <rPr>
        <b/>
        <strike/>
        <sz val="11"/>
        <color theme="0"/>
        <rFont val="Calibri (Body)"/>
      </rPr>
      <t>%</t>
    </r>
  </si>
  <si>
    <t>Native American
Loan Count</t>
  </si>
  <si>
    <t>Native American
%</t>
  </si>
  <si>
    <t>Rural Development
Loan Count</t>
  </si>
  <si>
    <t>Rural Development
%</t>
  </si>
  <si>
    <t>VA
Loan Count</t>
  </si>
  <si>
    <t>VA
%</t>
  </si>
  <si>
    <t>Total
Loan Count</t>
  </si>
  <si>
    <t>Denominator Average Loan Age by Program</t>
  </si>
  <si>
    <t>FHA</t>
  </si>
  <si>
    <t>Native American</t>
  </si>
  <si>
    <t>Rural Development</t>
  </si>
  <si>
    <t>VA</t>
  </si>
  <si>
    <t>Total</t>
  </si>
  <si>
    <t>Denominator Average Note Rate by Program</t>
  </si>
  <si>
    <t>Denominator Original LTV Strats by Program</t>
  </si>
  <si>
    <t>Orig LTV Strat</t>
  </si>
  <si>
    <t>% of
FHA</t>
  </si>
  <si>
    <t>% of
Native American</t>
  </si>
  <si>
    <t>% of
Rural Development</t>
  </si>
  <si>
    <t>% of
VA</t>
  </si>
  <si>
    <t>% of Index Total
by LTV Strat</t>
  </si>
  <si>
    <t>≤80</t>
  </si>
  <si>
    <t>81-94</t>
  </si>
  <si>
    <t>≥95</t>
  </si>
  <si>
    <t>Denominator Loan Purpose by Program</t>
  </si>
  <si>
    <t>Loan Purpose</t>
  </si>
  <si>
    <t>% of Index Total
by Loan Purpose</t>
  </si>
  <si>
    <t>Purchase</t>
  </si>
  <si>
    <t>Refinance</t>
  </si>
  <si>
    <t>MDX.GN Series Denominator Profile</t>
  </si>
  <si>
    <t>Index Results Field Legend</t>
  </si>
  <si>
    <t>Field</t>
  </si>
  <si>
    <t>Description</t>
  </si>
  <si>
    <t>MDX series</t>
  </si>
  <si>
    <t>data month</t>
  </si>
  <si>
    <t>index value</t>
  </si>
  <si>
    <t>[1+(numerator/denominator)]  x 100</t>
  </si>
  <si>
    <t>1_Mo_Chg</t>
  </si>
  <si>
    <t>month-over-month change in index value</t>
  </si>
  <si>
    <t>3_Mo_Chg_Avg</t>
  </si>
  <si>
    <t>3 month average of month-over-month change in index value</t>
  </si>
  <si>
    <t>1_Mo_Chg
Annualized (bps)</t>
  </si>
  <si>
    <t>month-over-month change in index value multiplied by 12</t>
  </si>
  <si>
    <t>3_Mo_Chg
Annualized (bps)</t>
  </si>
  <si>
    <t>3 month average of month-over-month change in index value mulitplied by 12</t>
  </si>
  <si>
    <t>1-(numerator/denominator)</t>
  </si>
  <si>
    <t>static pool loan count, population included at computation start</t>
  </si>
  <si>
    <t>loan count incurring events of 120 plus months dq or removal from GNM data due to loss mitigation</t>
  </si>
  <si>
    <t>active loan count of performing/current status</t>
  </si>
  <si>
    <t>active loan count of 30 months dq</t>
  </si>
  <si>
    <t>active loan count of 60 months dq</t>
  </si>
  <si>
    <t>active loan count of 90 months dq</t>
  </si>
  <si>
    <t>loan count of ever 120 months dq</t>
  </si>
  <si>
    <t>loan count of liquidation due to loss mitigation</t>
  </si>
  <si>
    <t>loan count of liquidation due to delinquency or foreclosure</t>
  </si>
  <si>
    <t>loan count of liquidation due to payoff</t>
  </si>
  <si>
    <t>loan count of liquidation of misc(GNMA removalreason = Substitution/Other)</t>
  </si>
  <si>
    <t>loan count of loans dropped from the dataset(loan max data availability date &lt; month)</t>
  </si>
  <si>
    <t>loan count of loans dropped from the dataset(loan max data availability date &gt; month)</t>
  </si>
  <si>
    <t>static pool loan count, denominator indicated as FHA govt agency</t>
  </si>
  <si>
    <t>static pool loan count, denominator indicated as VA govt agency</t>
  </si>
  <si>
    <t>static pool loan count, denominator indicated as Rural Development govt agency</t>
  </si>
  <si>
    <t>static pool loan count, denominator indicated as Native American govt agency</t>
  </si>
  <si>
    <t>static pool average loan age</t>
  </si>
  <si>
    <t>static pool average note rate</t>
  </si>
  <si>
    <t>LTE_80</t>
  </si>
  <si>
    <t>GTE_95</t>
  </si>
  <si>
    <t>3_mo_avg_chg</t>
  </si>
  <si>
    <t>Denominator Average FICO by Program</t>
  </si>
  <si>
    <t>Denominator Average LTV by Program</t>
  </si>
  <si>
    <t>Denominator Average DTI by Program</t>
  </si>
  <si>
    <t>Denominator Average Loan Balance by Program</t>
  </si>
  <si>
    <t>June 2024</t>
  </si>
  <si>
    <t>Series 1</t>
  </si>
  <si>
    <t>Series 2</t>
  </si>
  <si>
    <t>Series 3</t>
  </si>
  <si>
    <t>Series 4</t>
  </si>
  <si>
    <t>Series 5</t>
  </si>
  <si>
    <t>1_mo_chg
annualized
(bps)</t>
  </si>
  <si>
    <t>3_mo_chg
annualized
(bps)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</si>
</sst>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00"/>
    <numFmt numFmtId="165" formatCode="_(* #,##0_);_(* \(#,##0\);_(* &quot;-&quot;??_);_(@_)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trike/>
      <sz val="11"/>
      <color theme="0"/>
      <name val="Calibri (Body)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A7DB0"/>
        <bgColor indexed="64"/>
      </patternFill>
    </fill>
    <fill>
      <patternFill patternType="solid">
        <fgColor rgb="FF0A7DB0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5" xfId="0" applyBorder="1"/>
    <xf numFmtId="0" fontId="0" fillId="0" borderId="6" xfId="0" applyBorder="1"/>
    <xf numFmtId="165" fontId="0" fillId="0" borderId="5" xfId="1" applyNumberFormat="1" applyFont="1" applyBorder="1"/>
    <xf numFmtId="165" fontId="0" fillId="0" borderId="0" xfId="1" applyNumberFormat="1" applyFont="1" applyBorder="1"/>
    <xf numFmtId="2" fontId="0" fillId="0" borderId="7" xfId="0" applyNumberFormat="1" applyBorder="1"/>
    <xf numFmtId="0" fontId="0" fillId="0" borderId="7" xfId="0" applyBorder="1"/>
    <xf numFmtId="0" fontId="0" fillId="0" borderId="12" xfId="0" applyBorder="1"/>
    <xf numFmtId="0" fontId="0" fillId="0" borderId="13" xfId="0" applyBorder="1"/>
    <xf numFmtId="165" fontId="0" fillId="0" borderId="12" xfId="1" applyNumberFormat="1" applyFont="1" applyBorder="1"/>
    <xf numFmtId="165" fontId="0" fillId="0" borderId="15" xfId="1" applyNumberFormat="1" applyFont="1" applyBorder="1"/>
    <xf numFmtId="2" fontId="0" fillId="0" borderId="14" xfId="0" applyNumberFormat="1" applyBorder="1"/>
    <xf numFmtId="0" fontId="0" fillId="0" borderId="14" xfId="0" applyBorder="1"/>
    <xf numFmtId="164" fontId="0" fillId="0" borderId="0" xfId="0" applyNumberFormat="1"/>
    <xf numFmtId="0" fontId="0" fillId="0" borderId="11" xfId="0" applyBorder="1"/>
    <xf numFmtId="1" fontId="0" fillId="0" borderId="0" xfId="0" applyNumberFormat="1"/>
    <xf numFmtId="165" fontId="0" fillId="0" borderId="0" xfId="1" applyNumberFormat="1" applyFont="1" applyFill="1" applyBorder="1"/>
    <xf numFmtId="2" fontId="0" fillId="0" borderId="0" xfId="0" applyNumberFormat="1"/>
    <xf numFmtId="0" fontId="0" fillId="0" borderId="15" xfId="0" applyBorder="1"/>
    <xf numFmtId="164" fontId="0" fillId="0" borderId="6" xfId="0" applyNumberFormat="1" applyBorder="1"/>
    <xf numFmtId="164" fontId="6" fillId="0" borderId="0" xfId="0" applyNumberFormat="1" applyFont="1"/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4" fontId="0" fillId="0" borderId="5" xfId="0" applyNumberFormat="1" applyBorder="1"/>
    <xf numFmtId="14" fontId="0" fillId="0" borderId="12" xfId="0" applyNumberFormat="1" applyBorder="1"/>
    <xf numFmtId="0" fontId="7" fillId="0" borderId="0" xfId="0" applyFont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0" fillId="0" borderId="8" xfId="0" applyBorder="1" applyAlignment="1">
      <alignment horizontal="left"/>
    </xf>
    <xf numFmtId="165" fontId="0" fillId="0" borderId="8" xfId="1" applyNumberFormat="1" applyFont="1" applyBorder="1"/>
    <xf numFmtId="166" fontId="0" fillId="0" borderId="9" xfId="1" applyNumberFormat="1" applyFont="1" applyBorder="1"/>
    <xf numFmtId="165" fontId="1" fillId="0" borderId="10" xfId="1" applyNumberFormat="1" applyFont="1" applyBorder="1"/>
    <xf numFmtId="0" fontId="0" fillId="0" borderId="5" xfId="0" applyBorder="1" applyAlignment="1">
      <alignment horizontal="left"/>
    </xf>
    <xf numFmtId="166" fontId="0" fillId="0" borderId="6" xfId="1" applyNumberFormat="1" applyFont="1" applyBorder="1"/>
    <xf numFmtId="165" fontId="1" fillId="0" borderId="7" xfId="1" applyNumberFormat="1" applyFont="1" applyBorder="1"/>
    <xf numFmtId="0" fontId="0" fillId="0" borderId="12" xfId="0" applyBorder="1" applyAlignment="1">
      <alignment horizontal="left"/>
    </xf>
    <xf numFmtId="166" fontId="0" fillId="0" borderId="13" xfId="1" applyNumberFormat="1" applyFont="1" applyBorder="1"/>
    <xf numFmtId="165" fontId="1" fillId="0" borderId="14" xfId="1" applyNumberFormat="1" applyFont="1" applyBorder="1"/>
    <xf numFmtId="0" fontId="0" fillId="0" borderId="0" xfId="0" applyAlignment="1">
      <alignment horizontal="left"/>
    </xf>
    <xf numFmtId="0" fontId="2" fillId="3" borderId="3" xfId="0" applyFont="1" applyFill="1" applyBorder="1"/>
    <xf numFmtId="0" fontId="2" fillId="3" borderId="4" xfId="0" applyFont="1" applyFill="1" applyBorder="1"/>
    <xf numFmtId="2" fontId="0" fillId="0" borderId="15" xfId="0" applyNumberFormat="1" applyBorder="1"/>
    <xf numFmtId="0" fontId="0" fillId="0" borderId="10" xfId="0" applyBorder="1"/>
    <xf numFmtId="0" fontId="2" fillId="2" borderId="1" xfId="0" applyFont="1" applyFill="1" applyBorder="1"/>
    <xf numFmtId="0" fontId="2" fillId="3" borderId="4" xfId="0" applyFont="1" applyFill="1" applyBorder="1" applyAlignment="1">
      <alignment wrapText="1"/>
    </xf>
    <xf numFmtId="0" fontId="0" fillId="0" borderId="8" xfId="0" applyBorder="1"/>
    <xf numFmtId="166" fontId="0" fillId="0" borderId="9" xfId="2" applyNumberFormat="1" applyFont="1" applyBorder="1"/>
    <xf numFmtId="165" fontId="0" fillId="0" borderId="11" xfId="1" applyNumberFormat="1" applyFont="1" applyBorder="1"/>
    <xf numFmtId="166" fontId="0" fillId="0" borderId="11" xfId="2" applyNumberFormat="1" applyFont="1" applyBorder="1"/>
    <xf numFmtId="166" fontId="0" fillId="0" borderId="6" xfId="2" applyNumberFormat="1" applyFont="1" applyBorder="1"/>
    <xf numFmtId="166" fontId="0" fillId="0" borderId="0" xfId="2" applyNumberFormat="1" applyFont="1" applyBorder="1"/>
    <xf numFmtId="0" fontId="3" fillId="0" borderId="12" xfId="0" applyFont="1" applyBorder="1"/>
    <xf numFmtId="0" fontId="3" fillId="0" borderId="14" xfId="0" applyFont="1" applyBorder="1"/>
    <xf numFmtId="165" fontId="3" fillId="0" borderId="12" xfId="1" applyNumberFormat="1" applyFont="1" applyBorder="1"/>
    <xf numFmtId="166" fontId="0" fillId="0" borderId="13" xfId="2" applyNumberFormat="1" applyFont="1" applyBorder="1"/>
    <xf numFmtId="165" fontId="3" fillId="0" borderId="15" xfId="1" applyNumberFormat="1" applyFont="1" applyBorder="1"/>
    <xf numFmtId="166" fontId="0" fillId="0" borderId="15" xfId="2" applyNumberFormat="1" applyFont="1" applyBorder="1"/>
    <xf numFmtId="166" fontId="3" fillId="0" borderId="13" xfId="0" applyNumberFormat="1" applyFont="1" applyBorder="1"/>
    <xf numFmtId="0" fontId="2" fillId="2" borderId="8" xfId="0" applyFont="1" applyFill="1" applyBorder="1"/>
    <xf numFmtId="0" fontId="2" fillId="2" borderId="10" xfId="0" applyFont="1" applyFill="1" applyBorder="1"/>
    <xf numFmtId="0" fontId="2" fillId="3" borderId="8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6" fontId="3" fillId="0" borderId="15" xfId="2" applyNumberFormat="1" applyFont="1" applyBorder="1"/>
    <xf numFmtId="166" fontId="3" fillId="0" borderId="13" xfId="2" applyNumberFormat="1" applyFont="1" applyBorder="1"/>
    <xf numFmtId="165" fontId="0" fillId="0" borderId="10" xfId="1" applyNumberFormat="1" applyFont="1" applyBorder="1"/>
    <xf numFmtId="165" fontId="0" fillId="0" borderId="7" xfId="1" applyNumberFormat="1" applyFont="1" applyBorder="1"/>
    <xf numFmtId="165" fontId="0" fillId="0" borderId="14" xfId="1" applyNumberFormat="1" applyFont="1" applyBorder="1"/>
    <xf numFmtId="0" fontId="2" fillId="2" borderId="3" xfId="0" applyFont="1" applyFill="1" applyBorder="1"/>
    <xf numFmtId="0" fontId="2" fillId="2" borderId="9" xfId="0" applyFont="1" applyFill="1" applyBorder="1"/>
    <xf numFmtId="0" fontId="0" fillId="0" borderId="9" xfId="0" applyBorder="1"/>
    <xf numFmtId="0" fontId="0" fillId="0" borderId="5" xfId="0" applyBorder="1" applyAlignment="1">
      <alignment wrapText="1"/>
    </xf>
    <xf numFmtId="14" fontId="0" fillId="0" borderId="0" xfId="0" applyNumberFormat="1"/>
    <xf numFmtId="165" fontId="0" fillId="0" borderId="0" xfId="1" applyNumberFormat="1" applyFont="1"/>
    <xf numFmtId="0" fontId="2" fillId="0" borderId="0" xfId="0" applyFont="1" applyAlignment="1">
      <alignment wrapText="1"/>
    </xf>
    <xf numFmtId="166" fontId="0" fillId="0" borderId="0" xfId="2" applyNumberFormat="1" applyFont="1" applyFill="1" applyBorder="1"/>
    <xf numFmtId="166" fontId="3" fillId="0" borderId="0" xfId="0" applyNumberFormat="1" applyFont="1"/>
    <xf numFmtId="166" fontId="3" fillId="0" borderId="0" xfId="2" applyNumberFormat="1" applyFont="1" applyFill="1" applyBorder="1"/>
    <xf numFmtId="0" fontId="2" fillId="3" borderId="10" xfId="0" applyFont="1" applyFill="1" applyBorder="1" applyAlignment="1">
      <alignment wrapText="1"/>
    </xf>
    <xf numFmtId="165" fontId="3" fillId="0" borderId="14" xfId="1" applyNumberFormat="1" applyFont="1" applyBorder="1"/>
    <xf numFmtId="0" fontId="0" fillId="0" borderId="0" xfId="0" applyAlignment="1">
      <alignment horizontal="center"/>
    </xf>
    <xf numFmtId="0" fontId="8" fillId="0" borderId="15" xfId="0" applyFont="1" applyBorder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164" fontId="0" fillId="0" borderId="15" xfId="0" applyNumberFormat="1" applyBorder="1"/>
    <xf numFmtId="1" fontId="0" fillId="0" borderId="15" xfId="0" applyNumberFormat="1" applyBorder="1"/>
    <xf numFmtId="165" fontId="0" fillId="0" borderId="15" xfId="1" applyNumberFormat="1" applyFont="1" applyFill="1" applyBorder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64" fontId="3" fillId="0" borderId="7" xfId="0" applyNumberFormat="1" applyFont="1" applyBorder="1"/>
    <xf numFmtId="164" fontId="3" fillId="0" borderId="14" xfId="0" applyNumberFormat="1" applyFont="1" applyBorder="1"/>
    <xf numFmtId="164" fontId="0" fillId="0" borderId="5" xfId="0" applyNumberFormat="1" applyBorder="1"/>
    <xf numFmtId="164" fontId="0" fillId="0" borderId="0" xfId="0" applyNumberFormat="1" applyBorder="1"/>
    <xf numFmtId="1" fontId="0" fillId="0" borderId="0" xfId="0" applyNumberFormat="1" applyBorder="1"/>
    <xf numFmtId="1" fontId="0" fillId="0" borderId="6" xfId="0" applyNumberFormat="1" applyBorder="1"/>
    <xf numFmtId="164" fontId="0" fillId="0" borderId="12" xfId="0" applyNumberFormat="1" applyBorder="1"/>
    <xf numFmtId="1" fontId="0" fillId="0" borderId="13" xfId="0" applyNumberFormat="1" applyBorder="1"/>
    <xf numFmtId="164" fontId="0" fillId="0" borderId="7" xfId="0" applyNumberFormat="1" applyBorder="1"/>
    <xf numFmtId="164" fontId="0" fillId="0" borderId="14" xfId="0" applyNumberFormat="1" applyBorder="1"/>
    <xf numFmtId="165" fontId="0" fillId="0" borderId="5" xfId="1" applyNumberFormat="1" applyFont="1" applyFill="1" applyBorder="1"/>
    <xf numFmtId="165" fontId="0" fillId="0" borderId="6" xfId="1" applyNumberFormat="1" applyFont="1" applyFill="1" applyBorder="1"/>
    <xf numFmtId="165" fontId="0" fillId="0" borderId="12" xfId="1" applyNumberFormat="1" applyFont="1" applyFill="1" applyBorder="1"/>
    <xf numFmtId="165" fontId="0" fillId="0" borderId="13" xfId="1" applyNumberFormat="1" applyFont="1" applyFill="1" applyBorder="1"/>
    <xf numFmtId="0" fontId="0" fillId="0" borderId="0" xfId="0" applyBorder="1"/>
    <xf numFmtId="1" fontId="0" fillId="0" borderId="10" xfId="0" applyNumberFormat="1" applyBorder="1"/>
    <xf numFmtId="1" fontId="0" fillId="0" borderId="7" xfId="0" applyNumberFormat="1" applyBorder="1"/>
    <xf numFmtId="1" fontId="0" fillId="0" borderId="14" xfId="0" applyNumberFormat="1" applyBorder="1"/>
    <xf numFmtId="1" fontId="0" fillId="0" borderId="11" xfId="0" applyNumberFormat="1" applyBorder="1"/>
    <xf numFmtId="0" fontId="0" fillId="0" borderId="0" xfId="0" applyAlignment="1"/>
    <xf numFmtId="0" fontId="7" fillId="0" borderId="0" xfId="0" applyFont="1" applyAlignment="1"/>
    <xf numFmtId="17" fontId="5" fillId="0" borderId="0" xfId="0" quotePrefix="1" applyNumberFormat="1" applyFont="1" applyAlignment="1"/>
    <xf numFmtId="0" fontId="4" fillId="0" borderId="0" xfId="0" applyFont="1" applyAlignment="1"/>
  </cellXfs>
  <cellStyles count="3">
    <cellStyle name="Comma" xfId="1" builtinId="3"/>
    <cellStyle name="Normal" xfId="0" builtinId="0"/>
    <cellStyle name="Percent 2" xfId="2" xr:uid="{22FABECB-5CA0-4A0B-885A-DFEE80447B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MDX.GN Index Values 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'MDX.GN Results Graphs'!$C$6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Graphs'!$B$7:$B$120</c:f>
              <c:numCache>
                <c:formatCode>m/d/yy</c:formatCode>
                <c:ptCount val="11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</c:numCache>
            </c:numRef>
          </c:cat>
          <c:val>
            <c:numRef>
              <c:f>'MDX.GN Results Graphs'!$C$7:$C$120</c:f>
              <c:numCache>
                <c:formatCode>0.000000</c:formatCode>
                <c:ptCount val="114"/>
                <c:pt idx="0">
                  <c:v>100</c:v>
                </c:pt>
                <c:pt idx="1">
                  <c:v>100.00059400000001</c:v>
                </c:pt>
                <c:pt idx="2">
                  <c:v>100.00161300000001</c:v>
                </c:pt>
                <c:pt idx="3">
                  <c:v>100.00390400000001</c:v>
                </c:pt>
                <c:pt idx="4">
                  <c:v>100.030385</c:v>
                </c:pt>
                <c:pt idx="5">
                  <c:v>100.064081</c:v>
                </c:pt>
                <c:pt idx="6">
                  <c:v>100.11059299999999</c:v>
                </c:pt>
                <c:pt idx="7">
                  <c:v>100.176456</c:v>
                </c:pt>
                <c:pt idx="8">
                  <c:v>100.253438</c:v>
                </c:pt>
                <c:pt idx="9">
                  <c:v>100.342642</c:v>
                </c:pt>
                <c:pt idx="10">
                  <c:v>100.44024899999999</c:v>
                </c:pt>
                <c:pt idx="11">
                  <c:v>100.550927</c:v>
                </c:pt>
                <c:pt idx="12">
                  <c:v>100.66516900000001</c:v>
                </c:pt>
                <c:pt idx="13">
                  <c:v>100.78407900000001</c:v>
                </c:pt>
                <c:pt idx="14">
                  <c:v>100.892126</c:v>
                </c:pt>
                <c:pt idx="15">
                  <c:v>100.978869</c:v>
                </c:pt>
                <c:pt idx="16">
                  <c:v>101.054832</c:v>
                </c:pt>
                <c:pt idx="17">
                  <c:v>101.13385100000001</c:v>
                </c:pt>
                <c:pt idx="18">
                  <c:v>101.225177</c:v>
                </c:pt>
                <c:pt idx="19">
                  <c:v>101.317267</c:v>
                </c:pt>
                <c:pt idx="20">
                  <c:v>101.41750500000001</c:v>
                </c:pt>
                <c:pt idx="21">
                  <c:v>101.521902</c:v>
                </c:pt>
                <c:pt idx="22">
                  <c:v>101.630033</c:v>
                </c:pt>
                <c:pt idx="23">
                  <c:v>101.740711</c:v>
                </c:pt>
                <c:pt idx="24">
                  <c:v>101.85826299999999</c:v>
                </c:pt>
                <c:pt idx="25">
                  <c:v>101.97369399999999</c:v>
                </c:pt>
                <c:pt idx="26">
                  <c:v>102.07147000000001</c:v>
                </c:pt>
                <c:pt idx="27">
                  <c:v>102.142341</c:v>
                </c:pt>
                <c:pt idx="28">
                  <c:v>102.20778</c:v>
                </c:pt>
                <c:pt idx="29">
                  <c:v>102.265665</c:v>
                </c:pt>
                <c:pt idx="30">
                  <c:v>102.33051</c:v>
                </c:pt>
                <c:pt idx="31">
                  <c:v>102.39654299999999</c:v>
                </c:pt>
                <c:pt idx="32">
                  <c:v>102.46495299999999</c:v>
                </c:pt>
                <c:pt idx="33">
                  <c:v>102.54015200000001</c:v>
                </c:pt>
                <c:pt idx="34">
                  <c:v>102.615607</c:v>
                </c:pt>
                <c:pt idx="35">
                  <c:v>102.701331</c:v>
                </c:pt>
                <c:pt idx="36">
                  <c:v>102.826522</c:v>
                </c:pt>
                <c:pt idx="37">
                  <c:v>102.956721</c:v>
                </c:pt>
                <c:pt idx="38">
                  <c:v>103.04202100000001</c:v>
                </c:pt>
                <c:pt idx="39">
                  <c:v>103.106866</c:v>
                </c:pt>
                <c:pt idx="40">
                  <c:v>103.15855500000001</c:v>
                </c:pt>
                <c:pt idx="41">
                  <c:v>103.213809</c:v>
                </c:pt>
                <c:pt idx="42">
                  <c:v>103.265328</c:v>
                </c:pt>
                <c:pt idx="43">
                  <c:v>103.32015800000001</c:v>
                </c:pt>
                <c:pt idx="44">
                  <c:v>103.37244099999999</c:v>
                </c:pt>
                <c:pt idx="45">
                  <c:v>103.418274</c:v>
                </c:pt>
                <c:pt idx="46">
                  <c:v>103.466992</c:v>
                </c:pt>
                <c:pt idx="47">
                  <c:v>103.515456</c:v>
                </c:pt>
                <c:pt idx="48">
                  <c:v>103.57580299999999</c:v>
                </c:pt>
                <c:pt idx="49">
                  <c:v>103.63199</c:v>
                </c:pt>
                <c:pt idx="50">
                  <c:v>103.67884100000001</c:v>
                </c:pt>
                <c:pt idx="51">
                  <c:v>103.71711999999999</c:v>
                </c:pt>
                <c:pt idx="52">
                  <c:v>103.753192</c:v>
                </c:pt>
                <c:pt idx="53">
                  <c:v>103.78536</c:v>
                </c:pt>
                <c:pt idx="54">
                  <c:v>103.81880099999999</c:v>
                </c:pt>
                <c:pt idx="55">
                  <c:v>103.851393</c:v>
                </c:pt>
                <c:pt idx="56">
                  <c:v>103.883985</c:v>
                </c:pt>
                <c:pt idx="57">
                  <c:v>103.91632300000001</c:v>
                </c:pt>
                <c:pt idx="58">
                  <c:v>103.94925499999999</c:v>
                </c:pt>
                <c:pt idx="59">
                  <c:v>103.98329</c:v>
                </c:pt>
                <c:pt idx="60">
                  <c:v>104.021823</c:v>
                </c:pt>
                <c:pt idx="61">
                  <c:v>104.05628299999999</c:v>
                </c:pt>
                <c:pt idx="62">
                  <c:v>104.08514</c:v>
                </c:pt>
                <c:pt idx="63">
                  <c:v>104.11629000000001</c:v>
                </c:pt>
                <c:pt idx="64">
                  <c:v>104.147778</c:v>
                </c:pt>
                <c:pt idx="65">
                  <c:v>104.192762</c:v>
                </c:pt>
                <c:pt idx="66">
                  <c:v>104.33263700000001</c:v>
                </c:pt>
                <c:pt idx="67">
                  <c:v>104.81065599999999</c:v>
                </c:pt>
                <c:pt idx="68">
                  <c:v>105.094309</c:v>
                </c:pt>
                <c:pt idx="69">
                  <c:v>105.25480899999999</c:v>
                </c:pt>
                <c:pt idx="70">
                  <c:v>105.37796299999999</c:v>
                </c:pt>
                <c:pt idx="71">
                  <c:v>105.493903</c:v>
                </c:pt>
                <c:pt idx="72">
                  <c:v>105.592189</c:v>
                </c:pt>
                <c:pt idx="73">
                  <c:v>105.66475699999999</c:v>
                </c:pt>
                <c:pt idx="74">
                  <c:v>105.735034</c:v>
                </c:pt>
                <c:pt idx="75">
                  <c:v>105.786638</c:v>
                </c:pt>
                <c:pt idx="76">
                  <c:v>105.826615</c:v>
                </c:pt>
                <c:pt idx="77">
                  <c:v>105.85733999999999</c:v>
                </c:pt>
                <c:pt idx="78">
                  <c:v>105.880511</c:v>
                </c:pt>
                <c:pt idx="79">
                  <c:v>105.901135</c:v>
                </c:pt>
                <c:pt idx="80">
                  <c:v>105.920317</c:v>
                </c:pt>
                <c:pt idx="81">
                  <c:v>105.937207</c:v>
                </c:pt>
                <c:pt idx="82">
                  <c:v>105.953928</c:v>
                </c:pt>
                <c:pt idx="83">
                  <c:v>105.971582</c:v>
                </c:pt>
                <c:pt idx="84">
                  <c:v>105.98983</c:v>
                </c:pt>
                <c:pt idx="85">
                  <c:v>106.00375</c:v>
                </c:pt>
                <c:pt idx="86">
                  <c:v>106.018179</c:v>
                </c:pt>
                <c:pt idx="87">
                  <c:v>106.034475</c:v>
                </c:pt>
                <c:pt idx="88">
                  <c:v>106.052468</c:v>
                </c:pt>
                <c:pt idx="89">
                  <c:v>106.068934</c:v>
                </c:pt>
                <c:pt idx="90">
                  <c:v>106.08319299999999</c:v>
                </c:pt>
                <c:pt idx="91">
                  <c:v>106.098556</c:v>
                </c:pt>
                <c:pt idx="92">
                  <c:v>106.11205099999999</c:v>
                </c:pt>
                <c:pt idx="93">
                  <c:v>106.12648</c:v>
                </c:pt>
                <c:pt idx="94">
                  <c:v>106.143879</c:v>
                </c:pt>
                <c:pt idx="95">
                  <c:v>106.162212</c:v>
                </c:pt>
                <c:pt idx="96">
                  <c:v>106.179866</c:v>
                </c:pt>
                <c:pt idx="97">
                  <c:v>106.19556799999999</c:v>
                </c:pt>
                <c:pt idx="98">
                  <c:v>106.210931</c:v>
                </c:pt>
                <c:pt idx="99">
                  <c:v>106.224256</c:v>
                </c:pt>
                <c:pt idx="100">
                  <c:v>106.23622400000001</c:v>
                </c:pt>
                <c:pt idx="101">
                  <c:v>106.247257</c:v>
                </c:pt>
                <c:pt idx="102">
                  <c:v>106.257952</c:v>
                </c:pt>
                <c:pt idx="103">
                  <c:v>106.270004</c:v>
                </c:pt>
                <c:pt idx="104">
                  <c:v>106.28027400000001</c:v>
                </c:pt>
                <c:pt idx="105">
                  <c:v>106.29343</c:v>
                </c:pt>
                <c:pt idx="106">
                  <c:v>106.306501</c:v>
                </c:pt>
                <c:pt idx="107">
                  <c:v>106.31711</c:v>
                </c:pt>
                <c:pt idx="108">
                  <c:v>106.329587</c:v>
                </c:pt>
                <c:pt idx="109">
                  <c:v>106.342573</c:v>
                </c:pt>
                <c:pt idx="110" formatCode="General">
                  <c:v>106.353522</c:v>
                </c:pt>
                <c:pt idx="111" formatCode="General">
                  <c:v>106.363961</c:v>
                </c:pt>
                <c:pt idx="112" formatCode="General">
                  <c:v>106.37312799999999</c:v>
                </c:pt>
                <c:pt idx="113" formatCode="General">
                  <c:v>106.382464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E-4060-B3D8-F59C5D009F42}"/>
            </c:ext>
          </c:extLst>
        </c:ser>
        <c:ser>
          <c:idx val="2"/>
          <c:order val="1"/>
          <c:tx>
            <c:strRef>
              <c:f>'MDX.GN Results Graphs'!$D$6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Graphs'!$B$7:$B$120</c:f>
              <c:numCache>
                <c:formatCode>m/d/yy</c:formatCode>
                <c:ptCount val="11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</c:numCache>
            </c:numRef>
          </c:cat>
          <c:val>
            <c:numRef>
              <c:f>'MDX.GN Results Graphs'!$D$7:$D$120</c:f>
              <c:numCache>
                <c:formatCode>General</c:formatCode>
                <c:ptCount val="114"/>
                <c:pt idx="12" formatCode="0.000000">
                  <c:v>100</c:v>
                </c:pt>
                <c:pt idx="13" formatCode="0.000000">
                  <c:v>100.000243</c:v>
                </c:pt>
                <c:pt idx="14" formatCode="0.000000">
                  <c:v>100.001152</c:v>
                </c:pt>
                <c:pt idx="15" formatCode="0.000000">
                  <c:v>100.002487</c:v>
                </c:pt>
                <c:pt idx="16" formatCode="0.000000">
                  <c:v>100.028446</c:v>
                </c:pt>
                <c:pt idx="17" formatCode="0.000000">
                  <c:v>100.060227</c:v>
                </c:pt>
                <c:pt idx="18" formatCode="0.000000">
                  <c:v>100.101045</c:v>
                </c:pt>
                <c:pt idx="19" formatCode="0.000000">
                  <c:v>100.152963</c:v>
                </c:pt>
                <c:pt idx="20" formatCode="0.000000">
                  <c:v>100.222955</c:v>
                </c:pt>
                <c:pt idx="21" formatCode="0.000000">
                  <c:v>100.310839</c:v>
                </c:pt>
                <c:pt idx="22" formatCode="0.000000">
                  <c:v>100.40581899999999</c:v>
                </c:pt>
                <c:pt idx="23" formatCode="0.000000">
                  <c:v>100.518024</c:v>
                </c:pt>
                <c:pt idx="24" formatCode="0.000000">
                  <c:v>100.643997</c:v>
                </c:pt>
                <c:pt idx="25" formatCode="0.000000">
                  <c:v>100.77033400000001</c:v>
                </c:pt>
                <c:pt idx="26" formatCode="0.000000">
                  <c:v>100.878658</c:v>
                </c:pt>
                <c:pt idx="27" formatCode="0.000000">
                  <c:v>100.965329</c:v>
                </c:pt>
                <c:pt idx="28" formatCode="0.000000">
                  <c:v>101.04302300000001</c:v>
                </c:pt>
                <c:pt idx="29" formatCode="0.000000">
                  <c:v>101.117867</c:v>
                </c:pt>
                <c:pt idx="30" formatCode="0.000000">
                  <c:v>101.200656</c:v>
                </c:pt>
                <c:pt idx="31" formatCode="0.000000">
                  <c:v>101.292846</c:v>
                </c:pt>
                <c:pt idx="32" formatCode="0.000000">
                  <c:v>101.39389199999999</c:v>
                </c:pt>
                <c:pt idx="33" formatCode="0.000000">
                  <c:v>101.494755</c:v>
                </c:pt>
                <c:pt idx="34" formatCode="0.000000">
                  <c:v>101.607688</c:v>
                </c:pt>
                <c:pt idx="35" formatCode="0.000000">
                  <c:v>101.73978700000001</c:v>
                </c:pt>
                <c:pt idx="36" formatCode="0.000000">
                  <c:v>101.962135</c:v>
                </c:pt>
                <c:pt idx="37" formatCode="0.000000">
                  <c:v>102.180662</c:v>
                </c:pt>
                <c:pt idx="38" formatCode="0.000000">
                  <c:v>102.324831</c:v>
                </c:pt>
                <c:pt idx="39" formatCode="0.000000">
                  <c:v>102.424845</c:v>
                </c:pt>
                <c:pt idx="40" formatCode="0.000000">
                  <c:v>102.521463</c:v>
                </c:pt>
                <c:pt idx="41" formatCode="0.000000">
                  <c:v>102.61244000000001</c:v>
                </c:pt>
                <c:pt idx="42" formatCode="0.000000">
                  <c:v>102.699051</c:v>
                </c:pt>
                <c:pt idx="43" formatCode="0.000000">
                  <c:v>102.78026300000001</c:v>
                </c:pt>
                <c:pt idx="44" formatCode="0.000000">
                  <c:v>102.853651</c:v>
                </c:pt>
                <c:pt idx="45" formatCode="0.000000">
                  <c:v>102.931346</c:v>
                </c:pt>
                <c:pt idx="46" formatCode="0.000000">
                  <c:v>103.01134500000001</c:v>
                </c:pt>
                <c:pt idx="47" formatCode="0.000000">
                  <c:v>103.09650000000001</c:v>
                </c:pt>
                <c:pt idx="48" formatCode="0.000000">
                  <c:v>103.186446</c:v>
                </c:pt>
                <c:pt idx="49" formatCode="0.000000">
                  <c:v>103.274512</c:v>
                </c:pt>
                <c:pt idx="50" formatCode="0.000000">
                  <c:v>103.349052</c:v>
                </c:pt>
                <c:pt idx="51" formatCode="0.000000">
                  <c:v>103.41213</c:v>
                </c:pt>
                <c:pt idx="52" formatCode="0.000000">
                  <c:v>103.4652</c:v>
                </c:pt>
                <c:pt idx="53" formatCode="0.000000">
                  <c:v>103.51699600000001</c:v>
                </c:pt>
                <c:pt idx="54" formatCode="0.000000">
                  <c:v>103.57085499999999</c:v>
                </c:pt>
                <c:pt idx="55" formatCode="0.000000">
                  <c:v>103.62441</c:v>
                </c:pt>
                <c:pt idx="56" formatCode="0.000000">
                  <c:v>103.67657</c:v>
                </c:pt>
                <c:pt idx="57" formatCode="0.000000">
                  <c:v>103.72860900000001</c:v>
                </c:pt>
                <c:pt idx="58" formatCode="0.000000">
                  <c:v>103.78076900000001</c:v>
                </c:pt>
                <c:pt idx="59" formatCode="0.000000">
                  <c:v>103.835841</c:v>
                </c:pt>
                <c:pt idx="60" formatCode="0.000000">
                  <c:v>103.891943</c:v>
                </c:pt>
                <c:pt idx="61" formatCode="0.000000">
                  <c:v>103.94841</c:v>
                </c:pt>
                <c:pt idx="62" formatCode="0.000000">
                  <c:v>103.998993</c:v>
                </c:pt>
                <c:pt idx="63" formatCode="0.000000">
                  <c:v>104.045816</c:v>
                </c:pt>
                <c:pt idx="64" formatCode="0.000000">
                  <c:v>104.093609</c:v>
                </c:pt>
                <c:pt idx="65" formatCode="0.000000">
                  <c:v>104.165481</c:v>
                </c:pt>
                <c:pt idx="66" formatCode="0.000000">
                  <c:v>104.398929</c:v>
                </c:pt>
                <c:pt idx="67" formatCode="0.000000">
                  <c:v>105.283652</c:v>
                </c:pt>
                <c:pt idx="68" formatCode="0.000000">
                  <c:v>105.77420100000001</c:v>
                </c:pt>
                <c:pt idx="69" formatCode="0.000000">
                  <c:v>106.049922</c:v>
                </c:pt>
                <c:pt idx="70" formatCode="0.000000">
                  <c:v>106.25880600000001</c:v>
                </c:pt>
                <c:pt idx="71" formatCode="0.000000">
                  <c:v>106.443853</c:v>
                </c:pt>
                <c:pt idx="72" formatCode="0.000000">
                  <c:v>106.604944</c:v>
                </c:pt>
                <c:pt idx="73" formatCode="0.000000">
                  <c:v>106.723214</c:v>
                </c:pt>
                <c:pt idx="74" formatCode="0.000000">
                  <c:v>106.826018</c:v>
                </c:pt>
                <c:pt idx="75" formatCode="0.000000">
                  <c:v>106.91335599999999</c:v>
                </c:pt>
                <c:pt idx="76" formatCode="0.000000">
                  <c:v>106.97552399999999</c:v>
                </c:pt>
                <c:pt idx="77" formatCode="0.000000">
                  <c:v>107.028291</c:v>
                </c:pt>
                <c:pt idx="78" formatCode="0.000000">
                  <c:v>107.070626</c:v>
                </c:pt>
                <c:pt idx="79" formatCode="0.000000">
                  <c:v>107.10198200000001</c:v>
                </c:pt>
                <c:pt idx="80" formatCode="0.000000">
                  <c:v>107.131156</c:v>
                </c:pt>
                <c:pt idx="81" formatCode="0.000000">
                  <c:v>107.160996</c:v>
                </c:pt>
                <c:pt idx="82" formatCode="0.000000">
                  <c:v>107.188653</c:v>
                </c:pt>
                <c:pt idx="83" formatCode="0.000000">
                  <c:v>107.214733</c:v>
                </c:pt>
                <c:pt idx="84" formatCode="0.000000">
                  <c:v>107.243058</c:v>
                </c:pt>
                <c:pt idx="85" formatCode="0.000000">
                  <c:v>107.26925900000001</c:v>
                </c:pt>
                <c:pt idx="86" formatCode="0.000000">
                  <c:v>107.291518</c:v>
                </c:pt>
                <c:pt idx="87" formatCode="0.000000">
                  <c:v>107.316689</c:v>
                </c:pt>
                <c:pt idx="88" formatCode="0.000000">
                  <c:v>107.34416400000001</c:v>
                </c:pt>
                <c:pt idx="89" formatCode="0.000000">
                  <c:v>107.369091</c:v>
                </c:pt>
                <c:pt idx="90" formatCode="0.000000">
                  <c:v>107.38874199999999</c:v>
                </c:pt>
                <c:pt idx="91" formatCode="0.000000">
                  <c:v>107.411365</c:v>
                </c:pt>
                <c:pt idx="92" formatCode="0.000000">
                  <c:v>107.42986399999999</c:v>
                </c:pt>
                <c:pt idx="93" formatCode="0.000000">
                  <c:v>107.45006100000001</c:v>
                </c:pt>
                <c:pt idx="94" formatCode="0.000000">
                  <c:v>107.472987</c:v>
                </c:pt>
                <c:pt idx="95" formatCode="0.000000">
                  <c:v>107.49682300000001</c:v>
                </c:pt>
                <c:pt idx="96" formatCode="0.000000">
                  <c:v>107.51799099999999</c:v>
                </c:pt>
                <c:pt idx="97" formatCode="0.000000">
                  <c:v>107.539097</c:v>
                </c:pt>
                <c:pt idx="98" formatCode="0.000000">
                  <c:v>107.559173</c:v>
                </c:pt>
                <c:pt idx="99" formatCode="0.000000">
                  <c:v>107.575852</c:v>
                </c:pt>
                <c:pt idx="100" formatCode="0.000000">
                  <c:v>107.589984</c:v>
                </c:pt>
                <c:pt idx="101" formatCode="0.000000">
                  <c:v>107.605389</c:v>
                </c:pt>
                <c:pt idx="102" formatCode="0.000000">
                  <c:v>107.619703</c:v>
                </c:pt>
                <c:pt idx="103" formatCode="0.000000">
                  <c:v>107.634623</c:v>
                </c:pt>
                <c:pt idx="104" formatCode="0.000000">
                  <c:v>107.649362</c:v>
                </c:pt>
                <c:pt idx="105" formatCode="0.000000">
                  <c:v>107.66440299999999</c:v>
                </c:pt>
                <c:pt idx="106" formatCode="0.000000">
                  <c:v>107.678414</c:v>
                </c:pt>
                <c:pt idx="107" formatCode="0.000000">
                  <c:v>107.69199999999999</c:v>
                </c:pt>
                <c:pt idx="108" formatCode="0.000000">
                  <c:v>107.708861</c:v>
                </c:pt>
                <c:pt idx="109" formatCode="0.000000">
                  <c:v>107.72645</c:v>
                </c:pt>
                <c:pt idx="110">
                  <c:v>107.739611</c:v>
                </c:pt>
                <c:pt idx="111">
                  <c:v>107.752409</c:v>
                </c:pt>
                <c:pt idx="112">
                  <c:v>107.763811</c:v>
                </c:pt>
                <c:pt idx="113">
                  <c:v>107.77521400000001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E-4060-B3D8-F59C5D009F42}"/>
            </c:ext>
          </c:extLst>
        </c:ser>
        <c:ser>
          <c:idx val="3"/>
          <c:order val="2"/>
          <c:tx>
            <c:strRef>
              <c:f>'MDX.GN Results Graphs'!$E$6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Graphs'!$B$7:$B$120</c:f>
              <c:numCache>
                <c:formatCode>m/d/yy</c:formatCode>
                <c:ptCount val="11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</c:numCache>
            </c:numRef>
          </c:cat>
          <c:val>
            <c:numRef>
              <c:f>'MDX.GN Results Graphs'!$E$7:$E$120</c:f>
              <c:numCache>
                <c:formatCode>General</c:formatCode>
                <c:ptCount val="114"/>
                <c:pt idx="24" formatCode="0.000000">
                  <c:v>100</c:v>
                </c:pt>
                <c:pt idx="25" formatCode="0.000000">
                  <c:v>100.000578</c:v>
                </c:pt>
                <c:pt idx="26" formatCode="0.000000">
                  <c:v>100.001366</c:v>
                </c:pt>
                <c:pt idx="27" formatCode="0.000000">
                  <c:v>100.003731</c:v>
                </c:pt>
                <c:pt idx="28" formatCode="0.000000">
                  <c:v>100.029798</c:v>
                </c:pt>
                <c:pt idx="29" formatCode="0.000000">
                  <c:v>100.06511500000001</c:v>
                </c:pt>
                <c:pt idx="30" formatCode="0.000000">
                  <c:v>100.110416</c:v>
                </c:pt>
                <c:pt idx="31" formatCode="0.000000">
                  <c:v>100.171695</c:v>
                </c:pt>
                <c:pt idx="32" formatCode="0.000000">
                  <c:v>100.248319</c:v>
                </c:pt>
                <c:pt idx="33" formatCode="0.000000">
                  <c:v>100.338712</c:v>
                </c:pt>
                <c:pt idx="34" formatCode="0.000000">
                  <c:v>100.444714</c:v>
                </c:pt>
                <c:pt idx="35" formatCode="0.000000">
                  <c:v>100.58272100000001</c:v>
                </c:pt>
                <c:pt idx="36" formatCode="0.000000">
                  <c:v>100.865095</c:v>
                </c:pt>
                <c:pt idx="37" formatCode="0.000000">
                  <c:v>101.15409099999999</c:v>
                </c:pt>
                <c:pt idx="38" formatCode="0.000000">
                  <c:v>101.338977</c:v>
                </c:pt>
                <c:pt idx="39" formatCode="0.000000">
                  <c:v>101.475092</c:v>
                </c:pt>
                <c:pt idx="40" formatCode="0.000000">
                  <c:v>101.61961700000001</c:v>
                </c:pt>
                <c:pt idx="41" formatCode="0.000000">
                  <c:v>101.746745</c:v>
                </c:pt>
                <c:pt idx="42" formatCode="0.000000">
                  <c:v>101.868934</c:v>
                </c:pt>
                <c:pt idx="43" formatCode="0.000000">
                  <c:v>101.988495</c:v>
                </c:pt>
                <c:pt idx="44" formatCode="0.000000">
                  <c:v>102.106689</c:v>
                </c:pt>
                <c:pt idx="45" formatCode="0.000000">
                  <c:v>102.227406</c:v>
                </c:pt>
                <c:pt idx="46" formatCode="0.000000">
                  <c:v>102.352801</c:v>
                </c:pt>
                <c:pt idx="47" formatCode="0.000000">
                  <c:v>102.481506</c:v>
                </c:pt>
                <c:pt idx="48" formatCode="0.000000">
                  <c:v>102.618042</c:v>
                </c:pt>
                <c:pt idx="49" formatCode="0.000000">
                  <c:v>102.750163</c:v>
                </c:pt>
                <c:pt idx="50" formatCode="0.000000">
                  <c:v>102.866046</c:v>
                </c:pt>
                <c:pt idx="51" formatCode="0.000000">
                  <c:v>102.966739</c:v>
                </c:pt>
                <c:pt idx="52" formatCode="0.000000">
                  <c:v>103.05245499999999</c:v>
                </c:pt>
                <c:pt idx="53" formatCode="0.000000">
                  <c:v>103.13696299999999</c:v>
                </c:pt>
                <c:pt idx="54" formatCode="0.000000">
                  <c:v>103.22693599999999</c:v>
                </c:pt>
                <c:pt idx="55" formatCode="0.000000">
                  <c:v>103.311443</c:v>
                </c:pt>
                <c:pt idx="56" formatCode="0.000000">
                  <c:v>103.39842</c:v>
                </c:pt>
                <c:pt idx="57" formatCode="0.000000">
                  <c:v>103.48366300000001</c:v>
                </c:pt>
                <c:pt idx="58" formatCode="0.000000">
                  <c:v>103.572164</c:v>
                </c:pt>
                <c:pt idx="59" formatCode="0.000000">
                  <c:v>103.659982</c:v>
                </c:pt>
                <c:pt idx="60" formatCode="0.000000">
                  <c:v>103.75389699999999</c:v>
                </c:pt>
                <c:pt idx="61" formatCode="0.000000">
                  <c:v>103.84434299999999</c:v>
                </c:pt>
                <c:pt idx="62" formatCode="0.000000">
                  <c:v>103.923227</c:v>
                </c:pt>
                <c:pt idx="63" formatCode="0.000000">
                  <c:v>103.995068</c:v>
                </c:pt>
                <c:pt idx="64" formatCode="0.000000">
                  <c:v>104.070536</c:v>
                </c:pt>
                <c:pt idx="65" formatCode="0.000000">
                  <c:v>104.184999</c:v>
                </c:pt>
                <c:pt idx="66" formatCode="0.000000">
                  <c:v>104.545784</c:v>
                </c:pt>
                <c:pt idx="67" formatCode="0.000000">
                  <c:v>105.9905</c:v>
                </c:pt>
                <c:pt idx="68" formatCode="0.000000">
                  <c:v>106.78617199999999</c:v>
                </c:pt>
                <c:pt idx="69" formatCode="0.000000">
                  <c:v>107.237928</c:v>
                </c:pt>
                <c:pt idx="70" formatCode="0.000000">
                  <c:v>107.57779600000001</c:v>
                </c:pt>
                <c:pt idx="71" formatCode="0.000000">
                  <c:v>107.876409</c:v>
                </c:pt>
                <c:pt idx="72" formatCode="0.000000">
                  <c:v>108.12662</c:v>
                </c:pt>
                <c:pt idx="73" formatCode="0.000000">
                  <c:v>108.32075500000001</c:v>
                </c:pt>
                <c:pt idx="74" formatCode="0.000000">
                  <c:v>108.504012</c:v>
                </c:pt>
                <c:pt idx="75" formatCode="0.000000">
                  <c:v>108.649377</c:v>
                </c:pt>
                <c:pt idx="76" formatCode="0.000000">
                  <c:v>108.756325</c:v>
                </c:pt>
                <c:pt idx="77" formatCode="0.000000">
                  <c:v>108.84566700000001</c:v>
                </c:pt>
                <c:pt idx="78" formatCode="0.000000">
                  <c:v>108.914145</c:v>
                </c:pt>
                <c:pt idx="79" formatCode="0.000000">
                  <c:v>108.967225</c:v>
                </c:pt>
                <c:pt idx="80" formatCode="0.000000">
                  <c:v>109.01578499999999</c:v>
                </c:pt>
                <c:pt idx="81" formatCode="0.000000">
                  <c:v>109.06192799999999</c:v>
                </c:pt>
                <c:pt idx="82" formatCode="0.000000">
                  <c:v>109.10423400000001</c:v>
                </c:pt>
                <c:pt idx="83" formatCode="0.000000">
                  <c:v>109.147434</c:v>
                </c:pt>
                <c:pt idx="84" formatCode="0.000000">
                  <c:v>109.18953</c:v>
                </c:pt>
                <c:pt idx="85" formatCode="0.000000">
                  <c:v>109.22962800000001</c:v>
                </c:pt>
                <c:pt idx="86" formatCode="0.000000">
                  <c:v>109.26389399999999</c:v>
                </c:pt>
                <c:pt idx="87" formatCode="0.000000">
                  <c:v>109.30551699999999</c:v>
                </c:pt>
                <c:pt idx="88" formatCode="0.000000">
                  <c:v>109.346351</c:v>
                </c:pt>
                <c:pt idx="89" formatCode="0.000000">
                  <c:v>109.38413799999999</c:v>
                </c:pt>
                <c:pt idx="90" formatCode="0.000000">
                  <c:v>109.415986</c:v>
                </c:pt>
                <c:pt idx="91" formatCode="0.000000">
                  <c:v>109.444418</c:v>
                </c:pt>
                <c:pt idx="92" formatCode="0.000000">
                  <c:v>109.474374</c:v>
                </c:pt>
                <c:pt idx="93" formatCode="0.000000">
                  <c:v>109.504802</c:v>
                </c:pt>
                <c:pt idx="94" formatCode="0.000000">
                  <c:v>109.538858</c:v>
                </c:pt>
                <c:pt idx="95" formatCode="0.000000">
                  <c:v>109.573123</c:v>
                </c:pt>
                <c:pt idx="96" formatCode="0.000000">
                  <c:v>109.604708</c:v>
                </c:pt>
                <c:pt idx="97" formatCode="0.000000">
                  <c:v>109.636661</c:v>
                </c:pt>
                <c:pt idx="98" formatCode="0.000000">
                  <c:v>109.66530299999999</c:v>
                </c:pt>
                <c:pt idx="99" formatCode="0.000000">
                  <c:v>109.68963599999999</c:v>
                </c:pt>
                <c:pt idx="100" formatCode="0.000000">
                  <c:v>109.71039500000001</c:v>
                </c:pt>
                <c:pt idx="101" formatCode="0.000000">
                  <c:v>109.729156</c:v>
                </c:pt>
                <c:pt idx="102" formatCode="0.000000">
                  <c:v>109.748076</c:v>
                </c:pt>
                <c:pt idx="103" formatCode="0.000000">
                  <c:v>109.76873000000001</c:v>
                </c:pt>
                <c:pt idx="104" formatCode="0.000000">
                  <c:v>109.788122</c:v>
                </c:pt>
                <c:pt idx="105" formatCode="0.000000">
                  <c:v>109.806937</c:v>
                </c:pt>
                <c:pt idx="106" formatCode="0.000000">
                  <c:v>109.824963</c:v>
                </c:pt>
                <c:pt idx="107" formatCode="0.000000">
                  <c:v>109.84435499999999</c:v>
                </c:pt>
                <c:pt idx="108" formatCode="0.000000">
                  <c:v>109.86606</c:v>
                </c:pt>
                <c:pt idx="109" formatCode="0.000000">
                  <c:v>109.886662</c:v>
                </c:pt>
                <c:pt idx="110">
                  <c:v>109.906474</c:v>
                </c:pt>
                <c:pt idx="111">
                  <c:v>109.92434299999999</c:v>
                </c:pt>
                <c:pt idx="112">
                  <c:v>109.939111</c:v>
                </c:pt>
                <c:pt idx="113">
                  <c:v>109.954351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EE-4060-B3D8-F59C5D009F42}"/>
            </c:ext>
          </c:extLst>
        </c:ser>
        <c:ser>
          <c:idx val="4"/>
          <c:order val="3"/>
          <c:tx>
            <c:strRef>
              <c:f>'MDX.GN Results Graphs'!$F$6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Graphs'!$B$7:$B$120</c:f>
              <c:numCache>
                <c:formatCode>m/d/yy</c:formatCode>
                <c:ptCount val="11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</c:numCache>
            </c:numRef>
          </c:cat>
          <c:val>
            <c:numRef>
              <c:f>'MDX.GN Results Graphs'!$F$7:$F$120</c:f>
              <c:numCache>
                <c:formatCode>General</c:formatCode>
                <c:ptCount val="114"/>
                <c:pt idx="36" formatCode="0.000000">
                  <c:v>100</c:v>
                </c:pt>
                <c:pt idx="37" formatCode="0.000000">
                  <c:v>100.00042000000001</c:v>
                </c:pt>
                <c:pt idx="38" formatCode="0.000000">
                  <c:v>100.000839</c:v>
                </c:pt>
                <c:pt idx="39" formatCode="0.000000">
                  <c:v>100.00263699999999</c:v>
                </c:pt>
                <c:pt idx="40" formatCode="0.000000">
                  <c:v>100.033267</c:v>
                </c:pt>
                <c:pt idx="41" formatCode="0.000000">
                  <c:v>100.07145</c:v>
                </c:pt>
                <c:pt idx="42" formatCode="0.000000">
                  <c:v>100.125097</c:v>
                </c:pt>
                <c:pt idx="43" formatCode="0.000000">
                  <c:v>100.191991</c:v>
                </c:pt>
                <c:pt idx="44" formatCode="0.000000">
                  <c:v>100.269735</c:v>
                </c:pt>
                <c:pt idx="45" formatCode="0.000000">
                  <c:v>100.36420200000001</c:v>
                </c:pt>
                <c:pt idx="46" formatCode="0.000000">
                  <c:v>100.475392</c:v>
                </c:pt>
                <c:pt idx="47" formatCode="0.000000">
                  <c:v>100.59983</c:v>
                </c:pt>
                <c:pt idx="48" formatCode="0.000000">
                  <c:v>100.74141</c:v>
                </c:pt>
                <c:pt idx="49" formatCode="0.000000">
                  <c:v>100.896298</c:v>
                </c:pt>
                <c:pt idx="50" formatCode="0.000000">
                  <c:v>101.032903</c:v>
                </c:pt>
                <c:pt idx="51" formatCode="0.000000">
                  <c:v>101.15104700000001</c:v>
                </c:pt>
                <c:pt idx="52" formatCode="0.000000">
                  <c:v>101.259001</c:v>
                </c:pt>
                <c:pt idx="53" formatCode="0.000000">
                  <c:v>101.359042</c:v>
                </c:pt>
                <c:pt idx="54" formatCode="0.000000">
                  <c:v>101.47227100000001</c:v>
                </c:pt>
                <c:pt idx="55" formatCode="0.000000">
                  <c:v>101.580884</c:v>
                </c:pt>
                <c:pt idx="56" formatCode="0.000000">
                  <c:v>101.688059</c:v>
                </c:pt>
                <c:pt idx="57" formatCode="0.000000">
                  <c:v>101.80991899999999</c:v>
                </c:pt>
                <c:pt idx="58" formatCode="0.000000">
                  <c:v>101.933877</c:v>
                </c:pt>
                <c:pt idx="59" formatCode="0.000000">
                  <c:v>102.05058200000001</c:v>
                </c:pt>
                <c:pt idx="60" formatCode="0.000000">
                  <c:v>102.179095</c:v>
                </c:pt>
                <c:pt idx="61" formatCode="0.000000">
                  <c:v>102.305931</c:v>
                </c:pt>
                <c:pt idx="62" formatCode="0.000000">
                  <c:v>102.412685</c:v>
                </c:pt>
                <c:pt idx="63" formatCode="0.000000">
                  <c:v>102.508531</c:v>
                </c:pt>
                <c:pt idx="64" formatCode="0.000000">
                  <c:v>102.624397</c:v>
                </c:pt>
                <c:pt idx="65" formatCode="0.000000">
                  <c:v>102.787736</c:v>
                </c:pt>
                <c:pt idx="66" formatCode="0.000000">
                  <c:v>103.276495</c:v>
                </c:pt>
                <c:pt idx="67" formatCode="0.000000">
                  <c:v>105.106674</c:v>
                </c:pt>
                <c:pt idx="68" formatCode="0.000000">
                  <c:v>106.10289400000001</c:v>
                </c:pt>
                <c:pt idx="69" formatCode="0.000000">
                  <c:v>106.68444100000001</c:v>
                </c:pt>
                <c:pt idx="70" formatCode="0.000000">
                  <c:v>107.137056</c:v>
                </c:pt>
                <c:pt idx="71" formatCode="0.000000">
                  <c:v>107.525533</c:v>
                </c:pt>
                <c:pt idx="72" formatCode="0.000000">
                  <c:v>107.848855</c:v>
                </c:pt>
                <c:pt idx="73" formatCode="0.000000">
                  <c:v>108.103604</c:v>
                </c:pt>
                <c:pt idx="74" formatCode="0.000000">
                  <c:v>108.337434</c:v>
                </c:pt>
                <c:pt idx="75" formatCode="0.000000">
                  <c:v>108.510304</c:v>
                </c:pt>
                <c:pt idx="76" formatCode="0.000000">
                  <c:v>108.640856</c:v>
                </c:pt>
                <c:pt idx="77" formatCode="0.000000">
                  <c:v>108.740538</c:v>
                </c:pt>
                <c:pt idx="78" formatCode="0.000000">
                  <c:v>108.81977999999999</c:v>
                </c:pt>
                <c:pt idx="79" formatCode="0.000000">
                  <c:v>108.883017</c:v>
                </c:pt>
                <c:pt idx="80" formatCode="0.000000">
                  <c:v>108.939841</c:v>
                </c:pt>
                <c:pt idx="81" formatCode="0.000000">
                  <c:v>108.994747</c:v>
                </c:pt>
                <c:pt idx="82" formatCode="0.000000">
                  <c:v>109.049533</c:v>
                </c:pt>
                <c:pt idx="83" formatCode="0.000000">
                  <c:v>109.10455899999999</c:v>
                </c:pt>
                <c:pt idx="84" formatCode="0.000000">
                  <c:v>109.15790699999999</c:v>
                </c:pt>
                <c:pt idx="85" formatCode="0.000000">
                  <c:v>109.2052</c:v>
                </c:pt>
                <c:pt idx="86" formatCode="0.000000">
                  <c:v>109.24745900000001</c:v>
                </c:pt>
                <c:pt idx="87" formatCode="0.000000">
                  <c:v>109.292354</c:v>
                </c:pt>
                <c:pt idx="88" formatCode="0.000000">
                  <c:v>109.34390399999999</c:v>
                </c:pt>
                <c:pt idx="89" formatCode="0.000000">
                  <c:v>109.389099</c:v>
                </c:pt>
                <c:pt idx="90" formatCode="0.000000">
                  <c:v>109.427581</c:v>
                </c:pt>
                <c:pt idx="91" formatCode="0.000000">
                  <c:v>109.465524</c:v>
                </c:pt>
                <c:pt idx="92" formatCode="0.000000">
                  <c:v>109.50406599999999</c:v>
                </c:pt>
                <c:pt idx="93" formatCode="0.000000">
                  <c:v>109.548962</c:v>
                </c:pt>
                <c:pt idx="94" formatCode="0.000000">
                  <c:v>109.589302</c:v>
                </c:pt>
                <c:pt idx="95" formatCode="0.000000">
                  <c:v>109.63198</c:v>
                </c:pt>
                <c:pt idx="96" formatCode="0.000000">
                  <c:v>109.674538</c:v>
                </c:pt>
                <c:pt idx="97" formatCode="0.000000">
                  <c:v>109.714219</c:v>
                </c:pt>
                <c:pt idx="98" formatCode="0.000000">
                  <c:v>109.750004</c:v>
                </c:pt>
                <c:pt idx="99" formatCode="0.000000">
                  <c:v>109.778716</c:v>
                </c:pt>
                <c:pt idx="100" formatCode="0.000000">
                  <c:v>109.806349</c:v>
                </c:pt>
                <c:pt idx="101" formatCode="0.000000">
                  <c:v>109.829905</c:v>
                </c:pt>
                <c:pt idx="102" formatCode="0.000000">
                  <c:v>109.854601</c:v>
                </c:pt>
                <c:pt idx="103" formatCode="0.000000">
                  <c:v>109.880735</c:v>
                </c:pt>
                <c:pt idx="104" formatCode="0.000000">
                  <c:v>109.904472</c:v>
                </c:pt>
                <c:pt idx="105" formatCode="0.000000">
                  <c:v>109.931805</c:v>
                </c:pt>
                <c:pt idx="106" formatCode="0.000000">
                  <c:v>109.95722000000001</c:v>
                </c:pt>
                <c:pt idx="107" formatCode="0.000000">
                  <c:v>109.982755</c:v>
                </c:pt>
                <c:pt idx="108" formatCode="0.000000">
                  <c:v>110.011167</c:v>
                </c:pt>
                <c:pt idx="109" formatCode="0.000000">
                  <c:v>110.03652200000001</c:v>
                </c:pt>
                <c:pt idx="110">
                  <c:v>110.060498</c:v>
                </c:pt>
                <c:pt idx="111">
                  <c:v>110.082257</c:v>
                </c:pt>
                <c:pt idx="112">
                  <c:v>110.100179</c:v>
                </c:pt>
                <c:pt idx="113">
                  <c:v>110.11966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EE-4060-B3D8-F59C5D009F42}"/>
            </c:ext>
          </c:extLst>
        </c:ser>
        <c:ser>
          <c:idx val="5"/>
          <c:order val="4"/>
          <c:tx>
            <c:strRef>
              <c:f>'MDX.GN Results Graphs'!$G$6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Graphs'!$B$7:$B$120</c:f>
              <c:numCache>
                <c:formatCode>m/d/yy</c:formatCode>
                <c:ptCount val="11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</c:numCache>
            </c:numRef>
          </c:cat>
          <c:val>
            <c:numRef>
              <c:f>'MDX.GN Results Graphs'!$G$7:$G$120</c:f>
              <c:numCache>
                <c:formatCode>General</c:formatCode>
                <c:ptCount val="114"/>
                <c:pt idx="48" formatCode="0.000000">
                  <c:v>100</c:v>
                </c:pt>
                <c:pt idx="49" formatCode="0.000000">
                  <c:v>100.000137</c:v>
                </c:pt>
                <c:pt idx="50" formatCode="0.000000">
                  <c:v>100.00157400000001</c:v>
                </c:pt>
                <c:pt idx="51" formatCode="0.000000">
                  <c:v>100.004105</c:v>
                </c:pt>
                <c:pt idx="52" formatCode="0.000000">
                  <c:v>100.042829</c:v>
                </c:pt>
                <c:pt idx="53" formatCode="0.000000">
                  <c:v>100.09578399999999</c:v>
                </c:pt>
                <c:pt idx="54" formatCode="0.000000">
                  <c:v>100.161602</c:v>
                </c:pt>
                <c:pt idx="55" formatCode="0.000000">
                  <c:v>100.239598</c:v>
                </c:pt>
                <c:pt idx="56" formatCode="0.000000">
                  <c:v>100.332577</c:v>
                </c:pt>
                <c:pt idx="57" formatCode="0.000000">
                  <c:v>100.436503</c:v>
                </c:pt>
                <c:pt idx="58" formatCode="0.000000">
                  <c:v>100.552881</c:v>
                </c:pt>
                <c:pt idx="59" formatCode="0.000000">
                  <c:v>100.673501</c:v>
                </c:pt>
                <c:pt idx="60" formatCode="0.000000">
                  <c:v>100.806162</c:v>
                </c:pt>
                <c:pt idx="61" formatCode="0.000000">
                  <c:v>100.936224</c:v>
                </c:pt>
                <c:pt idx="62" formatCode="0.000000">
                  <c:v>101.058212</c:v>
                </c:pt>
                <c:pt idx="63" formatCode="0.000000">
                  <c:v>101.174111</c:v>
                </c:pt>
                <c:pt idx="64" formatCode="0.000000">
                  <c:v>101.31600899999999</c:v>
                </c:pt>
                <c:pt idx="65" formatCode="0.000000">
                  <c:v>101.505115</c:v>
                </c:pt>
                <c:pt idx="66" formatCode="0.000000">
                  <c:v>102.060801</c:v>
                </c:pt>
                <c:pt idx="67" formatCode="0.000000">
                  <c:v>104.13966499999999</c:v>
                </c:pt>
                <c:pt idx="68" formatCode="0.000000">
                  <c:v>105.26738899999999</c:v>
                </c:pt>
                <c:pt idx="69" formatCode="0.000000">
                  <c:v>105.973525</c:v>
                </c:pt>
                <c:pt idx="70" formatCode="0.000000">
                  <c:v>106.53694299999999</c:v>
                </c:pt>
                <c:pt idx="71" formatCode="0.000000">
                  <c:v>106.992329</c:v>
                </c:pt>
                <c:pt idx="72" formatCode="0.000000">
                  <c:v>107.376288</c:v>
                </c:pt>
                <c:pt idx="73" formatCode="0.000000">
                  <c:v>107.691281</c:v>
                </c:pt>
                <c:pt idx="74" formatCode="0.000000">
                  <c:v>107.98150800000001</c:v>
                </c:pt>
                <c:pt idx="75" formatCode="0.000000">
                  <c:v>108.187102</c:v>
                </c:pt>
                <c:pt idx="76" formatCode="0.000000">
                  <c:v>108.334063</c:v>
                </c:pt>
                <c:pt idx="77" formatCode="0.000000">
                  <c:v>108.450783</c:v>
                </c:pt>
                <c:pt idx="78" formatCode="0.000000">
                  <c:v>108.539931</c:v>
                </c:pt>
                <c:pt idx="79" formatCode="0.000000">
                  <c:v>108.60917000000001</c:v>
                </c:pt>
                <c:pt idx="80" formatCode="0.000000">
                  <c:v>108.678203</c:v>
                </c:pt>
                <c:pt idx="81" formatCode="0.000000">
                  <c:v>108.74839900000001</c:v>
                </c:pt>
                <c:pt idx="82" formatCode="0.000000">
                  <c:v>108.810796</c:v>
                </c:pt>
                <c:pt idx="83" formatCode="0.000000">
                  <c:v>108.87873399999999</c:v>
                </c:pt>
                <c:pt idx="84" formatCode="0.000000">
                  <c:v>108.93729999999999</c:v>
                </c:pt>
                <c:pt idx="85" formatCode="0.000000">
                  <c:v>108.992239</c:v>
                </c:pt>
                <c:pt idx="86" formatCode="0.000000">
                  <c:v>109.03992599999999</c:v>
                </c:pt>
                <c:pt idx="87" formatCode="0.000000">
                  <c:v>109.08843400000001</c:v>
                </c:pt>
                <c:pt idx="88" formatCode="0.000000">
                  <c:v>109.146383</c:v>
                </c:pt>
                <c:pt idx="89" formatCode="0.000000">
                  <c:v>109.197012</c:v>
                </c:pt>
                <c:pt idx="90" formatCode="0.000000">
                  <c:v>109.244083</c:v>
                </c:pt>
                <c:pt idx="91" formatCode="0.000000">
                  <c:v>109.285749</c:v>
                </c:pt>
                <c:pt idx="92" formatCode="0.000000">
                  <c:v>109.32892099999999</c:v>
                </c:pt>
                <c:pt idx="93" formatCode="0.000000">
                  <c:v>109.373119</c:v>
                </c:pt>
                <c:pt idx="94" formatCode="0.000000">
                  <c:v>109.421421</c:v>
                </c:pt>
                <c:pt idx="95" formatCode="0.000000">
                  <c:v>109.47211900000001</c:v>
                </c:pt>
                <c:pt idx="96" formatCode="0.000000">
                  <c:v>109.517753</c:v>
                </c:pt>
                <c:pt idx="97" formatCode="0.000000">
                  <c:v>109.56769799999999</c:v>
                </c:pt>
                <c:pt idx="98" formatCode="0.000000">
                  <c:v>109.607722</c:v>
                </c:pt>
                <c:pt idx="99" formatCode="0.000000">
                  <c:v>109.64220400000001</c:v>
                </c:pt>
                <c:pt idx="100" formatCode="0.000000">
                  <c:v>109.670187</c:v>
                </c:pt>
                <c:pt idx="101" formatCode="0.000000">
                  <c:v>109.697349</c:v>
                </c:pt>
                <c:pt idx="102" formatCode="0.000000">
                  <c:v>109.728205</c:v>
                </c:pt>
                <c:pt idx="103" formatCode="0.000000">
                  <c:v>109.760293</c:v>
                </c:pt>
                <c:pt idx="104" formatCode="0.000000">
                  <c:v>109.789986</c:v>
                </c:pt>
                <c:pt idx="105" formatCode="0.000000">
                  <c:v>109.8231</c:v>
                </c:pt>
                <c:pt idx="106" formatCode="0.000000">
                  <c:v>109.848893</c:v>
                </c:pt>
                <c:pt idx="107" formatCode="0.000000">
                  <c:v>109.878108</c:v>
                </c:pt>
                <c:pt idx="108" formatCode="0.000000">
                  <c:v>109.908553</c:v>
                </c:pt>
                <c:pt idx="109" formatCode="0.000000">
                  <c:v>109.94002500000001</c:v>
                </c:pt>
                <c:pt idx="110">
                  <c:v>109.964724</c:v>
                </c:pt>
                <c:pt idx="111">
                  <c:v>109.98798600000001</c:v>
                </c:pt>
                <c:pt idx="112">
                  <c:v>110.00864799999999</c:v>
                </c:pt>
                <c:pt idx="113">
                  <c:v>110.029242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EE-4060-B3D8-F59C5D009F42}"/>
            </c:ext>
          </c:extLst>
        </c:ser>
        <c:ser>
          <c:idx val="6"/>
          <c:order val="5"/>
          <c:tx>
            <c:strRef>
              <c:f>'MDX.GN Results Graphs'!$H$6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Graphs'!$B$7:$B$120</c:f>
              <c:numCache>
                <c:formatCode>m/d/yy</c:formatCode>
                <c:ptCount val="11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</c:numCache>
            </c:numRef>
          </c:cat>
          <c:val>
            <c:numRef>
              <c:f>'MDX.GN Results Graphs'!$H$7:$H$120</c:f>
              <c:numCache>
                <c:formatCode>General</c:formatCode>
                <c:ptCount val="114"/>
                <c:pt idx="60" formatCode="0.000000">
                  <c:v>100</c:v>
                </c:pt>
                <c:pt idx="61" formatCode="0.000000">
                  <c:v>100.000119</c:v>
                </c:pt>
                <c:pt idx="62" formatCode="0.000000">
                  <c:v>100.00077400000001</c:v>
                </c:pt>
                <c:pt idx="63" formatCode="0.000000">
                  <c:v>100.00363299999999</c:v>
                </c:pt>
                <c:pt idx="64" formatCode="0.000000">
                  <c:v>100.050684</c:v>
                </c:pt>
                <c:pt idx="65" formatCode="0.000000">
                  <c:v>100.13436299999999</c:v>
                </c:pt>
                <c:pt idx="66" formatCode="0.000000">
                  <c:v>100.600883</c:v>
                </c:pt>
                <c:pt idx="67" formatCode="0.000000">
                  <c:v>103.268435</c:v>
                </c:pt>
                <c:pt idx="68" formatCode="0.000000">
                  <c:v>104.83654300000001</c:v>
                </c:pt>
                <c:pt idx="69" formatCode="0.000000">
                  <c:v>105.81133199999999</c:v>
                </c:pt>
                <c:pt idx="70" formatCode="0.000000">
                  <c:v>106.549496</c:v>
                </c:pt>
                <c:pt idx="71" formatCode="0.000000">
                  <c:v>107.18855499999999</c:v>
                </c:pt>
                <c:pt idx="72" formatCode="0.000000">
                  <c:v>107.734883</c:v>
                </c:pt>
                <c:pt idx="73" formatCode="0.000000">
                  <c:v>108.170074</c:v>
                </c:pt>
                <c:pt idx="74" formatCode="0.000000">
                  <c:v>108.58072799999999</c:v>
                </c:pt>
                <c:pt idx="75" formatCode="0.000000">
                  <c:v>108.888525</c:v>
                </c:pt>
                <c:pt idx="76" formatCode="0.000000">
                  <c:v>109.112881</c:v>
                </c:pt>
                <c:pt idx="77" formatCode="0.000000">
                  <c:v>109.29101900000001</c:v>
                </c:pt>
                <c:pt idx="78" formatCode="0.000000">
                  <c:v>109.42377399999999</c:v>
                </c:pt>
                <c:pt idx="79" formatCode="0.000000">
                  <c:v>109.526274</c:v>
                </c:pt>
                <c:pt idx="80" formatCode="0.000000">
                  <c:v>109.627583</c:v>
                </c:pt>
                <c:pt idx="81" formatCode="0.000000">
                  <c:v>109.726151</c:v>
                </c:pt>
                <c:pt idx="82" formatCode="0.000000">
                  <c:v>109.813523</c:v>
                </c:pt>
                <c:pt idx="83" formatCode="0.000000">
                  <c:v>109.90631500000001</c:v>
                </c:pt>
                <c:pt idx="84" formatCode="0.000000">
                  <c:v>109.994342</c:v>
                </c:pt>
                <c:pt idx="85" formatCode="0.000000">
                  <c:v>110.073852</c:v>
                </c:pt>
                <c:pt idx="86" formatCode="0.000000">
                  <c:v>110.139664</c:v>
                </c:pt>
                <c:pt idx="87" formatCode="0.000000">
                  <c:v>110.208215</c:v>
                </c:pt>
                <c:pt idx="88" formatCode="0.000000">
                  <c:v>110.28981</c:v>
                </c:pt>
                <c:pt idx="89" formatCode="0.000000">
                  <c:v>110.362173</c:v>
                </c:pt>
                <c:pt idx="90" formatCode="0.000000">
                  <c:v>110.423637</c:v>
                </c:pt>
                <c:pt idx="91" formatCode="0.000000">
                  <c:v>110.48206399999999</c:v>
                </c:pt>
                <c:pt idx="92" formatCode="0.000000">
                  <c:v>110.545136</c:v>
                </c:pt>
                <c:pt idx="93" formatCode="0.000000">
                  <c:v>110.60386099999999</c:v>
                </c:pt>
                <c:pt idx="94" formatCode="0.000000">
                  <c:v>110.668064</c:v>
                </c:pt>
                <c:pt idx="95" formatCode="0.000000">
                  <c:v>110.731375</c:v>
                </c:pt>
                <c:pt idx="96" formatCode="0.000000">
                  <c:v>110.79629300000001</c:v>
                </c:pt>
                <c:pt idx="97" formatCode="0.000000">
                  <c:v>110.85436199999999</c:v>
                </c:pt>
                <c:pt idx="98" formatCode="0.000000">
                  <c:v>110.91136</c:v>
                </c:pt>
                <c:pt idx="99" formatCode="0.000000">
                  <c:v>110.954301</c:v>
                </c:pt>
                <c:pt idx="100" formatCode="0.000000">
                  <c:v>110.99081</c:v>
                </c:pt>
                <c:pt idx="101" formatCode="0.000000">
                  <c:v>111.027438</c:v>
                </c:pt>
                <c:pt idx="102" formatCode="0.000000">
                  <c:v>111.063948</c:v>
                </c:pt>
                <c:pt idx="103" formatCode="0.000000">
                  <c:v>111.101052</c:v>
                </c:pt>
                <c:pt idx="104" formatCode="0.000000">
                  <c:v>111.13815700000001</c:v>
                </c:pt>
                <c:pt idx="105" formatCode="0.000000">
                  <c:v>111.17460699999999</c:v>
                </c:pt>
                <c:pt idx="106" formatCode="0.000000">
                  <c:v>111.213022</c:v>
                </c:pt>
                <c:pt idx="107" formatCode="0.000000">
                  <c:v>111.252449</c:v>
                </c:pt>
                <c:pt idx="108" formatCode="0.000000">
                  <c:v>111.292115</c:v>
                </c:pt>
                <c:pt idx="109" formatCode="0.000000">
                  <c:v>111.329458</c:v>
                </c:pt>
                <c:pt idx="110">
                  <c:v>111.365312</c:v>
                </c:pt>
                <c:pt idx="111">
                  <c:v>111.393007</c:v>
                </c:pt>
                <c:pt idx="112">
                  <c:v>111.41784199999999</c:v>
                </c:pt>
                <c:pt idx="113">
                  <c:v>111.443155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EE-4060-B3D8-F59C5D009F42}"/>
            </c:ext>
          </c:extLst>
        </c:ser>
        <c:ser>
          <c:idx val="7"/>
          <c:order val="6"/>
          <c:tx>
            <c:strRef>
              <c:f>'MDX.GN Results Graphs'!$I$6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Graphs'!$B$7:$B$120</c:f>
              <c:numCache>
                <c:formatCode>m/d/yy</c:formatCode>
                <c:ptCount val="11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</c:numCache>
            </c:numRef>
          </c:cat>
          <c:val>
            <c:numRef>
              <c:f>'MDX.GN Results Graphs'!$I$7:$I$120</c:f>
              <c:numCache>
                <c:formatCode>General</c:formatCode>
                <c:ptCount val="114"/>
                <c:pt idx="72" formatCode="0.000000">
                  <c:v>100</c:v>
                </c:pt>
                <c:pt idx="73" formatCode="0.000000">
                  <c:v>100.000085</c:v>
                </c:pt>
                <c:pt idx="74" formatCode="0.000000">
                  <c:v>100.000508</c:v>
                </c:pt>
                <c:pt idx="75" formatCode="0.000000">
                  <c:v>100.007617</c:v>
                </c:pt>
                <c:pt idx="76" formatCode="0.000000">
                  <c:v>100.252504</c:v>
                </c:pt>
                <c:pt idx="77" formatCode="0.000000">
                  <c:v>100.487701</c:v>
                </c:pt>
                <c:pt idx="78" formatCode="0.000000">
                  <c:v>100.676941</c:v>
                </c:pt>
                <c:pt idx="79" formatCode="0.000000">
                  <c:v>100.835672</c:v>
                </c:pt>
                <c:pt idx="80" formatCode="0.000000">
                  <c:v>101.00917</c:v>
                </c:pt>
                <c:pt idx="81" formatCode="0.000000">
                  <c:v>101.17441700000001</c:v>
                </c:pt>
                <c:pt idx="82" formatCode="0.000000">
                  <c:v>101.32388</c:v>
                </c:pt>
                <c:pt idx="83" formatCode="0.000000">
                  <c:v>101.494586</c:v>
                </c:pt>
                <c:pt idx="84" formatCode="0.000000">
                  <c:v>101.688355</c:v>
                </c:pt>
                <c:pt idx="85" formatCode="0.000000">
                  <c:v>101.86096499999999</c:v>
                </c:pt>
                <c:pt idx="86" formatCode="0.000000">
                  <c:v>102.017579</c:v>
                </c:pt>
                <c:pt idx="87" formatCode="0.000000">
                  <c:v>102.17897499999999</c:v>
                </c:pt>
                <c:pt idx="88" formatCode="0.000000">
                  <c:v>102.357891</c:v>
                </c:pt>
                <c:pt idx="89" formatCode="0.000000">
                  <c:v>102.510824</c:v>
                </c:pt>
                <c:pt idx="90" formatCode="0.000000">
                  <c:v>102.634685</c:v>
                </c:pt>
                <c:pt idx="91" formatCode="0.000000">
                  <c:v>102.75473700000001</c:v>
                </c:pt>
                <c:pt idx="92" formatCode="0.000000">
                  <c:v>102.878683</c:v>
                </c:pt>
                <c:pt idx="93" formatCode="0.000000">
                  <c:v>103.007496</c:v>
                </c:pt>
                <c:pt idx="94" formatCode="0.000000">
                  <c:v>103.14231700000001</c:v>
                </c:pt>
                <c:pt idx="95" formatCode="0.000000">
                  <c:v>103.279973</c:v>
                </c:pt>
                <c:pt idx="96" formatCode="0.000000">
                  <c:v>103.40942</c:v>
                </c:pt>
                <c:pt idx="97" formatCode="0.000000">
                  <c:v>103.539079</c:v>
                </c:pt>
                <c:pt idx="98" formatCode="0.000000">
                  <c:v>103.652276</c:v>
                </c:pt>
                <c:pt idx="99" formatCode="0.000000">
                  <c:v>103.743596</c:v>
                </c:pt>
                <c:pt idx="100" formatCode="0.000000">
                  <c:v>103.82543699999999</c:v>
                </c:pt>
                <c:pt idx="101" formatCode="0.000000">
                  <c:v>103.900083</c:v>
                </c:pt>
                <c:pt idx="102" formatCode="0.000000">
                  <c:v>103.976169</c:v>
                </c:pt>
                <c:pt idx="103" formatCode="0.000000">
                  <c:v>104.05060400000001</c:v>
                </c:pt>
                <c:pt idx="104" formatCode="0.000000">
                  <c:v>104.118903</c:v>
                </c:pt>
                <c:pt idx="105" formatCode="0.000000">
                  <c:v>104.19050300000001</c:v>
                </c:pt>
                <c:pt idx="106" formatCode="0.000000">
                  <c:v>104.26172200000001</c:v>
                </c:pt>
                <c:pt idx="107" formatCode="0.000000">
                  <c:v>104.33163</c:v>
                </c:pt>
                <c:pt idx="108" formatCode="0.000000">
                  <c:v>104.405219</c:v>
                </c:pt>
                <c:pt idx="109" formatCode="0.000000">
                  <c:v>104.478638</c:v>
                </c:pt>
                <c:pt idx="110">
                  <c:v>104.544145</c:v>
                </c:pt>
                <c:pt idx="111">
                  <c:v>104.600426</c:v>
                </c:pt>
                <c:pt idx="112">
                  <c:v>104.649556</c:v>
                </c:pt>
                <c:pt idx="113">
                  <c:v>104.697839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EE-4060-B3D8-F59C5D009F42}"/>
            </c:ext>
          </c:extLst>
        </c:ser>
        <c:ser>
          <c:idx val="8"/>
          <c:order val="7"/>
          <c:tx>
            <c:strRef>
              <c:f>'MDX.GN Results Graphs'!$J$6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Graphs'!$B$7:$B$120</c:f>
              <c:numCache>
                <c:formatCode>m/d/yy</c:formatCode>
                <c:ptCount val="11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</c:numCache>
            </c:numRef>
          </c:cat>
          <c:val>
            <c:numRef>
              <c:f>'MDX.GN Results Graphs'!$J$7:$J$120</c:f>
              <c:numCache>
                <c:formatCode>General</c:formatCode>
                <c:ptCount val="114"/>
                <c:pt idx="84" formatCode="0.000000">
                  <c:v>100</c:v>
                </c:pt>
                <c:pt idx="85" formatCode="0.000000">
                  <c:v>100.00032299999999</c:v>
                </c:pt>
                <c:pt idx="86" formatCode="0.000000">
                  <c:v>100.000767</c:v>
                </c:pt>
                <c:pt idx="87" formatCode="0.000000">
                  <c:v>100.00682</c:v>
                </c:pt>
                <c:pt idx="88" formatCode="0.000000">
                  <c:v>100.232359</c:v>
                </c:pt>
                <c:pt idx="89" formatCode="0.000000">
                  <c:v>100.451925</c:v>
                </c:pt>
                <c:pt idx="90" formatCode="0.000000">
                  <c:v>100.636706</c:v>
                </c:pt>
                <c:pt idx="91" formatCode="0.000000">
                  <c:v>100.83544999999999</c:v>
                </c:pt>
                <c:pt idx="92" formatCode="0.000000">
                  <c:v>101.055339</c:v>
                </c:pt>
                <c:pt idx="93" formatCode="0.000000">
                  <c:v>101.301337</c:v>
                </c:pt>
                <c:pt idx="94" formatCode="0.000000">
                  <c:v>101.570942</c:v>
                </c:pt>
                <c:pt idx="95" formatCode="0.000000">
                  <c:v>101.848376</c:v>
                </c:pt>
                <c:pt idx="96" formatCode="0.000000">
                  <c:v>102.112978</c:v>
                </c:pt>
                <c:pt idx="97" formatCode="0.000000">
                  <c:v>102.38403599999999</c:v>
                </c:pt>
                <c:pt idx="98" formatCode="0.000000">
                  <c:v>102.612157</c:v>
                </c:pt>
                <c:pt idx="99" formatCode="0.000000">
                  <c:v>102.803314</c:v>
                </c:pt>
                <c:pt idx="100" formatCode="0.000000">
                  <c:v>102.978814</c:v>
                </c:pt>
                <c:pt idx="101" formatCode="0.000000">
                  <c:v>103.142127</c:v>
                </c:pt>
                <c:pt idx="102" formatCode="0.000000">
                  <c:v>103.303381</c:v>
                </c:pt>
                <c:pt idx="103" formatCode="0.000000">
                  <c:v>103.468954</c:v>
                </c:pt>
                <c:pt idx="104" formatCode="0.000000">
                  <c:v>103.629805</c:v>
                </c:pt>
                <c:pt idx="105" formatCode="0.000000">
                  <c:v>103.78839600000001</c:v>
                </c:pt>
                <c:pt idx="106" formatCode="0.000000">
                  <c:v>103.946342</c:v>
                </c:pt>
                <c:pt idx="107" formatCode="0.000000">
                  <c:v>104.098275</c:v>
                </c:pt>
                <c:pt idx="108" formatCode="0.000000">
                  <c:v>104.25912599999999</c:v>
                </c:pt>
                <c:pt idx="109" formatCode="0.000000">
                  <c:v>104.425223</c:v>
                </c:pt>
                <c:pt idx="110">
                  <c:v>104.577842</c:v>
                </c:pt>
                <c:pt idx="111">
                  <c:v>104.710082</c:v>
                </c:pt>
                <c:pt idx="112">
                  <c:v>104.820774</c:v>
                </c:pt>
                <c:pt idx="113">
                  <c:v>104.92662199999999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FEE-4060-B3D8-F59C5D009F42}"/>
            </c:ext>
          </c:extLst>
        </c:ser>
        <c:ser>
          <c:idx val="9"/>
          <c:order val="8"/>
          <c:tx>
            <c:strRef>
              <c:f>'MDX.GN Results Graphs'!$K$6</c:f>
              <c:strCache>
                <c:ptCount val="1"/>
                <c:pt idx="0">
                  <c:v>Series 1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Graphs'!$B$7:$B$120</c:f>
              <c:numCache>
                <c:formatCode>m/d/yy</c:formatCode>
                <c:ptCount val="11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</c:numCache>
            </c:numRef>
          </c:cat>
          <c:val>
            <c:numRef>
              <c:f>'MDX.GN Results Graphs'!$K$7:$K$120</c:f>
              <c:numCache>
                <c:formatCode>General</c:formatCode>
                <c:ptCount val="114"/>
                <c:pt idx="86" formatCode="0.000000">
                  <c:v>100</c:v>
                </c:pt>
                <c:pt idx="87" formatCode="0.000000">
                  <c:v>100</c:v>
                </c:pt>
                <c:pt idx="88" formatCode="0.000000">
                  <c:v>100.00103900000001</c:v>
                </c:pt>
                <c:pt idx="89" formatCode="0.000000">
                  <c:v>100.00658199999999</c:v>
                </c:pt>
                <c:pt idx="90" formatCode="0.000000">
                  <c:v>100.151134</c:v>
                </c:pt>
                <c:pt idx="91" formatCode="0.000000">
                  <c:v>100.329291</c:v>
                </c:pt>
                <c:pt idx="92" formatCode="0.000000">
                  <c:v>100.544603</c:v>
                </c:pt>
                <c:pt idx="93" formatCode="0.000000">
                  <c:v>100.801401</c:v>
                </c:pt>
                <c:pt idx="94" formatCode="0.000000">
                  <c:v>101.093536</c:v>
                </c:pt>
                <c:pt idx="95" formatCode="0.000000">
                  <c:v>101.398056</c:v>
                </c:pt>
                <c:pt idx="96" formatCode="0.000000">
                  <c:v>101.697553</c:v>
                </c:pt>
                <c:pt idx="97" formatCode="0.000000">
                  <c:v>102.01212</c:v>
                </c:pt>
                <c:pt idx="98" formatCode="0.000000">
                  <c:v>102.278012</c:v>
                </c:pt>
                <c:pt idx="99" formatCode="0.000000">
                  <c:v>102.50493</c:v>
                </c:pt>
                <c:pt idx="100" formatCode="0.000000">
                  <c:v>102.70647099999999</c:v>
                </c:pt>
                <c:pt idx="101" formatCode="0.000000">
                  <c:v>102.90091099999999</c:v>
                </c:pt>
                <c:pt idx="102" formatCode="0.000000">
                  <c:v>103.08850700000001</c:v>
                </c:pt>
                <c:pt idx="103" formatCode="0.000000">
                  <c:v>103.284159</c:v>
                </c:pt>
                <c:pt idx="104" formatCode="0.000000">
                  <c:v>103.476173</c:v>
                </c:pt>
                <c:pt idx="105" formatCode="0.000000">
                  <c:v>103.66316399999999</c:v>
                </c:pt>
                <c:pt idx="106" formatCode="0.000000">
                  <c:v>103.852666</c:v>
                </c:pt>
                <c:pt idx="107" formatCode="0.000000">
                  <c:v>104.028051</c:v>
                </c:pt>
                <c:pt idx="108" formatCode="0.000000">
                  <c:v>104.220758</c:v>
                </c:pt>
                <c:pt idx="109" formatCode="0.000000">
                  <c:v>104.42411800000001</c:v>
                </c:pt>
                <c:pt idx="110">
                  <c:v>104.610936</c:v>
                </c:pt>
                <c:pt idx="111">
                  <c:v>104.77549399999999</c:v>
                </c:pt>
                <c:pt idx="112">
                  <c:v>104.909306</c:v>
                </c:pt>
                <c:pt idx="113">
                  <c:v>105.036017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FEE-4060-B3D8-F59C5D009F42}"/>
            </c:ext>
          </c:extLst>
        </c:ser>
        <c:ser>
          <c:idx val="10"/>
          <c:order val="9"/>
          <c:tx>
            <c:strRef>
              <c:f>'MDX.GN Results Graphs'!$L$6</c:f>
              <c:strCache>
                <c:ptCount val="1"/>
                <c:pt idx="0">
                  <c:v>Series 2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Graphs'!$B$7:$B$120</c:f>
              <c:numCache>
                <c:formatCode>m/d/yy</c:formatCode>
                <c:ptCount val="11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</c:numCache>
            </c:numRef>
          </c:cat>
          <c:val>
            <c:numRef>
              <c:f>'MDX.GN Results Graphs'!$L$7:$L$120</c:f>
              <c:numCache>
                <c:formatCode>General</c:formatCode>
                <c:ptCount val="114"/>
                <c:pt idx="92" formatCode="0.000000">
                  <c:v>100</c:v>
                </c:pt>
                <c:pt idx="93" formatCode="0.000000">
                  <c:v>100.000621</c:v>
                </c:pt>
                <c:pt idx="94" formatCode="0.000000">
                  <c:v>100.001242</c:v>
                </c:pt>
                <c:pt idx="95" formatCode="0.000000">
                  <c:v>100.010553</c:v>
                </c:pt>
                <c:pt idx="96" formatCode="0.000000">
                  <c:v>100.248682</c:v>
                </c:pt>
                <c:pt idx="97" formatCode="0.000000">
                  <c:v>100.55323300000001</c:v>
                </c:pt>
                <c:pt idx="98" formatCode="0.000000">
                  <c:v>100.845617</c:v>
                </c:pt>
                <c:pt idx="99" formatCode="0.000000">
                  <c:v>101.10448</c:v>
                </c:pt>
                <c:pt idx="100" formatCode="0.000000">
                  <c:v>101.349313</c:v>
                </c:pt>
                <c:pt idx="101" formatCode="0.000000">
                  <c:v>101.595512</c:v>
                </c:pt>
                <c:pt idx="102" formatCode="0.000000">
                  <c:v>101.84369700000001</c:v>
                </c:pt>
                <c:pt idx="103" formatCode="0.000000">
                  <c:v>102.101814</c:v>
                </c:pt>
                <c:pt idx="104" formatCode="0.000000">
                  <c:v>102.35906300000001</c:v>
                </c:pt>
                <c:pt idx="105" formatCode="0.000000">
                  <c:v>102.616187</c:v>
                </c:pt>
                <c:pt idx="106" formatCode="0.000000">
                  <c:v>102.870952</c:v>
                </c:pt>
                <c:pt idx="107" formatCode="0.000000">
                  <c:v>103.122241</c:v>
                </c:pt>
                <c:pt idx="108" formatCode="0.000000">
                  <c:v>103.378621</c:v>
                </c:pt>
                <c:pt idx="109" formatCode="0.000000">
                  <c:v>103.651016</c:v>
                </c:pt>
                <c:pt idx="110">
                  <c:v>103.89026200000001</c:v>
                </c:pt>
                <c:pt idx="111">
                  <c:v>104.101822</c:v>
                </c:pt>
                <c:pt idx="112">
                  <c:v>104.28494999999999</c:v>
                </c:pt>
                <c:pt idx="113">
                  <c:v>104.47465800000001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FEE-4060-B3D8-F59C5D009F42}"/>
            </c:ext>
          </c:extLst>
        </c:ser>
        <c:ser>
          <c:idx val="11"/>
          <c:order val="10"/>
          <c:tx>
            <c:strRef>
              <c:f>'MDX.GN Results Graphs'!$M$6</c:f>
              <c:strCache>
                <c:ptCount val="1"/>
                <c:pt idx="0">
                  <c:v>Series 3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Graphs'!$B$7:$B$120</c:f>
              <c:numCache>
                <c:formatCode>m/d/yy</c:formatCode>
                <c:ptCount val="11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</c:numCache>
            </c:numRef>
          </c:cat>
          <c:val>
            <c:numRef>
              <c:f>'MDX.GN Results Graphs'!$M$7:$M$120</c:f>
              <c:numCache>
                <c:formatCode>General</c:formatCode>
                <c:ptCount val="114"/>
                <c:pt idx="98" formatCode="0.000000">
                  <c:v>100</c:v>
                </c:pt>
                <c:pt idx="99" formatCode="0.000000">
                  <c:v>100.000314</c:v>
                </c:pt>
                <c:pt idx="100" formatCode="0.000000">
                  <c:v>100.001412</c:v>
                </c:pt>
                <c:pt idx="101" formatCode="0.000000">
                  <c:v>100.008315</c:v>
                </c:pt>
                <c:pt idx="102" formatCode="0.000000">
                  <c:v>100.1652</c:v>
                </c:pt>
                <c:pt idx="103" formatCode="0.000000">
                  <c:v>100.384995</c:v>
                </c:pt>
                <c:pt idx="104" formatCode="0.000000">
                  <c:v>100.647463</c:v>
                </c:pt>
                <c:pt idx="105" formatCode="0.000000">
                  <c:v>100.915736</c:v>
                </c:pt>
                <c:pt idx="106" formatCode="0.000000">
                  <c:v>101.219307</c:v>
                </c:pt>
                <c:pt idx="107" formatCode="0.000000">
                  <c:v>101.54562799999999</c:v>
                </c:pt>
                <c:pt idx="108" formatCode="0.000000">
                  <c:v>101.909443</c:v>
                </c:pt>
                <c:pt idx="109" formatCode="0.000000">
                  <c:v>102.295693</c:v>
                </c:pt>
                <c:pt idx="110">
                  <c:v>102.642408</c:v>
                </c:pt>
                <c:pt idx="111">
                  <c:v>102.97076800000001</c:v>
                </c:pt>
                <c:pt idx="112">
                  <c:v>103.266966</c:v>
                </c:pt>
                <c:pt idx="113">
                  <c:v>103.54904399999999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FEE-4060-B3D8-F59C5D009F42}"/>
            </c:ext>
          </c:extLst>
        </c:ser>
        <c:ser>
          <c:idx val="12"/>
          <c:order val="11"/>
          <c:tx>
            <c:strRef>
              <c:f>'MDX.GN Results Graphs'!$N$6</c:f>
              <c:strCache>
                <c:ptCount val="1"/>
                <c:pt idx="0">
                  <c:v>Series 4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Graphs'!$B$7:$B$120</c:f>
              <c:numCache>
                <c:formatCode>m/d/yy</c:formatCode>
                <c:ptCount val="11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</c:numCache>
            </c:numRef>
          </c:cat>
          <c:val>
            <c:numRef>
              <c:f>'MDX.GN Results Graphs'!$N$7:$N$120</c:f>
              <c:numCache>
                <c:formatCode>General</c:formatCode>
                <c:ptCount val="114"/>
                <c:pt idx="104" formatCode="0.000000">
                  <c:v>100</c:v>
                </c:pt>
                <c:pt idx="105" formatCode="0.000000">
                  <c:v>100.000872</c:v>
                </c:pt>
                <c:pt idx="106" formatCode="0.000000">
                  <c:v>100.001963</c:v>
                </c:pt>
                <c:pt idx="107" formatCode="0.000000">
                  <c:v>100.017228</c:v>
                </c:pt>
                <c:pt idx="108" formatCode="0.000000">
                  <c:v>100.20761400000001</c:v>
                </c:pt>
                <c:pt idx="109" formatCode="0.000000">
                  <c:v>100.46516800000001</c:v>
                </c:pt>
                <c:pt idx="110">
                  <c:v>100.74082300000001</c:v>
                </c:pt>
                <c:pt idx="111">
                  <c:v>101.031744</c:v>
                </c:pt>
                <c:pt idx="112">
                  <c:v>101.305218</c:v>
                </c:pt>
                <c:pt idx="113">
                  <c:v>101.58916000000001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FEE-4060-B3D8-F59C5D009F42}"/>
            </c:ext>
          </c:extLst>
        </c:ser>
        <c:ser>
          <c:idx val="0"/>
          <c:order val="12"/>
          <c:tx>
            <c:strRef>
              <c:f>'MDX.GN Results Graphs'!$O$6</c:f>
              <c:strCache>
                <c:ptCount val="1"/>
                <c:pt idx="0">
                  <c:v>Series 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Graphs'!$B$7:$B$120</c:f>
              <c:numCache>
                <c:formatCode>m/d/yy</c:formatCode>
                <c:ptCount val="11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</c:numCache>
            </c:numRef>
          </c:cat>
          <c:val>
            <c:numRef>
              <c:f>'MDX.GN Results Graphs'!$O$7:$O$120</c:f>
              <c:numCache>
                <c:formatCode>General</c:formatCode>
                <c:ptCount val="114"/>
                <c:pt idx="110">
                  <c:v>100</c:v>
                </c:pt>
                <c:pt idx="111">
                  <c:v>100.000533</c:v>
                </c:pt>
                <c:pt idx="112">
                  <c:v>100.001953</c:v>
                </c:pt>
                <c:pt idx="113">
                  <c:v>100.010121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E-4701-AEFC-5298929A4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2228656"/>
        <c:axId val="632290800"/>
      </c:lineChart>
      <c:dateAx>
        <c:axId val="6322286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2290800"/>
        <c:crosses val="autoZero"/>
        <c:auto val="1"/>
        <c:lblOffset val="100"/>
        <c:baseTimeUnit val="months"/>
      </c:dateAx>
      <c:valAx>
        <c:axId val="632290800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MDX.GN Index 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222865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MDX.GN Index Values by Period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'MDX.GN Results Graphs'!$C$125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Graphs'!$B$126:$B$239</c:f>
              <c:numCache>
                <c:formatCode>General</c:formatCode>
                <c:ptCount val="1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</c:numCache>
            </c:numRef>
          </c:cat>
          <c:val>
            <c:numRef>
              <c:f>'MDX.GN Results Graphs'!$C$126:$C$239</c:f>
              <c:numCache>
                <c:formatCode>0.000000</c:formatCode>
                <c:ptCount val="114"/>
                <c:pt idx="0">
                  <c:v>100</c:v>
                </c:pt>
                <c:pt idx="1">
                  <c:v>100.00059400000001</c:v>
                </c:pt>
                <c:pt idx="2">
                  <c:v>100.00161300000001</c:v>
                </c:pt>
                <c:pt idx="3">
                  <c:v>100.00390400000001</c:v>
                </c:pt>
                <c:pt idx="4">
                  <c:v>100.030385</c:v>
                </c:pt>
                <c:pt idx="5">
                  <c:v>100.064081</c:v>
                </c:pt>
                <c:pt idx="6">
                  <c:v>100.11059299999999</c:v>
                </c:pt>
                <c:pt idx="7">
                  <c:v>100.176456</c:v>
                </c:pt>
                <c:pt idx="8">
                  <c:v>100.253438</c:v>
                </c:pt>
                <c:pt idx="9">
                  <c:v>100.342642</c:v>
                </c:pt>
                <c:pt idx="10">
                  <c:v>100.44024899999999</c:v>
                </c:pt>
                <c:pt idx="11">
                  <c:v>100.550927</c:v>
                </c:pt>
                <c:pt idx="12">
                  <c:v>100.66516900000001</c:v>
                </c:pt>
                <c:pt idx="13">
                  <c:v>100.78407900000001</c:v>
                </c:pt>
                <c:pt idx="14">
                  <c:v>100.892126</c:v>
                </c:pt>
                <c:pt idx="15">
                  <c:v>100.978869</c:v>
                </c:pt>
                <c:pt idx="16">
                  <c:v>101.054832</c:v>
                </c:pt>
                <c:pt idx="17">
                  <c:v>101.13385100000001</c:v>
                </c:pt>
                <c:pt idx="18">
                  <c:v>101.225177</c:v>
                </c:pt>
                <c:pt idx="19">
                  <c:v>101.317267</c:v>
                </c:pt>
                <c:pt idx="20">
                  <c:v>101.41750500000001</c:v>
                </c:pt>
                <c:pt idx="21">
                  <c:v>101.521902</c:v>
                </c:pt>
                <c:pt idx="22">
                  <c:v>101.630033</c:v>
                </c:pt>
                <c:pt idx="23">
                  <c:v>101.740711</c:v>
                </c:pt>
                <c:pt idx="24">
                  <c:v>101.85826299999999</c:v>
                </c:pt>
                <c:pt idx="25">
                  <c:v>101.97369399999999</c:v>
                </c:pt>
                <c:pt idx="26">
                  <c:v>102.07147000000001</c:v>
                </c:pt>
                <c:pt idx="27">
                  <c:v>102.142341</c:v>
                </c:pt>
                <c:pt idx="28">
                  <c:v>102.20778</c:v>
                </c:pt>
                <c:pt idx="29">
                  <c:v>102.265665</c:v>
                </c:pt>
                <c:pt idx="30">
                  <c:v>102.33051</c:v>
                </c:pt>
                <c:pt idx="31">
                  <c:v>102.39654299999999</c:v>
                </c:pt>
                <c:pt idx="32">
                  <c:v>102.46495299999999</c:v>
                </c:pt>
                <c:pt idx="33">
                  <c:v>102.54015200000001</c:v>
                </c:pt>
                <c:pt idx="34">
                  <c:v>102.615607</c:v>
                </c:pt>
                <c:pt idx="35">
                  <c:v>102.701331</c:v>
                </c:pt>
                <c:pt idx="36">
                  <c:v>102.826522</c:v>
                </c:pt>
                <c:pt idx="37">
                  <c:v>102.956721</c:v>
                </c:pt>
                <c:pt idx="38">
                  <c:v>103.04202100000001</c:v>
                </c:pt>
                <c:pt idx="39">
                  <c:v>103.106866</c:v>
                </c:pt>
                <c:pt idx="40">
                  <c:v>103.15855500000001</c:v>
                </c:pt>
                <c:pt idx="41">
                  <c:v>103.213809</c:v>
                </c:pt>
                <c:pt idx="42">
                  <c:v>103.265328</c:v>
                </c:pt>
                <c:pt idx="43">
                  <c:v>103.32015800000001</c:v>
                </c:pt>
                <c:pt idx="44">
                  <c:v>103.37244099999999</c:v>
                </c:pt>
                <c:pt idx="45">
                  <c:v>103.418274</c:v>
                </c:pt>
                <c:pt idx="46">
                  <c:v>103.466992</c:v>
                </c:pt>
                <c:pt idx="47">
                  <c:v>103.515456</c:v>
                </c:pt>
                <c:pt idx="48">
                  <c:v>103.57580299999999</c:v>
                </c:pt>
                <c:pt idx="49">
                  <c:v>103.63199</c:v>
                </c:pt>
                <c:pt idx="50">
                  <c:v>103.67884100000001</c:v>
                </c:pt>
                <c:pt idx="51">
                  <c:v>103.71711999999999</c:v>
                </c:pt>
                <c:pt idx="52">
                  <c:v>103.753192</c:v>
                </c:pt>
                <c:pt idx="53">
                  <c:v>103.78536</c:v>
                </c:pt>
                <c:pt idx="54">
                  <c:v>103.81880099999999</c:v>
                </c:pt>
                <c:pt idx="55">
                  <c:v>103.851393</c:v>
                </c:pt>
                <c:pt idx="56">
                  <c:v>103.883985</c:v>
                </c:pt>
                <c:pt idx="57">
                  <c:v>103.91632300000001</c:v>
                </c:pt>
                <c:pt idx="58">
                  <c:v>103.94925499999999</c:v>
                </c:pt>
                <c:pt idx="59">
                  <c:v>103.98329</c:v>
                </c:pt>
                <c:pt idx="60">
                  <c:v>104.021823</c:v>
                </c:pt>
                <c:pt idx="61">
                  <c:v>104.05628299999999</c:v>
                </c:pt>
                <c:pt idx="62">
                  <c:v>104.08514</c:v>
                </c:pt>
                <c:pt idx="63">
                  <c:v>104.11629000000001</c:v>
                </c:pt>
                <c:pt idx="64">
                  <c:v>104.147778</c:v>
                </c:pt>
                <c:pt idx="65">
                  <c:v>104.192762</c:v>
                </c:pt>
                <c:pt idx="66">
                  <c:v>104.33263700000001</c:v>
                </c:pt>
                <c:pt idx="67">
                  <c:v>104.81065599999999</c:v>
                </c:pt>
                <c:pt idx="68">
                  <c:v>105.094309</c:v>
                </c:pt>
                <c:pt idx="69">
                  <c:v>105.25480899999999</c:v>
                </c:pt>
                <c:pt idx="70">
                  <c:v>105.37796299999999</c:v>
                </c:pt>
                <c:pt idx="71">
                  <c:v>105.493903</c:v>
                </c:pt>
                <c:pt idx="72">
                  <c:v>105.592189</c:v>
                </c:pt>
                <c:pt idx="73">
                  <c:v>105.66475699999999</c:v>
                </c:pt>
                <c:pt idx="74">
                  <c:v>105.735034</c:v>
                </c:pt>
                <c:pt idx="75">
                  <c:v>105.786638</c:v>
                </c:pt>
                <c:pt idx="76">
                  <c:v>105.826615</c:v>
                </c:pt>
                <c:pt idx="77">
                  <c:v>105.85733999999999</c:v>
                </c:pt>
                <c:pt idx="78">
                  <c:v>105.880511</c:v>
                </c:pt>
                <c:pt idx="79">
                  <c:v>105.901135</c:v>
                </c:pt>
                <c:pt idx="80">
                  <c:v>105.920317</c:v>
                </c:pt>
                <c:pt idx="81">
                  <c:v>105.937207</c:v>
                </c:pt>
                <c:pt idx="82">
                  <c:v>105.953928</c:v>
                </c:pt>
                <c:pt idx="83">
                  <c:v>105.971582</c:v>
                </c:pt>
                <c:pt idx="84">
                  <c:v>105.98983</c:v>
                </c:pt>
                <c:pt idx="85">
                  <c:v>106.00375</c:v>
                </c:pt>
                <c:pt idx="86">
                  <c:v>106.018179</c:v>
                </c:pt>
                <c:pt idx="87">
                  <c:v>106.034475</c:v>
                </c:pt>
                <c:pt idx="88">
                  <c:v>106.052468</c:v>
                </c:pt>
                <c:pt idx="89">
                  <c:v>106.068934</c:v>
                </c:pt>
                <c:pt idx="90">
                  <c:v>106.08319299999999</c:v>
                </c:pt>
                <c:pt idx="91">
                  <c:v>106.098556</c:v>
                </c:pt>
                <c:pt idx="92">
                  <c:v>106.11205099999999</c:v>
                </c:pt>
                <c:pt idx="93">
                  <c:v>106.12648</c:v>
                </c:pt>
                <c:pt idx="94">
                  <c:v>106.143879</c:v>
                </c:pt>
                <c:pt idx="95">
                  <c:v>106.162212</c:v>
                </c:pt>
                <c:pt idx="96">
                  <c:v>106.179866</c:v>
                </c:pt>
                <c:pt idx="97">
                  <c:v>106.19556799999999</c:v>
                </c:pt>
                <c:pt idx="98">
                  <c:v>106.210931</c:v>
                </c:pt>
                <c:pt idx="99">
                  <c:v>106.224256</c:v>
                </c:pt>
                <c:pt idx="100">
                  <c:v>106.23622400000001</c:v>
                </c:pt>
                <c:pt idx="101">
                  <c:v>106.247257</c:v>
                </c:pt>
                <c:pt idx="102">
                  <c:v>106.257952</c:v>
                </c:pt>
                <c:pt idx="103">
                  <c:v>106.270004</c:v>
                </c:pt>
                <c:pt idx="104">
                  <c:v>106.28027400000001</c:v>
                </c:pt>
                <c:pt idx="105">
                  <c:v>106.29343</c:v>
                </c:pt>
                <c:pt idx="106">
                  <c:v>106.306501</c:v>
                </c:pt>
                <c:pt idx="107">
                  <c:v>106.31711</c:v>
                </c:pt>
                <c:pt idx="108">
                  <c:v>106.329587</c:v>
                </c:pt>
                <c:pt idx="109">
                  <c:v>106.342573</c:v>
                </c:pt>
                <c:pt idx="110" formatCode="General">
                  <c:v>106.353522</c:v>
                </c:pt>
                <c:pt idx="111" formatCode="General">
                  <c:v>106.363961</c:v>
                </c:pt>
                <c:pt idx="112" formatCode="General">
                  <c:v>106.37312799999999</c:v>
                </c:pt>
                <c:pt idx="113" formatCode="General">
                  <c:v>106.382464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6-42E5-AE42-E8A4E7016072}"/>
            </c:ext>
          </c:extLst>
        </c:ser>
        <c:ser>
          <c:idx val="2"/>
          <c:order val="1"/>
          <c:tx>
            <c:strRef>
              <c:f>'MDX.GN Results Graphs'!$D$125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Graphs'!$B$126:$B$239</c:f>
              <c:numCache>
                <c:formatCode>General</c:formatCode>
                <c:ptCount val="1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</c:numCache>
            </c:numRef>
          </c:cat>
          <c:val>
            <c:numRef>
              <c:f>'MDX.GN Results Graphs'!$D$126:$D$239</c:f>
              <c:numCache>
                <c:formatCode>0.000000</c:formatCode>
                <c:ptCount val="114"/>
                <c:pt idx="0">
                  <c:v>100</c:v>
                </c:pt>
                <c:pt idx="1">
                  <c:v>100.000243</c:v>
                </c:pt>
                <c:pt idx="2">
                  <c:v>100.001152</c:v>
                </c:pt>
                <c:pt idx="3">
                  <c:v>100.002487</c:v>
                </c:pt>
                <c:pt idx="4">
                  <c:v>100.028446</c:v>
                </c:pt>
                <c:pt idx="5">
                  <c:v>100.060227</c:v>
                </c:pt>
                <c:pt idx="6">
                  <c:v>100.101045</c:v>
                </c:pt>
                <c:pt idx="7">
                  <c:v>100.152963</c:v>
                </c:pt>
                <c:pt idx="8">
                  <c:v>100.222955</c:v>
                </c:pt>
                <c:pt idx="9">
                  <c:v>100.310839</c:v>
                </c:pt>
                <c:pt idx="10">
                  <c:v>100.40581899999999</c:v>
                </c:pt>
                <c:pt idx="11">
                  <c:v>100.518024</c:v>
                </c:pt>
                <c:pt idx="12">
                  <c:v>100.643997</c:v>
                </c:pt>
                <c:pt idx="13">
                  <c:v>100.77033400000001</c:v>
                </c:pt>
                <c:pt idx="14">
                  <c:v>100.878658</c:v>
                </c:pt>
                <c:pt idx="15">
                  <c:v>100.965329</c:v>
                </c:pt>
                <c:pt idx="16">
                  <c:v>101.04302300000001</c:v>
                </c:pt>
                <c:pt idx="17">
                  <c:v>101.117867</c:v>
                </c:pt>
                <c:pt idx="18">
                  <c:v>101.200656</c:v>
                </c:pt>
                <c:pt idx="19">
                  <c:v>101.292846</c:v>
                </c:pt>
                <c:pt idx="20">
                  <c:v>101.39389199999999</c:v>
                </c:pt>
                <c:pt idx="21">
                  <c:v>101.494755</c:v>
                </c:pt>
                <c:pt idx="22">
                  <c:v>101.607688</c:v>
                </c:pt>
                <c:pt idx="23">
                  <c:v>101.73978700000001</c:v>
                </c:pt>
                <c:pt idx="24">
                  <c:v>101.962135</c:v>
                </c:pt>
                <c:pt idx="25">
                  <c:v>102.180662</c:v>
                </c:pt>
                <c:pt idx="26">
                  <c:v>102.324831</c:v>
                </c:pt>
                <c:pt idx="27">
                  <c:v>102.424845</c:v>
                </c:pt>
                <c:pt idx="28">
                  <c:v>102.521463</c:v>
                </c:pt>
                <c:pt idx="29">
                  <c:v>102.61244000000001</c:v>
                </c:pt>
                <c:pt idx="30">
                  <c:v>102.699051</c:v>
                </c:pt>
                <c:pt idx="31">
                  <c:v>102.78026300000001</c:v>
                </c:pt>
                <c:pt idx="32">
                  <c:v>102.853651</c:v>
                </c:pt>
                <c:pt idx="33">
                  <c:v>102.931346</c:v>
                </c:pt>
                <c:pt idx="34">
                  <c:v>103.01134500000001</c:v>
                </c:pt>
                <c:pt idx="35">
                  <c:v>103.09650000000001</c:v>
                </c:pt>
                <c:pt idx="36">
                  <c:v>103.186446</c:v>
                </c:pt>
                <c:pt idx="37">
                  <c:v>103.274512</c:v>
                </c:pt>
                <c:pt idx="38">
                  <c:v>103.349052</c:v>
                </c:pt>
                <c:pt idx="39">
                  <c:v>103.41213</c:v>
                </c:pt>
                <c:pt idx="40">
                  <c:v>103.4652</c:v>
                </c:pt>
                <c:pt idx="41">
                  <c:v>103.51699600000001</c:v>
                </c:pt>
                <c:pt idx="42">
                  <c:v>103.57085499999999</c:v>
                </c:pt>
                <c:pt idx="43">
                  <c:v>103.62441</c:v>
                </c:pt>
                <c:pt idx="44">
                  <c:v>103.67657</c:v>
                </c:pt>
                <c:pt idx="45">
                  <c:v>103.72860900000001</c:v>
                </c:pt>
                <c:pt idx="46">
                  <c:v>103.78076900000001</c:v>
                </c:pt>
                <c:pt idx="47">
                  <c:v>103.835841</c:v>
                </c:pt>
                <c:pt idx="48">
                  <c:v>103.891943</c:v>
                </c:pt>
                <c:pt idx="49">
                  <c:v>103.94841</c:v>
                </c:pt>
                <c:pt idx="50">
                  <c:v>103.998993</c:v>
                </c:pt>
                <c:pt idx="51">
                  <c:v>104.045816</c:v>
                </c:pt>
                <c:pt idx="52">
                  <c:v>104.093609</c:v>
                </c:pt>
                <c:pt idx="53">
                  <c:v>104.165481</c:v>
                </c:pt>
                <c:pt idx="54">
                  <c:v>104.398929</c:v>
                </c:pt>
                <c:pt idx="55">
                  <c:v>105.283652</c:v>
                </c:pt>
                <c:pt idx="56">
                  <c:v>105.77420100000001</c:v>
                </c:pt>
                <c:pt idx="57">
                  <c:v>106.049922</c:v>
                </c:pt>
                <c:pt idx="58">
                  <c:v>106.25880600000001</c:v>
                </c:pt>
                <c:pt idx="59">
                  <c:v>106.443853</c:v>
                </c:pt>
                <c:pt idx="60">
                  <c:v>106.604944</c:v>
                </c:pt>
                <c:pt idx="61">
                  <c:v>106.723214</c:v>
                </c:pt>
                <c:pt idx="62">
                  <c:v>106.826018</c:v>
                </c:pt>
                <c:pt idx="63">
                  <c:v>106.91335599999999</c:v>
                </c:pt>
                <c:pt idx="64">
                  <c:v>106.97552399999999</c:v>
                </c:pt>
                <c:pt idx="65">
                  <c:v>107.028291</c:v>
                </c:pt>
                <c:pt idx="66">
                  <c:v>107.070626</c:v>
                </c:pt>
                <c:pt idx="67">
                  <c:v>107.10198200000001</c:v>
                </c:pt>
                <c:pt idx="68">
                  <c:v>107.131156</c:v>
                </c:pt>
                <c:pt idx="69">
                  <c:v>107.160996</c:v>
                </c:pt>
                <c:pt idx="70">
                  <c:v>107.188653</c:v>
                </c:pt>
                <c:pt idx="71">
                  <c:v>107.214733</c:v>
                </c:pt>
                <c:pt idx="72">
                  <c:v>107.243058</c:v>
                </c:pt>
                <c:pt idx="73">
                  <c:v>107.26925900000001</c:v>
                </c:pt>
                <c:pt idx="74">
                  <c:v>107.291518</c:v>
                </c:pt>
                <c:pt idx="75">
                  <c:v>107.316689</c:v>
                </c:pt>
                <c:pt idx="76">
                  <c:v>107.34416400000001</c:v>
                </c:pt>
                <c:pt idx="77">
                  <c:v>107.369091</c:v>
                </c:pt>
                <c:pt idx="78">
                  <c:v>107.38874199999999</c:v>
                </c:pt>
                <c:pt idx="79">
                  <c:v>107.411365</c:v>
                </c:pt>
                <c:pt idx="80">
                  <c:v>107.42986399999999</c:v>
                </c:pt>
                <c:pt idx="81">
                  <c:v>107.45006100000001</c:v>
                </c:pt>
                <c:pt idx="82">
                  <c:v>107.472987</c:v>
                </c:pt>
                <c:pt idx="83">
                  <c:v>107.49682300000001</c:v>
                </c:pt>
                <c:pt idx="84">
                  <c:v>107.51799099999999</c:v>
                </c:pt>
                <c:pt idx="85">
                  <c:v>107.539097</c:v>
                </c:pt>
                <c:pt idx="86">
                  <c:v>107.559173</c:v>
                </c:pt>
                <c:pt idx="87">
                  <c:v>107.575852</c:v>
                </c:pt>
                <c:pt idx="88">
                  <c:v>107.589984</c:v>
                </c:pt>
                <c:pt idx="89">
                  <c:v>107.605389</c:v>
                </c:pt>
                <c:pt idx="90">
                  <c:v>107.619703</c:v>
                </c:pt>
                <c:pt idx="91">
                  <c:v>107.634623</c:v>
                </c:pt>
                <c:pt idx="92">
                  <c:v>107.649362</c:v>
                </c:pt>
                <c:pt idx="93">
                  <c:v>107.66440299999999</c:v>
                </c:pt>
                <c:pt idx="94">
                  <c:v>107.678414</c:v>
                </c:pt>
                <c:pt idx="95">
                  <c:v>107.69199999999999</c:v>
                </c:pt>
                <c:pt idx="96">
                  <c:v>107.708861</c:v>
                </c:pt>
                <c:pt idx="97" formatCode="General">
                  <c:v>107.72645</c:v>
                </c:pt>
                <c:pt idx="98" formatCode="General">
                  <c:v>107.739611</c:v>
                </c:pt>
                <c:pt idx="99" formatCode="General">
                  <c:v>107.752409</c:v>
                </c:pt>
                <c:pt idx="100" formatCode="General">
                  <c:v>107.763811</c:v>
                </c:pt>
                <c:pt idx="101" formatCode="General">
                  <c:v>107.77521400000001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6-42E5-AE42-E8A4E7016072}"/>
            </c:ext>
          </c:extLst>
        </c:ser>
        <c:ser>
          <c:idx val="3"/>
          <c:order val="2"/>
          <c:tx>
            <c:strRef>
              <c:f>'MDX.GN Results Graphs'!$E$125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Graphs'!$B$126:$B$239</c:f>
              <c:numCache>
                <c:formatCode>General</c:formatCode>
                <c:ptCount val="1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</c:numCache>
            </c:numRef>
          </c:cat>
          <c:val>
            <c:numRef>
              <c:f>'MDX.GN Results Graphs'!$E$126:$E$239</c:f>
              <c:numCache>
                <c:formatCode>0.000000</c:formatCode>
                <c:ptCount val="114"/>
                <c:pt idx="0">
                  <c:v>100</c:v>
                </c:pt>
                <c:pt idx="1">
                  <c:v>100.000578</c:v>
                </c:pt>
                <c:pt idx="2">
                  <c:v>100.001366</c:v>
                </c:pt>
                <c:pt idx="3">
                  <c:v>100.003731</c:v>
                </c:pt>
                <c:pt idx="4">
                  <c:v>100.029798</c:v>
                </c:pt>
                <c:pt idx="5">
                  <c:v>100.06511500000001</c:v>
                </c:pt>
                <c:pt idx="6">
                  <c:v>100.110416</c:v>
                </c:pt>
                <c:pt idx="7">
                  <c:v>100.171695</c:v>
                </c:pt>
                <c:pt idx="8">
                  <c:v>100.248319</c:v>
                </c:pt>
                <c:pt idx="9">
                  <c:v>100.338712</c:v>
                </c:pt>
                <c:pt idx="10">
                  <c:v>100.444714</c:v>
                </c:pt>
                <c:pt idx="11">
                  <c:v>100.58272100000001</c:v>
                </c:pt>
                <c:pt idx="12">
                  <c:v>100.865095</c:v>
                </c:pt>
                <c:pt idx="13">
                  <c:v>101.15409099999999</c:v>
                </c:pt>
                <c:pt idx="14">
                  <c:v>101.338977</c:v>
                </c:pt>
                <c:pt idx="15">
                  <c:v>101.475092</c:v>
                </c:pt>
                <c:pt idx="16">
                  <c:v>101.61961700000001</c:v>
                </c:pt>
                <c:pt idx="17">
                  <c:v>101.746745</c:v>
                </c:pt>
                <c:pt idx="18">
                  <c:v>101.868934</c:v>
                </c:pt>
                <c:pt idx="19">
                  <c:v>101.988495</c:v>
                </c:pt>
                <c:pt idx="20">
                  <c:v>102.106689</c:v>
                </c:pt>
                <c:pt idx="21">
                  <c:v>102.227406</c:v>
                </c:pt>
                <c:pt idx="22">
                  <c:v>102.352801</c:v>
                </c:pt>
                <c:pt idx="23">
                  <c:v>102.481506</c:v>
                </c:pt>
                <c:pt idx="24">
                  <c:v>102.618042</c:v>
                </c:pt>
                <c:pt idx="25">
                  <c:v>102.750163</c:v>
                </c:pt>
                <c:pt idx="26">
                  <c:v>102.866046</c:v>
                </c:pt>
                <c:pt idx="27">
                  <c:v>102.966739</c:v>
                </c:pt>
                <c:pt idx="28">
                  <c:v>103.05245499999999</c:v>
                </c:pt>
                <c:pt idx="29">
                  <c:v>103.13696299999999</c:v>
                </c:pt>
                <c:pt idx="30">
                  <c:v>103.22693599999999</c:v>
                </c:pt>
                <c:pt idx="31">
                  <c:v>103.311443</c:v>
                </c:pt>
                <c:pt idx="32">
                  <c:v>103.39842</c:v>
                </c:pt>
                <c:pt idx="33">
                  <c:v>103.48366300000001</c:v>
                </c:pt>
                <c:pt idx="34">
                  <c:v>103.572164</c:v>
                </c:pt>
                <c:pt idx="35">
                  <c:v>103.659982</c:v>
                </c:pt>
                <c:pt idx="36">
                  <c:v>103.75389699999999</c:v>
                </c:pt>
                <c:pt idx="37">
                  <c:v>103.84434299999999</c:v>
                </c:pt>
                <c:pt idx="38">
                  <c:v>103.923227</c:v>
                </c:pt>
                <c:pt idx="39">
                  <c:v>103.995068</c:v>
                </c:pt>
                <c:pt idx="40">
                  <c:v>104.070536</c:v>
                </c:pt>
                <c:pt idx="41">
                  <c:v>104.184999</c:v>
                </c:pt>
                <c:pt idx="42">
                  <c:v>104.545784</c:v>
                </c:pt>
                <c:pt idx="43">
                  <c:v>105.9905</c:v>
                </c:pt>
                <c:pt idx="44">
                  <c:v>106.78617199999999</c:v>
                </c:pt>
                <c:pt idx="45">
                  <c:v>107.237928</c:v>
                </c:pt>
                <c:pt idx="46">
                  <c:v>107.57779600000001</c:v>
                </c:pt>
                <c:pt idx="47">
                  <c:v>107.876409</c:v>
                </c:pt>
                <c:pt idx="48">
                  <c:v>108.12662</c:v>
                </c:pt>
                <c:pt idx="49">
                  <c:v>108.32075500000001</c:v>
                </c:pt>
                <c:pt idx="50">
                  <c:v>108.504012</c:v>
                </c:pt>
                <c:pt idx="51">
                  <c:v>108.649377</c:v>
                </c:pt>
                <c:pt idx="52">
                  <c:v>108.756325</c:v>
                </c:pt>
                <c:pt idx="53">
                  <c:v>108.84566700000001</c:v>
                </c:pt>
                <c:pt idx="54">
                  <c:v>108.914145</c:v>
                </c:pt>
                <c:pt idx="55">
                  <c:v>108.967225</c:v>
                </c:pt>
                <c:pt idx="56">
                  <c:v>109.01578499999999</c:v>
                </c:pt>
                <c:pt idx="57">
                  <c:v>109.06192799999999</c:v>
                </c:pt>
                <c:pt idx="58">
                  <c:v>109.10423400000001</c:v>
                </c:pt>
                <c:pt idx="59">
                  <c:v>109.147434</c:v>
                </c:pt>
                <c:pt idx="60">
                  <c:v>109.18953</c:v>
                </c:pt>
                <c:pt idx="61">
                  <c:v>109.22962800000001</c:v>
                </c:pt>
                <c:pt idx="62">
                  <c:v>109.26389399999999</c:v>
                </c:pt>
                <c:pt idx="63">
                  <c:v>109.30551699999999</c:v>
                </c:pt>
                <c:pt idx="64">
                  <c:v>109.346351</c:v>
                </c:pt>
                <c:pt idx="65">
                  <c:v>109.38413799999999</c:v>
                </c:pt>
                <c:pt idx="66">
                  <c:v>109.415986</c:v>
                </c:pt>
                <c:pt idx="67">
                  <c:v>109.444418</c:v>
                </c:pt>
                <c:pt idx="68">
                  <c:v>109.474374</c:v>
                </c:pt>
                <c:pt idx="69">
                  <c:v>109.504802</c:v>
                </c:pt>
                <c:pt idx="70">
                  <c:v>109.538858</c:v>
                </c:pt>
                <c:pt idx="71">
                  <c:v>109.573123</c:v>
                </c:pt>
                <c:pt idx="72">
                  <c:v>109.604708</c:v>
                </c:pt>
                <c:pt idx="73">
                  <c:v>109.636661</c:v>
                </c:pt>
                <c:pt idx="74">
                  <c:v>109.66530299999999</c:v>
                </c:pt>
                <c:pt idx="75">
                  <c:v>109.68963599999999</c:v>
                </c:pt>
                <c:pt idx="76">
                  <c:v>109.71039500000001</c:v>
                </c:pt>
                <c:pt idx="77">
                  <c:v>109.729156</c:v>
                </c:pt>
                <c:pt idx="78">
                  <c:v>109.748076</c:v>
                </c:pt>
                <c:pt idx="79">
                  <c:v>109.76873000000001</c:v>
                </c:pt>
                <c:pt idx="80">
                  <c:v>109.788122</c:v>
                </c:pt>
                <c:pt idx="81">
                  <c:v>109.806937</c:v>
                </c:pt>
                <c:pt idx="82">
                  <c:v>109.824963</c:v>
                </c:pt>
                <c:pt idx="83">
                  <c:v>109.84435499999999</c:v>
                </c:pt>
                <c:pt idx="84">
                  <c:v>109.86606</c:v>
                </c:pt>
                <c:pt idx="85" formatCode="General">
                  <c:v>109.886662</c:v>
                </c:pt>
                <c:pt idx="86" formatCode="General">
                  <c:v>109.906474</c:v>
                </c:pt>
                <c:pt idx="87" formatCode="General">
                  <c:v>109.92434299999999</c:v>
                </c:pt>
                <c:pt idx="88" formatCode="General">
                  <c:v>109.939111</c:v>
                </c:pt>
                <c:pt idx="89" formatCode="General">
                  <c:v>109.954351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06-42E5-AE42-E8A4E7016072}"/>
            </c:ext>
          </c:extLst>
        </c:ser>
        <c:ser>
          <c:idx val="4"/>
          <c:order val="3"/>
          <c:tx>
            <c:strRef>
              <c:f>'MDX.GN Results Graphs'!$F$125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Graphs'!$B$126:$B$239</c:f>
              <c:numCache>
                <c:formatCode>General</c:formatCode>
                <c:ptCount val="1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</c:numCache>
            </c:numRef>
          </c:cat>
          <c:val>
            <c:numRef>
              <c:f>'MDX.GN Results Graphs'!$F$126:$F$239</c:f>
              <c:numCache>
                <c:formatCode>0.000000</c:formatCode>
                <c:ptCount val="114"/>
                <c:pt idx="0">
                  <c:v>100</c:v>
                </c:pt>
                <c:pt idx="1">
                  <c:v>100.00042000000001</c:v>
                </c:pt>
                <c:pt idx="2">
                  <c:v>100.000839</c:v>
                </c:pt>
                <c:pt idx="3">
                  <c:v>100.00263699999999</c:v>
                </c:pt>
                <c:pt idx="4">
                  <c:v>100.033267</c:v>
                </c:pt>
                <c:pt idx="5">
                  <c:v>100.07145</c:v>
                </c:pt>
                <c:pt idx="6">
                  <c:v>100.125097</c:v>
                </c:pt>
                <c:pt idx="7">
                  <c:v>100.191991</c:v>
                </c:pt>
                <c:pt idx="8">
                  <c:v>100.269735</c:v>
                </c:pt>
                <c:pt idx="9">
                  <c:v>100.36420200000001</c:v>
                </c:pt>
                <c:pt idx="10">
                  <c:v>100.475392</c:v>
                </c:pt>
                <c:pt idx="11">
                  <c:v>100.59983</c:v>
                </c:pt>
                <c:pt idx="12">
                  <c:v>100.74141</c:v>
                </c:pt>
                <c:pt idx="13">
                  <c:v>100.896298</c:v>
                </c:pt>
                <c:pt idx="14">
                  <c:v>101.032903</c:v>
                </c:pt>
                <c:pt idx="15">
                  <c:v>101.15104700000001</c:v>
                </c:pt>
                <c:pt idx="16">
                  <c:v>101.259001</c:v>
                </c:pt>
                <c:pt idx="17">
                  <c:v>101.359042</c:v>
                </c:pt>
                <c:pt idx="18">
                  <c:v>101.47227100000001</c:v>
                </c:pt>
                <c:pt idx="19">
                  <c:v>101.580884</c:v>
                </c:pt>
                <c:pt idx="20">
                  <c:v>101.688059</c:v>
                </c:pt>
                <c:pt idx="21">
                  <c:v>101.80991899999999</c:v>
                </c:pt>
                <c:pt idx="22">
                  <c:v>101.933877</c:v>
                </c:pt>
                <c:pt idx="23">
                  <c:v>102.05058200000001</c:v>
                </c:pt>
                <c:pt idx="24">
                  <c:v>102.179095</c:v>
                </c:pt>
                <c:pt idx="25">
                  <c:v>102.305931</c:v>
                </c:pt>
                <c:pt idx="26">
                  <c:v>102.412685</c:v>
                </c:pt>
                <c:pt idx="27">
                  <c:v>102.508531</c:v>
                </c:pt>
                <c:pt idx="28">
                  <c:v>102.624397</c:v>
                </c:pt>
                <c:pt idx="29">
                  <c:v>102.787736</c:v>
                </c:pt>
                <c:pt idx="30">
                  <c:v>103.276495</c:v>
                </c:pt>
                <c:pt idx="31">
                  <c:v>105.106674</c:v>
                </c:pt>
                <c:pt idx="32">
                  <c:v>106.10289400000001</c:v>
                </c:pt>
                <c:pt idx="33">
                  <c:v>106.68444100000001</c:v>
                </c:pt>
                <c:pt idx="34">
                  <c:v>107.137056</c:v>
                </c:pt>
                <c:pt idx="35">
                  <c:v>107.525533</c:v>
                </c:pt>
                <c:pt idx="36">
                  <c:v>107.848855</c:v>
                </c:pt>
                <c:pt idx="37">
                  <c:v>108.103604</c:v>
                </c:pt>
                <c:pt idx="38">
                  <c:v>108.337434</c:v>
                </c:pt>
                <c:pt idx="39">
                  <c:v>108.510304</c:v>
                </c:pt>
                <c:pt idx="40">
                  <c:v>108.640856</c:v>
                </c:pt>
                <c:pt idx="41">
                  <c:v>108.740538</c:v>
                </c:pt>
                <c:pt idx="42">
                  <c:v>108.81977999999999</c:v>
                </c:pt>
                <c:pt idx="43">
                  <c:v>108.883017</c:v>
                </c:pt>
                <c:pt idx="44">
                  <c:v>108.939841</c:v>
                </c:pt>
                <c:pt idx="45">
                  <c:v>108.994747</c:v>
                </c:pt>
                <c:pt idx="46">
                  <c:v>109.049533</c:v>
                </c:pt>
                <c:pt idx="47">
                  <c:v>109.10455899999999</c:v>
                </c:pt>
                <c:pt idx="48">
                  <c:v>109.15790699999999</c:v>
                </c:pt>
                <c:pt idx="49">
                  <c:v>109.2052</c:v>
                </c:pt>
                <c:pt idx="50">
                  <c:v>109.24745900000001</c:v>
                </c:pt>
                <c:pt idx="51">
                  <c:v>109.292354</c:v>
                </c:pt>
                <c:pt idx="52">
                  <c:v>109.34390399999999</c:v>
                </c:pt>
                <c:pt idx="53">
                  <c:v>109.389099</c:v>
                </c:pt>
                <c:pt idx="54">
                  <c:v>109.427581</c:v>
                </c:pt>
                <c:pt idx="55">
                  <c:v>109.465524</c:v>
                </c:pt>
                <c:pt idx="56">
                  <c:v>109.50406599999999</c:v>
                </c:pt>
                <c:pt idx="57">
                  <c:v>109.548962</c:v>
                </c:pt>
                <c:pt idx="58">
                  <c:v>109.589302</c:v>
                </c:pt>
                <c:pt idx="59">
                  <c:v>109.63198</c:v>
                </c:pt>
                <c:pt idx="60">
                  <c:v>109.674538</c:v>
                </c:pt>
                <c:pt idx="61">
                  <c:v>109.714219</c:v>
                </c:pt>
                <c:pt idx="62">
                  <c:v>109.750004</c:v>
                </c:pt>
                <c:pt idx="63">
                  <c:v>109.778716</c:v>
                </c:pt>
                <c:pt idx="64">
                  <c:v>109.806349</c:v>
                </c:pt>
                <c:pt idx="65">
                  <c:v>109.829905</c:v>
                </c:pt>
                <c:pt idx="66">
                  <c:v>109.854601</c:v>
                </c:pt>
                <c:pt idx="67">
                  <c:v>109.880735</c:v>
                </c:pt>
                <c:pt idx="68">
                  <c:v>109.904472</c:v>
                </c:pt>
                <c:pt idx="69">
                  <c:v>109.931805</c:v>
                </c:pt>
                <c:pt idx="70">
                  <c:v>109.95722000000001</c:v>
                </c:pt>
                <c:pt idx="71">
                  <c:v>109.982755</c:v>
                </c:pt>
                <c:pt idx="72">
                  <c:v>110.011167</c:v>
                </c:pt>
                <c:pt idx="73" formatCode="General">
                  <c:v>110.03652200000001</c:v>
                </c:pt>
                <c:pt idx="74" formatCode="General">
                  <c:v>110.060498</c:v>
                </c:pt>
                <c:pt idx="75" formatCode="General">
                  <c:v>110.082257</c:v>
                </c:pt>
                <c:pt idx="76" formatCode="General">
                  <c:v>110.100179</c:v>
                </c:pt>
                <c:pt idx="77" formatCode="General">
                  <c:v>110.11966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06-42E5-AE42-E8A4E7016072}"/>
            </c:ext>
          </c:extLst>
        </c:ser>
        <c:ser>
          <c:idx val="5"/>
          <c:order val="4"/>
          <c:tx>
            <c:strRef>
              <c:f>'MDX.GN Results Graphs'!$G$125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Graphs'!$B$126:$B$239</c:f>
              <c:numCache>
                <c:formatCode>General</c:formatCode>
                <c:ptCount val="1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</c:numCache>
            </c:numRef>
          </c:cat>
          <c:val>
            <c:numRef>
              <c:f>'MDX.GN Results Graphs'!$G$126:$G$239</c:f>
              <c:numCache>
                <c:formatCode>0.000000</c:formatCode>
                <c:ptCount val="114"/>
                <c:pt idx="0">
                  <c:v>100</c:v>
                </c:pt>
                <c:pt idx="1">
                  <c:v>100.000137</c:v>
                </c:pt>
                <c:pt idx="2">
                  <c:v>100.00157400000001</c:v>
                </c:pt>
                <c:pt idx="3">
                  <c:v>100.004105</c:v>
                </c:pt>
                <c:pt idx="4">
                  <c:v>100.042829</c:v>
                </c:pt>
                <c:pt idx="5">
                  <c:v>100.09578399999999</c:v>
                </c:pt>
                <c:pt idx="6">
                  <c:v>100.161602</c:v>
                </c:pt>
                <c:pt idx="7">
                  <c:v>100.239598</c:v>
                </c:pt>
                <c:pt idx="8">
                  <c:v>100.332577</c:v>
                </c:pt>
                <c:pt idx="9">
                  <c:v>100.436503</c:v>
                </c:pt>
                <c:pt idx="10">
                  <c:v>100.552881</c:v>
                </c:pt>
                <c:pt idx="11">
                  <c:v>100.673501</c:v>
                </c:pt>
                <c:pt idx="12">
                  <c:v>100.806162</c:v>
                </c:pt>
                <c:pt idx="13">
                  <c:v>100.936224</c:v>
                </c:pt>
                <c:pt idx="14">
                  <c:v>101.058212</c:v>
                </c:pt>
                <c:pt idx="15">
                  <c:v>101.174111</c:v>
                </c:pt>
                <c:pt idx="16">
                  <c:v>101.31600899999999</c:v>
                </c:pt>
                <c:pt idx="17">
                  <c:v>101.505115</c:v>
                </c:pt>
                <c:pt idx="18">
                  <c:v>102.060801</c:v>
                </c:pt>
                <c:pt idx="19">
                  <c:v>104.13966499999999</c:v>
                </c:pt>
                <c:pt idx="20">
                  <c:v>105.26738899999999</c:v>
                </c:pt>
                <c:pt idx="21">
                  <c:v>105.973525</c:v>
                </c:pt>
                <c:pt idx="22">
                  <c:v>106.53694299999999</c:v>
                </c:pt>
                <c:pt idx="23">
                  <c:v>106.992329</c:v>
                </c:pt>
                <c:pt idx="24">
                  <c:v>107.376288</c:v>
                </c:pt>
                <c:pt idx="25">
                  <c:v>107.691281</c:v>
                </c:pt>
                <c:pt idx="26">
                  <c:v>107.98150800000001</c:v>
                </c:pt>
                <c:pt idx="27">
                  <c:v>108.187102</c:v>
                </c:pt>
                <c:pt idx="28">
                  <c:v>108.334063</c:v>
                </c:pt>
                <c:pt idx="29">
                  <c:v>108.450783</c:v>
                </c:pt>
                <c:pt idx="30">
                  <c:v>108.539931</c:v>
                </c:pt>
                <c:pt idx="31">
                  <c:v>108.60917000000001</c:v>
                </c:pt>
                <c:pt idx="32">
                  <c:v>108.678203</c:v>
                </c:pt>
                <c:pt idx="33">
                  <c:v>108.74839900000001</c:v>
                </c:pt>
                <c:pt idx="34">
                  <c:v>108.810796</c:v>
                </c:pt>
                <c:pt idx="35">
                  <c:v>108.87873399999999</c:v>
                </c:pt>
                <c:pt idx="36">
                  <c:v>108.93729999999999</c:v>
                </c:pt>
                <c:pt idx="37">
                  <c:v>108.992239</c:v>
                </c:pt>
                <c:pt idx="38">
                  <c:v>109.03992599999999</c:v>
                </c:pt>
                <c:pt idx="39">
                  <c:v>109.08843400000001</c:v>
                </c:pt>
                <c:pt idx="40">
                  <c:v>109.146383</c:v>
                </c:pt>
                <c:pt idx="41">
                  <c:v>109.197012</c:v>
                </c:pt>
                <c:pt idx="42">
                  <c:v>109.244083</c:v>
                </c:pt>
                <c:pt idx="43">
                  <c:v>109.285749</c:v>
                </c:pt>
                <c:pt idx="44">
                  <c:v>109.32892099999999</c:v>
                </c:pt>
                <c:pt idx="45">
                  <c:v>109.373119</c:v>
                </c:pt>
                <c:pt idx="46">
                  <c:v>109.421421</c:v>
                </c:pt>
                <c:pt idx="47">
                  <c:v>109.47211900000001</c:v>
                </c:pt>
                <c:pt idx="48">
                  <c:v>109.517753</c:v>
                </c:pt>
                <c:pt idx="49">
                  <c:v>109.56769799999999</c:v>
                </c:pt>
                <c:pt idx="50">
                  <c:v>109.607722</c:v>
                </c:pt>
                <c:pt idx="51">
                  <c:v>109.64220400000001</c:v>
                </c:pt>
                <c:pt idx="52">
                  <c:v>109.670187</c:v>
                </c:pt>
                <c:pt idx="53">
                  <c:v>109.697349</c:v>
                </c:pt>
                <c:pt idx="54">
                  <c:v>109.728205</c:v>
                </c:pt>
                <c:pt idx="55">
                  <c:v>109.760293</c:v>
                </c:pt>
                <c:pt idx="56">
                  <c:v>109.789986</c:v>
                </c:pt>
                <c:pt idx="57">
                  <c:v>109.8231</c:v>
                </c:pt>
                <c:pt idx="58">
                  <c:v>109.848893</c:v>
                </c:pt>
                <c:pt idx="59">
                  <c:v>109.878108</c:v>
                </c:pt>
                <c:pt idx="60">
                  <c:v>109.908553</c:v>
                </c:pt>
                <c:pt idx="61" formatCode="General">
                  <c:v>109.94002500000001</c:v>
                </c:pt>
                <c:pt idx="62" formatCode="General">
                  <c:v>109.964724</c:v>
                </c:pt>
                <c:pt idx="63" formatCode="General">
                  <c:v>109.98798600000001</c:v>
                </c:pt>
                <c:pt idx="64" formatCode="General">
                  <c:v>110.00864799999999</c:v>
                </c:pt>
                <c:pt idx="65" formatCode="General">
                  <c:v>110.029242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06-42E5-AE42-E8A4E7016072}"/>
            </c:ext>
          </c:extLst>
        </c:ser>
        <c:ser>
          <c:idx val="6"/>
          <c:order val="5"/>
          <c:tx>
            <c:strRef>
              <c:f>'MDX.GN Results Graphs'!$H$125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Graphs'!$B$126:$B$239</c:f>
              <c:numCache>
                <c:formatCode>General</c:formatCode>
                <c:ptCount val="1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</c:numCache>
            </c:numRef>
          </c:cat>
          <c:val>
            <c:numRef>
              <c:f>'MDX.GN Results Graphs'!$H$126:$H$239</c:f>
              <c:numCache>
                <c:formatCode>0.000000</c:formatCode>
                <c:ptCount val="114"/>
                <c:pt idx="0">
                  <c:v>100</c:v>
                </c:pt>
                <c:pt idx="1">
                  <c:v>100.000119</c:v>
                </c:pt>
                <c:pt idx="2">
                  <c:v>100.00077400000001</c:v>
                </c:pt>
                <c:pt idx="3">
                  <c:v>100.00363299999999</c:v>
                </c:pt>
                <c:pt idx="4">
                  <c:v>100.050684</c:v>
                </c:pt>
                <c:pt idx="5">
                  <c:v>100.13436299999999</c:v>
                </c:pt>
                <c:pt idx="6">
                  <c:v>100.600883</c:v>
                </c:pt>
                <c:pt idx="7">
                  <c:v>103.268435</c:v>
                </c:pt>
                <c:pt idx="8">
                  <c:v>104.83654300000001</c:v>
                </c:pt>
                <c:pt idx="9">
                  <c:v>105.81133199999999</c:v>
                </c:pt>
                <c:pt idx="10">
                  <c:v>106.549496</c:v>
                </c:pt>
                <c:pt idx="11">
                  <c:v>107.18855499999999</c:v>
                </c:pt>
                <c:pt idx="12">
                  <c:v>107.734883</c:v>
                </c:pt>
                <c:pt idx="13">
                  <c:v>108.170074</c:v>
                </c:pt>
                <c:pt idx="14">
                  <c:v>108.58072799999999</c:v>
                </c:pt>
                <c:pt idx="15">
                  <c:v>108.888525</c:v>
                </c:pt>
                <c:pt idx="16">
                  <c:v>109.112881</c:v>
                </c:pt>
                <c:pt idx="17">
                  <c:v>109.29101900000001</c:v>
                </c:pt>
                <c:pt idx="18">
                  <c:v>109.42377399999999</c:v>
                </c:pt>
                <c:pt idx="19">
                  <c:v>109.526274</c:v>
                </c:pt>
                <c:pt idx="20">
                  <c:v>109.627583</c:v>
                </c:pt>
                <c:pt idx="21">
                  <c:v>109.726151</c:v>
                </c:pt>
                <c:pt idx="22">
                  <c:v>109.813523</c:v>
                </c:pt>
                <c:pt idx="23">
                  <c:v>109.90631500000001</c:v>
                </c:pt>
                <c:pt idx="24">
                  <c:v>109.994342</c:v>
                </c:pt>
                <c:pt idx="25">
                  <c:v>110.073852</c:v>
                </c:pt>
                <c:pt idx="26">
                  <c:v>110.139664</c:v>
                </c:pt>
                <c:pt idx="27">
                  <c:v>110.208215</c:v>
                </c:pt>
                <c:pt idx="28">
                  <c:v>110.28981</c:v>
                </c:pt>
                <c:pt idx="29">
                  <c:v>110.362173</c:v>
                </c:pt>
                <c:pt idx="30">
                  <c:v>110.423637</c:v>
                </c:pt>
                <c:pt idx="31">
                  <c:v>110.48206399999999</c:v>
                </c:pt>
                <c:pt idx="32">
                  <c:v>110.545136</c:v>
                </c:pt>
                <c:pt idx="33">
                  <c:v>110.60386099999999</c:v>
                </c:pt>
                <c:pt idx="34">
                  <c:v>110.668064</c:v>
                </c:pt>
                <c:pt idx="35">
                  <c:v>110.731375</c:v>
                </c:pt>
                <c:pt idx="36">
                  <c:v>110.79629300000001</c:v>
                </c:pt>
                <c:pt idx="37">
                  <c:v>110.85436199999999</c:v>
                </c:pt>
                <c:pt idx="38">
                  <c:v>110.91136</c:v>
                </c:pt>
                <c:pt idx="39">
                  <c:v>110.954301</c:v>
                </c:pt>
                <c:pt idx="40">
                  <c:v>110.99081</c:v>
                </c:pt>
                <c:pt idx="41">
                  <c:v>111.027438</c:v>
                </c:pt>
                <c:pt idx="42">
                  <c:v>111.063948</c:v>
                </c:pt>
                <c:pt idx="43">
                  <c:v>111.101052</c:v>
                </c:pt>
                <c:pt idx="44">
                  <c:v>111.13815700000001</c:v>
                </c:pt>
                <c:pt idx="45">
                  <c:v>111.17460699999999</c:v>
                </c:pt>
                <c:pt idx="46">
                  <c:v>111.213022</c:v>
                </c:pt>
                <c:pt idx="47">
                  <c:v>111.252449</c:v>
                </c:pt>
                <c:pt idx="48">
                  <c:v>111.292115</c:v>
                </c:pt>
                <c:pt idx="49" formatCode="General">
                  <c:v>111.329458</c:v>
                </c:pt>
                <c:pt idx="50" formatCode="General">
                  <c:v>111.365312</c:v>
                </c:pt>
                <c:pt idx="51" formatCode="General">
                  <c:v>111.393007</c:v>
                </c:pt>
                <c:pt idx="52" formatCode="General">
                  <c:v>111.41784199999999</c:v>
                </c:pt>
                <c:pt idx="53" formatCode="General">
                  <c:v>111.443155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06-42E5-AE42-E8A4E7016072}"/>
            </c:ext>
          </c:extLst>
        </c:ser>
        <c:ser>
          <c:idx val="7"/>
          <c:order val="6"/>
          <c:tx>
            <c:strRef>
              <c:f>'MDX.GN Results Graphs'!$I$125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Graphs'!$B$126:$B$239</c:f>
              <c:numCache>
                <c:formatCode>General</c:formatCode>
                <c:ptCount val="1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</c:numCache>
            </c:numRef>
          </c:cat>
          <c:val>
            <c:numRef>
              <c:f>'MDX.GN Results Graphs'!$I$126:$I$239</c:f>
              <c:numCache>
                <c:formatCode>0.000000</c:formatCode>
                <c:ptCount val="114"/>
                <c:pt idx="0">
                  <c:v>100</c:v>
                </c:pt>
                <c:pt idx="1">
                  <c:v>100.000085</c:v>
                </c:pt>
                <c:pt idx="2">
                  <c:v>100.000508</c:v>
                </c:pt>
                <c:pt idx="3">
                  <c:v>100.007617</c:v>
                </c:pt>
                <c:pt idx="4">
                  <c:v>100.252504</c:v>
                </c:pt>
                <c:pt idx="5">
                  <c:v>100.487701</c:v>
                </c:pt>
                <c:pt idx="6">
                  <c:v>100.676941</c:v>
                </c:pt>
                <c:pt idx="7">
                  <c:v>100.835672</c:v>
                </c:pt>
                <c:pt idx="8">
                  <c:v>101.00917</c:v>
                </c:pt>
                <c:pt idx="9">
                  <c:v>101.17441700000001</c:v>
                </c:pt>
                <c:pt idx="10">
                  <c:v>101.32388</c:v>
                </c:pt>
                <c:pt idx="11">
                  <c:v>101.494586</c:v>
                </c:pt>
                <c:pt idx="12">
                  <c:v>101.688355</c:v>
                </c:pt>
                <c:pt idx="13">
                  <c:v>101.86096499999999</c:v>
                </c:pt>
                <c:pt idx="14">
                  <c:v>102.017579</c:v>
                </c:pt>
                <c:pt idx="15">
                  <c:v>102.17897499999999</c:v>
                </c:pt>
                <c:pt idx="16">
                  <c:v>102.357891</c:v>
                </c:pt>
                <c:pt idx="17">
                  <c:v>102.510824</c:v>
                </c:pt>
                <c:pt idx="18">
                  <c:v>102.634685</c:v>
                </c:pt>
                <c:pt idx="19">
                  <c:v>102.75473700000001</c:v>
                </c:pt>
                <c:pt idx="20">
                  <c:v>102.878683</c:v>
                </c:pt>
                <c:pt idx="21">
                  <c:v>103.007496</c:v>
                </c:pt>
                <c:pt idx="22">
                  <c:v>103.14231700000001</c:v>
                </c:pt>
                <c:pt idx="23">
                  <c:v>103.279973</c:v>
                </c:pt>
                <c:pt idx="24">
                  <c:v>103.40942</c:v>
                </c:pt>
                <c:pt idx="25">
                  <c:v>103.539079</c:v>
                </c:pt>
                <c:pt idx="26">
                  <c:v>103.652276</c:v>
                </c:pt>
                <c:pt idx="27">
                  <c:v>103.743596</c:v>
                </c:pt>
                <c:pt idx="28">
                  <c:v>103.82543699999999</c:v>
                </c:pt>
                <c:pt idx="29">
                  <c:v>103.900083</c:v>
                </c:pt>
                <c:pt idx="30">
                  <c:v>103.976169</c:v>
                </c:pt>
                <c:pt idx="31">
                  <c:v>104.05060400000001</c:v>
                </c:pt>
                <c:pt idx="32">
                  <c:v>104.118903</c:v>
                </c:pt>
                <c:pt idx="33">
                  <c:v>104.19050300000001</c:v>
                </c:pt>
                <c:pt idx="34">
                  <c:v>104.26172200000001</c:v>
                </c:pt>
                <c:pt idx="35">
                  <c:v>104.33163</c:v>
                </c:pt>
                <c:pt idx="36">
                  <c:v>104.405219</c:v>
                </c:pt>
                <c:pt idx="37" formatCode="General">
                  <c:v>104.478638</c:v>
                </c:pt>
                <c:pt idx="38" formatCode="General">
                  <c:v>104.544145</c:v>
                </c:pt>
                <c:pt idx="39" formatCode="General">
                  <c:v>104.600426</c:v>
                </c:pt>
                <c:pt idx="40" formatCode="General">
                  <c:v>104.649556</c:v>
                </c:pt>
                <c:pt idx="41" formatCode="General">
                  <c:v>104.697839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06-42E5-AE42-E8A4E7016072}"/>
            </c:ext>
          </c:extLst>
        </c:ser>
        <c:ser>
          <c:idx val="8"/>
          <c:order val="7"/>
          <c:tx>
            <c:strRef>
              <c:f>'MDX.GN Results Graphs'!$J$125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Graphs'!$B$126:$B$239</c:f>
              <c:numCache>
                <c:formatCode>General</c:formatCode>
                <c:ptCount val="1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</c:numCache>
            </c:numRef>
          </c:cat>
          <c:val>
            <c:numRef>
              <c:f>'MDX.GN Results Graphs'!$J$126:$J$239</c:f>
              <c:numCache>
                <c:formatCode>0.000000</c:formatCode>
                <c:ptCount val="114"/>
                <c:pt idx="0">
                  <c:v>100</c:v>
                </c:pt>
                <c:pt idx="1">
                  <c:v>100.00032299999999</c:v>
                </c:pt>
                <c:pt idx="2">
                  <c:v>100.000767</c:v>
                </c:pt>
                <c:pt idx="3">
                  <c:v>100.00682</c:v>
                </c:pt>
                <c:pt idx="4">
                  <c:v>100.232359</c:v>
                </c:pt>
                <c:pt idx="5">
                  <c:v>100.451925</c:v>
                </c:pt>
                <c:pt idx="6">
                  <c:v>100.636706</c:v>
                </c:pt>
                <c:pt idx="7">
                  <c:v>100.83544999999999</c:v>
                </c:pt>
                <c:pt idx="8">
                  <c:v>101.055339</c:v>
                </c:pt>
                <c:pt idx="9">
                  <c:v>101.301337</c:v>
                </c:pt>
                <c:pt idx="10">
                  <c:v>101.570942</c:v>
                </c:pt>
                <c:pt idx="11">
                  <c:v>101.848376</c:v>
                </c:pt>
                <c:pt idx="12">
                  <c:v>102.112978</c:v>
                </c:pt>
                <c:pt idx="13">
                  <c:v>102.38403599999999</c:v>
                </c:pt>
                <c:pt idx="14">
                  <c:v>102.612157</c:v>
                </c:pt>
                <c:pt idx="15">
                  <c:v>102.803314</c:v>
                </c:pt>
                <c:pt idx="16">
                  <c:v>102.978814</c:v>
                </c:pt>
                <c:pt idx="17">
                  <c:v>103.142127</c:v>
                </c:pt>
                <c:pt idx="18">
                  <c:v>103.303381</c:v>
                </c:pt>
                <c:pt idx="19">
                  <c:v>103.468954</c:v>
                </c:pt>
                <c:pt idx="20">
                  <c:v>103.629805</c:v>
                </c:pt>
                <c:pt idx="21">
                  <c:v>103.78839600000001</c:v>
                </c:pt>
                <c:pt idx="22">
                  <c:v>103.946342</c:v>
                </c:pt>
                <c:pt idx="23">
                  <c:v>104.098275</c:v>
                </c:pt>
                <c:pt idx="24">
                  <c:v>104.25912599999999</c:v>
                </c:pt>
                <c:pt idx="25" formatCode="General">
                  <c:v>104.425223</c:v>
                </c:pt>
                <c:pt idx="26" formatCode="General">
                  <c:v>104.577842</c:v>
                </c:pt>
                <c:pt idx="27" formatCode="General">
                  <c:v>104.710082</c:v>
                </c:pt>
                <c:pt idx="28" formatCode="General">
                  <c:v>104.820774</c:v>
                </c:pt>
                <c:pt idx="29" formatCode="General">
                  <c:v>104.92662199999999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A06-42E5-AE42-E8A4E7016072}"/>
            </c:ext>
          </c:extLst>
        </c:ser>
        <c:ser>
          <c:idx val="9"/>
          <c:order val="8"/>
          <c:tx>
            <c:strRef>
              <c:f>'MDX.GN Results Graphs'!$K$125</c:f>
              <c:strCache>
                <c:ptCount val="1"/>
                <c:pt idx="0">
                  <c:v>Series 1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Graphs'!$B$126:$B$239</c:f>
              <c:numCache>
                <c:formatCode>General</c:formatCode>
                <c:ptCount val="1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</c:numCache>
            </c:numRef>
          </c:cat>
          <c:val>
            <c:numRef>
              <c:f>'MDX.GN Results Graphs'!$K$126:$K$239</c:f>
              <c:numCache>
                <c:formatCode>0.000000</c:formatCode>
                <c:ptCount val="114"/>
                <c:pt idx="0">
                  <c:v>100</c:v>
                </c:pt>
                <c:pt idx="1">
                  <c:v>100</c:v>
                </c:pt>
                <c:pt idx="2">
                  <c:v>100.00103900000001</c:v>
                </c:pt>
                <c:pt idx="3">
                  <c:v>100.00658199999999</c:v>
                </c:pt>
                <c:pt idx="4">
                  <c:v>100.151134</c:v>
                </c:pt>
                <c:pt idx="5">
                  <c:v>100.329291</c:v>
                </c:pt>
                <c:pt idx="6">
                  <c:v>100.544603</c:v>
                </c:pt>
                <c:pt idx="7">
                  <c:v>100.801401</c:v>
                </c:pt>
                <c:pt idx="8">
                  <c:v>101.093536</c:v>
                </c:pt>
                <c:pt idx="9">
                  <c:v>101.398056</c:v>
                </c:pt>
                <c:pt idx="10">
                  <c:v>101.697553</c:v>
                </c:pt>
                <c:pt idx="11">
                  <c:v>102.01212</c:v>
                </c:pt>
                <c:pt idx="12">
                  <c:v>102.278012</c:v>
                </c:pt>
                <c:pt idx="13">
                  <c:v>102.50493</c:v>
                </c:pt>
                <c:pt idx="14">
                  <c:v>102.70647099999999</c:v>
                </c:pt>
                <c:pt idx="15">
                  <c:v>102.90091099999999</c:v>
                </c:pt>
                <c:pt idx="16">
                  <c:v>103.08850700000001</c:v>
                </c:pt>
                <c:pt idx="17">
                  <c:v>103.284159</c:v>
                </c:pt>
                <c:pt idx="18">
                  <c:v>103.476173</c:v>
                </c:pt>
                <c:pt idx="19">
                  <c:v>103.66316399999999</c:v>
                </c:pt>
                <c:pt idx="20">
                  <c:v>103.852666</c:v>
                </c:pt>
                <c:pt idx="21">
                  <c:v>104.028051</c:v>
                </c:pt>
                <c:pt idx="22">
                  <c:v>104.220758</c:v>
                </c:pt>
                <c:pt idx="23" formatCode="General">
                  <c:v>104.42411800000001</c:v>
                </c:pt>
                <c:pt idx="24" formatCode="General">
                  <c:v>104.610936</c:v>
                </c:pt>
                <c:pt idx="25" formatCode="General">
                  <c:v>104.77549399999999</c:v>
                </c:pt>
                <c:pt idx="26" formatCode="General">
                  <c:v>104.909306</c:v>
                </c:pt>
                <c:pt idx="27" formatCode="General">
                  <c:v>105.036017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A06-42E5-AE42-E8A4E7016072}"/>
            </c:ext>
          </c:extLst>
        </c:ser>
        <c:ser>
          <c:idx val="10"/>
          <c:order val="9"/>
          <c:tx>
            <c:strRef>
              <c:f>'MDX.GN Results Graphs'!$L$125</c:f>
              <c:strCache>
                <c:ptCount val="1"/>
                <c:pt idx="0">
                  <c:v>Series 2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Graphs'!$B$126:$B$239</c:f>
              <c:numCache>
                <c:formatCode>General</c:formatCode>
                <c:ptCount val="1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</c:numCache>
            </c:numRef>
          </c:cat>
          <c:val>
            <c:numRef>
              <c:f>'MDX.GN Results Graphs'!$L$126:$L$239</c:f>
              <c:numCache>
                <c:formatCode>0.000000</c:formatCode>
                <c:ptCount val="114"/>
                <c:pt idx="0">
                  <c:v>100</c:v>
                </c:pt>
                <c:pt idx="1">
                  <c:v>100.000621</c:v>
                </c:pt>
                <c:pt idx="2">
                  <c:v>100.001242</c:v>
                </c:pt>
                <c:pt idx="3">
                  <c:v>100.010553</c:v>
                </c:pt>
                <c:pt idx="4">
                  <c:v>100.248682</c:v>
                </c:pt>
                <c:pt idx="5">
                  <c:v>100.55323300000001</c:v>
                </c:pt>
                <c:pt idx="6">
                  <c:v>100.845617</c:v>
                </c:pt>
                <c:pt idx="7">
                  <c:v>101.10448</c:v>
                </c:pt>
                <c:pt idx="8">
                  <c:v>101.349313</c:v>
                </c:pt>
                <c:pt idx="9">
                  <c:v>101.595512</c:v>
                </c:pt>
                <c:pt idx="10">
                  <c:v>101.84369700000001</c:v>
                </c:pt>
                <c:pt idx="11">
                  <c:v>102.101814</c:v>
                </c:pt>
                <c:pt idx="12">
                  <c:v>102.35906300000001</c:v>
                </c:pt>
                <c:pt idx="13">
                  <c:v>102.616187</c:v>
                </c:pt>
                <c:pt idx="14">
                  <c:v>102.870952</c:v>
                </c:pt>
                <c:pt idx="15">
                  <c:v>103.122241</c:v>
                </c:pt>
                <c:pt idx="16">
                  <c:v>103.378621</c:v>
                </c:pt>
                <c:pt idx="17" formatCode="General">
                  <c:v>103.651016</c:v>
                </c:pt>
                <c:pt idx="18" formatCode="General">
                  <c:v>103.89026200000001</c:v>
                </c:pt>
                <c:pt idx="19" formatCode="General">
                  <c:v>104.101822</c:v>
                </c:pt>
                <c:pt idx="20" formatCode="General">
                  <c:v>104.28494999999999</c:v>
                </c:pt>
                <c:pt idx="21" formatCode="General">
                  <c:v>104.47465800000001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A06-42E5-AE42-E8A4E7016072}"/>
            </c:ext>
          </c:extLst>
        </c:ser>
        <c:ser>
          <c:idx val="11"/>
          <c:order val="10"/>
          <c:tx>
            <c:strRef>
              <c:f>'MDX.GN Results Graphs'!$M$125</c:f>
              <c:strCache>
                <c:ptCount val="1"/>
                <c:pt idx="0">
                  <c:v>Series 3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Graphs'!$B$126:$B$239</c:f>
              <c:numCache>
                <c:formatCode>General</c:formatCode>
                <c:ptCount val="1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</c:numCache>
            </c:numRef>
          </c:cat>
          <c:val>
            <c:numRef>
              <c:f>'MDX.GN Results Graphs'!$M$126:$M$239</c:f>
              <c:numCache>
                <c:formatCode>0.000000</c:formatCode>
                <c:ptCount val="114"/>
                <c:pt idx="0">
                  <c:v>100</c:v>
                </c:pt>
                <c:pt idx="1">
                  <c:v>100.000314</c:v>
                </c:pt>
                <c:pt idx="2">
                  <c:v>100.001412</c:v>
                </c:pt>
                <c:pt idx="3">
                  <c:v>100.008315</c:v>
                </c:pt>
                <c:pt idx="4">
                  <c:v>100.1652</c:v>
                </c:pt>
                <c:pt idx="5">
                  <c:v>100.384995</c:v>
                </c:pt>
                <c:pt idx="6">
                  <c:v>100.647463</c:v>
                </c:pt>
                <c:pt idx="7">
                  <c:v>100.915736</c:v>
                </c:pt>
                <c:pt idx="8">
                  <c:v>101.219307</c:v>
                </c:pt>
                <c:pt idx="9">
                  <c:v>101.54562799999999</c:v>
                </c:pt>
                <c:pt idx="10">
                  <c:v>101.909443</c:v>
                </c:pt>
                <c:pt idx="11" formatCode="General">
                  <c:v>102.295693</c:v>
                </c:pt>
                <c:pt idx="12" formatCode="General">
                  <c:v>102.642408</c:v>
                </c:pt>
                <c:pt idx="13" formatCode="General">
                  <c:v>102.97076800000001</c:v>
                </c:pt>
                <c:pt idx="14" formatCode="General">
                  <c:v>103.266966</c:v>
                </c:pt>
                <c:pt idx="15" formatCode="General">
                  <c:v>103.54904399999999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A06-42E5-AE42-E8A4E7016072}"/>
            </c:ext>
          </c:extLst>
        </c:ser>
        <c:ser>
          <c:idx val="12"/>
          <c:order val="11"/>
          <c:tx>
            <c:strRef>
              <c:f>'MDX.GN Results Graphs'!$N$125</c:f>
              <c:strCache>
                <c:ptCount val="1"/>
                <c:pt idx="0">
                  <c:v>Series 4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Graphs'!$B$126:$B$239</c:f>
              <c:numCache>
                <c:formatCode>General</c:formatCode>
                <c:ptCount val="1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</c:numCache>
            </c:numRef>
          </c:cat>
          <c:val>
            <c:numRef>
              <c:f>'MDX.GN Results Graphs'!$N$126:$N$239</c:f>
              <c:numCache>
                <c:formatCode>0.000000</c:formatCode>
                <c:ptCount val="114"/>
                <c:pt idx="0">
                  <c:v>100</c:v>
                </c:pt>
                <c:pt idx="1">
                  <c:v>100.000872</c:v>
                </c:pt>
                <c:pt idx="2">
                  <c:v>100.001963</c:v>
                </c:pt>
                <c:pt idx="3">
                  <c:v>100.017228</c:v>
                </c:pt>
                <c:pt idx="4">
                  <c:v>100.20761400000001</c:v>
                </c:pt>
                <c:pt idx="5">
                  <c:v>100.46516800000001</c:v>
                </c:pt>
                <c:pt idx="6">
                  <c:v>100.74082300000001</c:v>
                </c:pt>
                <c:pt idx="7">
                  <c:v>101.031744</c:v>
                </c:pt>
                <c:pt idx="8">
                  <c:v>101.305218</c:v>
                </c:pt>
                <c:pt idx="9">
                  <c:v>101.58916000000001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A06-42E5-AE42-E8A4E7016072}"/>
            </c:ext>
          </c:extLst>
        </c:ser>
        <c:ser>
          <c:idx val="0"/>
          <c:order val="12"/>
          <c:tx>
            <c:strRef>
              <c:f>'MDX.GN Results Graphs'!$O$125</c:f>
              <c:strCache>
                <c:ptCount val="1"/>
                <c:pt idx="0">
                  <c:v>Series 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Graphs'!$B$126:$B$239</c:f>
              <c:numCache>
                <c:formatCode>General</c:formatCode>
                <c:ptCount val="1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</c:numCache>
            </c:numRef>
          </c:cat>
          <c:val>
            <c:numRef>
              <c:f>'MDX.GN Results Graphs'!$O$126:$O$239</c:f>
              <c:numCache>
                <c:formatCode>0.000000</c:formatCode>
                <c:ptCount val="114"/>
                <c:pt idx="0">
                  <c:v>100</c:v>
                </c:pt>
                <c:pt idx="1">
                  <c:v>100.000533</c:v>
                </c:pt>
                <c:pt idx="2">
                  <c:v>100.001953</c:v>
                </c:pt>
                <c:pt idx="3">
                  <c:v>100.010121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0-4B85-973C-2940747FF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5067631"/>
        <c:axId val="1874997327"/>
      </c:lineChart>
      <c:catAx>
        <c:axId val="14750676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Period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4997327"/>
        <c:crosses val="autoZero"/>
        <c:auto val="1"/>
        <c:lblAlgn val="ctr"/>
        <c:lblOffset val="100"/>
        <c:noMultiLvlLbl val="0"/>
      </c:catAx>
      <c:valAx>
        <c:axId val="1874997327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MDX.GN Index 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06763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file:////Users/michaelgramins/Library/Containers/com.microsoft.Outlook/Data/Library/Caches/Signatures/signature_1380842832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/Users/michaelgramins/Library/Containers/com.microsoft.Outlook/Data/Library/Caches/Signatures/signature_1380842832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file:////Users/michaelgramins/Library/Containers/com.microsoft.Outlook/Data/Library/Caches/Signatures/signature_1380842832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file:////Users/michaelgramins/Library/Containers/com.microsoft.Outlook/Data/Library/Caches/Signatures/signature_1380842832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file:////Users/michaelgramins/Library/Containers/com.microsoft.Outlook/Data/Library/Caches/Signatures/signature_1380842832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file:////Users/michaelgramins/Library/Containers/com.microsoft.Outlook/Data/Library/Caches/Signatures/signature_1380842832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5</xdr:row>
      <xdr:rowOff>12700</xdr:rowOff>
    </xdr:from>
    <xdr:to>
      <xdr:col>27</xdr:col>
      <xdr:colOff>152400</xdr:colOff>
      <xdr:row>33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C9E84E-9840-4A5B-9546-0ABC8E023B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12700</xdr:colOff>
      <xdr:row>37</xdr:row>
      <xdr:rowOff>0</xdr:rowOff>
    </xdr:from>
    <xdr:to>
      <xdr:col>27</xdr:col>
      <xdr:colOff>165100</xdr:colOff>
      <xdr:row>65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B8DC9BD-A7CE-42F9-B4C6-F7EA8C5895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2</xdr:col>
      <xdr:colOff>796365</xdr:colOff>
      <xdr:row>1</xdr:row>
      <xdr:rowOff>528320</xdr:rowOff>
    </xdr:to>
    <xdr:pic>
      <xdr:nvPicPr>
        <xdr:cNvPr id="5" name="Picture 4" descr="signature_4086198040">
          <a:extLst>
            <a:ext uri="{FF2B5EF4-FFF2-40B4-BE49-F238E27FC236}">
              <a16:creationId xmlns:a16="http://schemas.microsoft.com/office/drawing/2014/main" id="{72F84B84-A560-0D40-A20A-4B03FB075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1672665" cy="528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698251</xdr:colOff>
      <xdr:row>1</xdr:row>
      <xdr:rowOff>528320</xdr:rowOff>
    </xdr:to>
    <xdr:pic>
      <xdr:nvPicPr>
        <xdr:cNvPr id="3" name="Picture 2" descr="signature_4086198040">
          <a:extLst>
            <a:ext uri="{FF2B5EF4-FFF2-40B4-BE49-F238E27FC236}">
              <a16:creationId xmlns:a16="http://schemas.microsoft.com/office/drawing/2014/main" id="{11540916-1C90-0D40-91FF-2D4BEDEDB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700" y="190500"/>
          <a:ext cx="1701551" cy="528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339165</xdr:colOff>
      <xdr:row>1</xdr:row>
      <xdr:rowOff>528320</xdr:rowOff>
    </xdr:to>
    <xdr:pic>
      <xdr:nvPicPr>
        <xdr:cNvPr id="3" name="Picture 2" descr="signature_4086198040">
          <a:extLst>
            <a:ext uri="{FF2B5EF4-FFF2-40B4-BE49-F238E27FC236}">
              <a16:creationId xmlns:a16="http://schemas.microsoft.com/office/drawing/2014/main" id="{1E77BFB1-6446-8A48-B5C5-D83D3C99B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0"/>
          <a:ext cx="1609165" cy="528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694765</xdr:colOff>
      <xdr:row>1</xdr:row>
      <xdr:rowOff>528320</xdr:rowOff>
    </xdr:to>
    <xdr:pic>
      <xdr:nvPicPr>
        <xdr:cNvPr id="3" name="Picture 2" descr="signature_4086198040">
          <a:extLst>
            <a:ext uri="{FF2B5EF4-FFF2-40B4-BE49-F238E27FC236}">
              <a16:creationId xmlns:a16="http://schemas.microsoft.com/office/drawing/2014/main" id="{D0DA0087-756B-0443-9013-04236C907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700" y="0"/>
          <a:ext cx="1621865" cy="528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339165</xdr:colOff>
      <xdr:row>1</xdr:row>
      <xdr:rowOff>528320</xdr:rowOff>
    </xdr:to>
    <xdr:pic>
      <xdr:nvPicPr>
        <xdr:cNvPr id="3" name="Picture 2" descr="signature_4086198040">
          <a:extLst>
            <a:ext uri="{FF2B5EF4-FFF2-40B4-BE49-F238E27FC236}">
              <a16:creationId xmlns:a16="http://schemas.microsoft.com/office/drawing/2014/main" id="{77CD6A3B-9A2D-0B4C-9844-C1E6C910B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190500"/>
          <a:ext cx="1609165" cy="528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174065</xdr:colOff>
      <xdr:row>1</xdr:row>
      <xdr:rowOff>528320</xdr:rowOff>
    </xdr:to>
    <xdr:pic>
      <xdr:nvPicPr>
        <xdr:cNvPr id="3" name="Picture 2" descr="signature_4086198040">
          <a:extLst>
            <a:ext uri="{FF2B5EF4-FFF2-40B4-BE49-F238E27FC236}">
              <a16:creationId xmlns:a16="http://schemas.microsoft.com/office/drawing/2014/main" id="{27655E88-9CC5-4947-919B-1EA7A0F1C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700" y="190500"/>
          <a:ext cx="1621865" cy="528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4C916-DA00-49F1-9514-52247A3DADF3}">
  <sheetPr>
    <pageSetUpPr fitToPage="1"/>
  </sheetPr>
  <dimension ref="A2:O239"/>
  <sheetViews>
    <sheetView showGridLines="0" tabSelected="1" workbookViewId="0">
      <selection activeCell="I3" sqref="I3"/>
    </sheetView>
  </sheetViews>
  <sheetFormatPr baseColWidth="10" defaultColWidth="11.5" defaultRowHeight="15" x14ac:dyDescent="0.2"/>
  <sheetData>
    <row r="2" spans="1:15" ht="44" customHeight="1" x14ac:dyDescent="0.2">
      <c r="A2" s="122"/>
      <c r="B2" s="122"/>
      <c r="C2" s="122"/>
      <c r="D2" s="122"/>
      <c r="E2" s="122"/>
    </row>
    <row r="3" spans="1:15" ht="19" x14ac:dyDescent="0.25">
      <c r="B3" s="2" t="s">
        <v>36</v>
      </c>
    </row>
    <row r="4" spans="1:15" x14ac:dyDescent="0.2">
      <c r="B4" s="124" t="s">
        <v>117</v>
      </c>
      <c r="C4" s="124"/>
      <c r="D4" s="124"/>
      <c r="E4" s="124"/>
    </row>
    <row r="6" spans="1:15" x14ac:dyDescent="0.2">
      <c r="B6" s="23" t="s">
        <v>37</v>
      </c>
      <c r="C6" s="24">
        <v>2014</v>
      </c>
      <c r="D6" s="25">
        <v>2015</v>
      </c>
      <c r="E6" s="25">
        <v>2016</v>
      </c>
      <c r="F6" s="24">
        <v>2017</v>
      </c>
      <c r="G6" s="24">
        <v>2018</v>
      </c>
      <c r="H6" s="24">
        <v>2019</v>
      </c>
      <c r="I6" s="24">
        <v>2020</v>
      </c>
      <c r="J6" s="24">
        <v>2021</v>
      </c>
      <c r="K6" s="25" t="s">
        <v>118</v>
      </c>
      <c r="L6" s="25" t="s">
        <v>119</v>
      </c>
      <c r="M6" s="25" t="s">
        <v>120</v>
      </c>
      <c r="N6" s="25" t="s">
        <v>121</v>
      </c>
      <c r="O6" s="26" t="s">
        <v>122</v>
      </c>
    </row>
    <row r="7" spans="1:15" x14ac:dyDescent="0.2">
      <c r="B7" s="27">
        <v>42005</v>
      </c>
      <c r="C7" s="15">
        <v>100</v>
      </c>
      <c r="O7" s="4"/>
    </row>
    <row r="8" spans="1:15" x14ac:dyDescent="0.2">
      <c r="B8" s="27">
        <v>42036</v>
      </c>
      <c r="C8" s="15">
        <v>100.00059400000001</v>
      </c>
      <c r="O8" s="4"/>
    </row>
    <row r="9" spans="1:15" x14ac:dyDescent="0.2">
      <c r="B9" s="27">
        <v>42064</v>
      </c>
      <c r="C9" s="15">
        <v>100.00161300000001</v>
      </c>
      <c r="O9" s="4"/>
    </row>
    <row r="10" spans="1:15" x14ac:dyDescent="0.2">
      <c r="B10" s="27">
        <v>42095</v>
      </c>
      <c r="C10" s="15">
        <v>100.00390400000001</v>
      </c>
      <c r="O10" s="4"/>
    </row>
    <row r="11" spans="1:15" x14ac:dyDescent="0.2">
      <c r="B11" s="27">
        <v>42125</v>
      </c>
      <c r="C11" s="15">
        <v>100.030385</v>
      </c>
      <c r="O11" s="4"/>
    </row>
    <row r="12" spans="1:15" x14ac:dyDescent="0.2">
      <c r="B12" s="27">
        <v>42156</v>
      </c>
      <c r="C12" s="15">
        <v>100.064081</v>
      </c>
      <c r="O12" s="4"/>
    </row>
    <row r="13" spans="1:15" x14ac:dyDescent="0.2">
      <c r="B13" s="27">
        <v>42186</v>
      </c>
      <c r="C13" s="15">
        <v>100.11059299999999</v>
      </c>
      <c r="O13" s="4"/>
    </row>
    <row r="14" spans="1:15" x14ac:dyDescent="0.2">
      <c r="B14" s="27">
        <v>42217</v>
      </c>
      <c r="C14" s="15">
        <v>100.176456</v>
      </c>
      <c r="O14" s="4"/>
    </row>
    <row r="15" spans="1:15" x14ac:dyDescent="0.2">
      <c r="B15" s="27">
        <v>42248</v>
      </c>
      <c r="C15" s="15">
        <v>100.253438</v>
      </c>
      <c r="O15" s="4"/>
    </row>
    <row r="16" spans="1:15" x14ac:dyDescent="0.2">
      <c r="B16" s="27">
        <v>42278</v>
      </c>
      <c r="C16" s="15">
        <v>100.342642</v>
      </c>
      <c r="O16" s="4"/>
    </row>
    <row r="17" spans="2:15" x14ac:dyDescent="0.2">
      <c r="B17" s="27">
        <v>42309</v>
      </c>
      <c r="C17" s="15">
        <v>100.44024899999999</v>
      </c>
      <c r="O17" s="4"/>
    </row>
    <row r="18" spans="2:15" x14ac:dyDescent="0.2">
      <c r="B18" s="27">
        <v>42339</v>
      </c>
      <c r="C18" s="15">
        <v>100.550927</v>
      </c>
      <c r="O18" s="4"/>
    </row>
    <row r="19" spans="2:15" x14ac:dyDescent="0.2">
      <c r="B19" s="27">
        <v>42370</v>
      </c>
      <c r="C19" s="15">
        <v>100.66516900000001</v>
      </c>
      <c r="D19" s="15">
        <v>100</v>
      </c>
      <c r="O19" s="4"/>
    </row>
    <row r="20" spans="2:15" x14ac:dyDescent="0.2">
      <c r="B20" s="27">
        <v>42401</v>
      </c>
      <c r="C20" s="15">
        <v>100.78407900000001</v>
      </c>
      <c r="D20" s="15">
        <v>100.000243</v>
      </c>
      <c r="O20" s="4"/>
    </row>
    <row r="21" spans="2:15" x14ac:dyDescent="0.2">
      <c r="B21" s="27">
        <v>42430</v>
      </c>
      <c r="C21" s="15">
        <v>100.892126</v>
      </c>
      <c r="D21" s="15">
        <v>100.001152</v>
      </c>
      <c r="O21" s="4"/>
    </row>
    <row r="22" spans="2:15" x14ac:dyDescent="0.2">
      <c r="B22" s="27">
        <v>42461</v>
      </c>
      <c r="C22" s="15">
        <v>100.978869</v>
      </c>
      <c r="D22" s="15">
        <v>100.002487</v>
      </c>
      <c r="O22" s="4"/>
    </row>
    <row r="23" spans="2:15" x14ac:dyDescent="0.2">
      <c r="B23" s="27">
        <v>42491</v>
      </c>
      <c r="C23" s="15">
        <v>101.054832</v>
      </c>
      <c r="D23" s="15">
        <v>100.028446</v>
      </c>
      <c r="O23" s="4"/>
    </row>
    <row r="24" spans="2:15" x14ac:dyDescent="0.2">
      <c r="B24" s="27">
        <v>42522</v>
      </c>
      <c r="C24" s="15">
        <v>101.13385100000001</v>
      </c>
      <c r="D24" s="15">
        <v>100.060227</v>
      </c>
      <c r="O24" s="4"/>
    </row>
    <row r="25" spans="2:15" x14ac:dyDescent="0.2">
      <c r="B25" s="27">
        <v>42552</v>
      </c>
      <c r="C25" s="15">
        <v>101.225177</v>
      </c>
      <c r="D25" s="15">
        <v>100.101045</v>
      </c>
      <c r="O25" s="4"/>
    </row>
    <row r="26" spans="2:15" x14ac:dyDescent="0.2">
      <c r="B26" s="27">
        <v>42583</v>
      </c>
      <c r="C26" s="15">
        <v>101.317267</v>
      </c>
      <c r="D26" s="15">
        <v>100.152963</v>
      </c>
      <c r="O26" s="4"/>
    </row>
    <row r="27" spans="2:15" x14ac:dyDescent="0.2">
      <c r="B27" s="27">
        <v>42614</v>
      </c>
      <c r="C27" s="15">
        <v>101.41750500000001</v>
      </c>
      <c r="D27" s="15">
        <v>100.222955</v>
      </c>
      <c r="O27" s="4"/>
    </row>
    <row r="28" spans="2:15" x14ac:dyDescent="0.2">
      <c r="B28" s="27">
        <v>42644</v>
      </c>
      <c r="C28" s="15">
        <v>101.521902</v>
      </c>
      <c r="D28" s="15">
        <v>100.310839</v>
      </c>
      <c r="O28" s="4"/>
    </row>
    <row r="29" spans="2:15" x14ac:dyDescent="0.2">
      <c r="B29" s="27">
        <v>42675</v>
      </c>
      <c r="C29" s="15">
        <v>101.630033</v>
      </c>
      <c r="D29" s="15">
        <v>100.40581899999999</v>
      </c>
      <c r="O29" s="4"/>
    </row>
    <row r="30" spans="2:15" x14ac:dyDescent="0.2">
      <c r="B30" s="27">
        <v>42705</v>
      </c>
      <c r="C30" s="15">
        <v>101.740711</v>
      </c>
      <c r="D30" s="15">
        <v>100.518024</v>
      </c>
      <c r="O30" s="4"/>
    </row>
    <row r="31" spans="2:15" x14ac:dyDescent="0.2">
      <c r="B31" s="27">
        <v>42736</v>
      </c>
      <c r="C31" s="15">
        <v>101.85826299999999</v>
      </c>
      <c r="D31" s="15">
        <v>100.643997</v>
      </c>
      <c r="E31" s="22">
        <v>100</v>
      </c>
      <c r="O31" s="4"/>
    </row>
    <row r="32" spans="2:15" x14ac:dyDescent="0.2">
      <c r="B32" s="27">
        <v>42767</v>
      </c>
      <c r="C32" s="15">
        <v>101.97369399999999</v>
      </c>
      <c r="D32" s="15">
        <v>100.77033400000001</v>
      </c>
      <c r="E32" s="22">
        <v>100.000578</v>
      </c>
      <c r="O32" s="4"/>
    </row>
    <row r="33" spans="2:15" x14ac:dyDescent="0.2">
      <c r="B33" s="27">
        <v>42795</v>
      </c>
      <c r="C33" s="15">
        <v>102.07147000000001</v>
      </c>
      <c r="D33" s="15">
        <v>100.878658</v>
      </c>
      <c r="E33" s="22">
        <v>100.001366</v>
      </c>
      <c r="O33" s="4"/>
    </row>
    <row r="34" spans="2:15" x14ac:dyDescent="0.2">
      <c r="B34" s="27">
        <v>42826</v>
      </c>
      <c r="C34" s="15">
        <v>102.142341</v>
      </c>
      <c r="D34" s="15">
        <v>100.965329</v>
      </c>
      <c r="E34" s="22">
        <v>100.003731</v>
      </c>
      <c r="O34" s="4"/>
    </row>
    <row r="35" spans="2:15" x14ac:dyDescent="0.2">
      <c r="B35" s="27">
        <v>42856</v>
      </c>
      <c r="C35" s="15">
        <v>102.20778</v>
      </c>
      <c r="D35" s="15">
        <v>101.04302300000001</v>
      </c>
      <c r="E35" s="22">
        <v>100.029798</v>
      </c>
      <c r="O35" s="4"/>
    </row>
    <row r="36" spans="2:15" x14ac:dyDescent="0.2">
      <c r="B36" s="27">
        <v>42887</v>
      </c>
      <c r="C36" s="15">
        <v>102.265665</v>
      </c>
      <c r="D36" s="15">
        <v>101.117867</v>
      </c>
      <c r="E36" s="22">
        <v>100.06511500000001</v>
      </c>
      <c r="O36" s="4"/>
    </row>
    <row r="37" spans="2:15" x14ac:dyDescent="0.2">
      <c r="B37" s="27">
        <v>42917</v>
      </c>
      <c r="C37" s="15">
        <v>102.33051</v>
      </c>
      <c r="D37" s="15">
        <v>101.200656</v>
      </c>
      <c r="E37" s="22">
        <v>100.110416</v>
      </c>
      <c r="O37" s="4"/>
    </row>
    <row r="38" spans="2:15" x14ac:dyDescent="0.2">
      <c r="B38" s="27">
        <v>42948</v>
      </c>
      <c r="C38" s="15">
        <v>102.39654299999999</v>
      </c>
      <c r="D38" s="15">
        <v>101.292846</v>
      </c>
      <c r="E38" s="22">
        <v>100.171695</v>
      </c>
      <c r="O38" s="4"/>
    </row>
    <row r="39" spans="2:15" x14ac:dyDescent="0.2">
      <c r="B39" s="27">
        <v>42979</v>
      </c>
      <c r="C39" s="15">
        <v>102.46495299999999</v>
      </c>
      <c r="D39" s="15">
        <v>101.39389199999999</v>
      </c>
      <c r="E39" s="22">
        <v>100.248319</v>
      </c>
      <c r="O39" s="4"/>
    </row>
    <row r="40" spans="2:15" x14ac:dyDescent="0.2">
      <c r="B40" s="27">
        <v>43009</v>
      </c>
      <c r="C40" s="15">
        <v>102.54015200000001</v>
      </c>
      <c r="D40" s="15">
        <v>101.494755</v>
      </c>
      <c r="E40" s="22">
        <v>100.338712</v>
      </c>
      <c r="O40" s="4"/>
    </row>
    <row r="41" spans="2:15" x14ac:dyDescent="0.2">
      <c r="B41" s="27">
        <v>43040</v>
      </c>
      <c r="C41" s="15">
        <v>102.615607</v>
      </c>
      <c r="D41" s="15">
        <v>101.607688</v>
      </c>
      <c r="E41" s="22">
        <v>100.444714</v>
      </c>
      <c r="O41" s="4"/>
    </row>
    <row r="42" spans="2:15" x14ac:dyDescent="0.2">
      <c r="B42" s="27">
        <v>43070</v>
      </c>
      <c r="C42" s="15">
        <v>102.701331</v>
      </c>
      <c r="D42" s="15">
        <v>101.73978700000001</v>
      </c>
      <c r="E42" s="22">
        <v>100.58272100000001</v>
      </c>
      <c r="O42" s="4"/>
    </row>
    <row r="43" spans="2:15" x14ac:dyDescent="0.2">
      <c r="B43" s="27">
        <v>43101</v>
      </c>
      <c r="C43" s="15">
        <v>102.826522</v>
      </c>
      <c r="D43" s="15">
        <v>101.962135</v>
      </c>
      <c r="E43" s="22">
        <v>100.865095</v>
      </c>
      <c r="F43" s="15">
        <v>100</v>
      </c>
      <c r="O43" s="4"/>
    </row>
    <row r="44" spans="2:15" x14ac:dyDescent="0.2">
      <c r="B44" s="27">
        <v>43132</v>
      </c>
      <c r="C44" s="15">
        <v>102.956721</v>
      </c>
      <c r="D44" s="15">
        <v>102.180662</v>
      </c>
      <c r="E44" s="22">
        <v>101.15409099999999</v>
      </c>
      <c r="F44" s="15">
        <v>100.00042000000001</v>
      </c>
      <c r="O44" s="4"/>
    </row>
    <row r="45" spans="2:15" x14ac:dyDescent="0.2">
      <c r="B45" s="27">
        <v>43160</v>
      </c>
      <c r="C45" s="15">
        <v>103.04202100000001</v>
      </c>
      <c r="D45" s="15">
        <v>102.324831</v>
      </c>
      <c r="E45" s="22">
        <v>101.338977</v>
      </c>
      <c r="F45" s="15">
        <v>100.000839</v>
      </c>
      <c r="O45" s="4"/>
    </row>
    <row r="46" spans="2:15" x14ac:dyDescent="0.2">
      <c r="B46" s="27">
        <v>43191</v>
      </c>
      <c r="C46" s="15">
        <v>103.106866</v>
      </c>
      <c r="D46" s="15">
        <v>102.424845</v>
      </c>
      <c r="E46" s="22">
        <v>101.475092</v>
      </c>
      <c r="F46" s="15">
        <v>100.00263699999999</v>
      </c>
      <c r="O46" s="4"/>
    </row>
    <row r="47" spans="2:15" x14ac:dyDescent="0.2">
      <c r="B47" s="27">
        <v>43221</v>
      </c>
      <c r="C47" s="15">
        <v>103.15855500000001</v>
      </c>
      <c r="D47" s="15">
        <v>102.521463</v>
      </c>
      <c r="E47" s="22">
        <v>101.61961700000001</v>
      </c>
      <c r="F47" s="15">
        <v>100.033267</v>
      </c>
      <c r="O47" s="4"/>
    </row>
    <row r="48" spans="2:15" x14ac:dyDescent="0.2">
      <c r="B48" s="27">
        <v>43252</v>
      </c>
      <c r="C48" s="15">
        <v>103.213809</v>
      </c>
      <c r="D48" s="15">
        <v>102.61244000000001</v>
      </c>
      <c r="E48" s="22">
        <v>101.746745</v>
      </c>
      <c r="F48" s="15">
        <v>100.07145</v>
      </c>
      <c r="O48" s="4"/>
    </row>
    <row r="49" spans="2:15" x14ac:dyDescent="0.2">
      <c r="B49" s="27">
        <v>43282</v>
      </c>
      <c r="C49" s="15">
        <v>103.265328</v>
      </c>
      <c r="D49" s="15">
        <v>102.699051</v>
      </c>
      <c r="E49" s="22">
        <v>101.868934</v>
      </c>
      <c r="F49" s="15">
        <v>100.125097</v>
      </c>
      <c r="O49" s="4"/>
    </row>
    <row r="50" spans="2:15" x14ac:dyDescent="0.2">
      <c r="B50" s="27">
        <v>43313</v>
      </c>
      <c r="C50" s="15">
        <v>103.32015800000001</v>
      </c>
      <c r="D50" s="15">
        <v>102.78026300000001</v>
      </c>
      <c r="E50" s="22">
        <v>101.988495</v>
      </c>
      <c r="F50" s="15">
        <v>100.191991</v>
      </c>
      <c r="O50" s="4"/>
    </row>
    <row r="51" spans="2:15" x14ac:dyDescent="0.2">
      <c r="B51" s="27">
        <v>43344</v>
      </c>
      <c r="C51" s="15">
        <v>103.37244099999999</v>
      </c>
      <c r="D51" s="15">
        <v>102.853651</v>
      </c>
      <c r="E51" s="22">
        <v>102.106689</v>
      </c>
      <c r="F51" s="15">
        <v>100.269735</v>
      </c>
      <c r="O51" s="4"/>
    </row>
    <row r="52" spans="2:15" x14ac:dyDescent="0.2">
      <c r="B52" s="27">
        <v>43374</v>
      </c>
      <c r="C52" s="15">
        <v>103.418274</v>
      </c>
      <c r="D52" s="15">
        <v>102.931346</v>
      </c>
      <c r="E52" s="22">
        <v>102.227406</v>
      </c>
      <c r="F52" s="15">
        <v>100.36420200000001</v>
      </c>
      <c r="O52" s="4"/>
    </row>
    <row r="53" spans="2:15" x14ac:dyDescent="0.2">
      <c r="B53" s="27">
        <v>43405</v>
      </c>
      <c r="C53" s="15">
        <v>103.466992</v>
      </c>
      <c r="D53" s="15">
        <v>103.01134500000001</v>
      </c>
      <c r="E53" s="22">
        <v>102.352801</v>
      </c>
      <c r="F53" s="15">
        <v>100.475392</v>
      </c>
      <c r="O53" s="4"/>
    </row>
    <row r="54" spans="2:15" x14ac:dyDescent="0.2">
      <c r="B54" s="27">
        <v>43435</v>
      </c>
      <c r="C54" s="15">
        <v>103.515456</v>
      </c>
      <c r="D54" s="15">
        <v>103.09650000000001</v>
      </c>
      <c r="E54" s="22">
        <v>102.481506</v>
      </c>
      <c r="F54" s="15">
        <v>100.59983</v>
      </c>
      <c r="O54" s="4"/>
    </row>
    <row r="55" spans="2:15" x14ac:dyDescent="0.2">
      <c r="B55" s="27">
        <v>43466</v>
      </c>
      <c r="C55" s="15">
        <v>103.57580299999999</v>
      </c>
      <c r="D55" s="15">
        <v>103.186446</v>
      </c>
      <c r="E55" s="22">
        <v>102.618042</v>
      </c>
      <c r="F55" s="15">
        <v>100.74141</v>
      </c>
      <c r="G55" s="15">
        <v>100</v>
      </c>
      <c r="O55" s="4"/>
    </row>
    <row r="56" spans="2:15" x14ac:dyDescent="0.2">
      <c r="B56" s="27">
        <v>43497</v>
      </c>
      <c r="C56" s="15">
        <v>103.63199</v>
      </c>
      <c r="D56" s="15">
        <v>103.274512</v>
      </c>
      <c r="E56" s="22">
        <v>102.750163</v>
      </c>
      <c r="F56" s="15">
        <v>100.896298</v>
      </c>
      <c r="G56" s="15">
        <v>100.000137</v>
      </c>
      <c r="O56" s="4"/>
    </row>
    <row r="57" spans="2:15" x14ac:dyDescent="0.2">
      <c r="B57" s="27">
        <v>43525</v>
      </c>
      <c r="C57" s="15">
        <v>103.67884100000001</v>
      </c>
      <c r="D57" s="15">
        <v>103.349052</v>
      </c>
      <c r="E57" s="22">
        <v>102.866046</v>
      </c>
      <c r="F57" s="15">
        <v>101.032903</v>
      </c>
      <c r="G57" s="15">
        <v>100.00157400000001</v>
      </c>
      <c r="O57" s="4"/>
    </row>
    <row r="58" spans="2:15" x14ac:dyDescent="0.2">
      <c r="B58" s="27">
        <v>43556</v>
      </c>
      <c r="C58" s="15">
        <v>103.71711999999999</v>
      </c>
      <c r="D58" s="15">
        <v>103.41213</v>
      </c>
      <c r="E58" s="22">
        <v>102.966739</v>
      </c>
      <c r="F58" s="15">
        <v>101.15104700000001</v>
      </c>
      <c r="G58" s="15">
        <v>100.004105</v>
      </c>
      <c r="O58" s="4"/>
    </row>
    <row r="59" spans="2:15" x14ac:dyDescent="0.2">
      <c r="B59" s="27">
        <v>43586</v>
      </c>
      <c r="C59" s="15">
        <v>103.753192</v>
      </c>
      <c r="D59" s="15">
        <v>103.4652</v>
      </c>
      <c r="E59" s="22">
        <v>103.05245499999999</v>
      </c>
      <c r="F59" s="15">
        <v>101.259001</v>
      </c>
      <c r="G59" s="15">
        <v>100.042829</v>
      </c>
      <c r="O59" s="4"/>
    </row>
    <row r="60" spans="2:15" x14ac:dyDescent="0.2">
      <c r="B60" s="27">
        <v>43617</v>
      </c>
      <c r="C60" s="15">
        <v>103.78536</v>
      </c>
      <c r="D60" s="15">
        <v>103.51699600000001</v>
      </c>
      <c r="E60" s="22">
        <v>103.13696299999999</v>
      </c>
      <c r="F60" s="15">
        <v>101.359042</v>
      </c>
      <c r="G60" s="15">
        <v>100.09578399999999</v>
      </c>
      <c r="O60" s="4"/>
    </row>
    <row r="61" spans="2:15" x14ac:dyDescent="0.2">
      <c r="B61" s="27">
        <v>43647</v>
      </c>
      <c r="C61" s="15">
        <v>103.81880099999999</v>
      </c>
      <c r="D61" s="15">
        <v>103.57085499999999</v>
      </c>
      <c r="E61" s="22">
        <v>103.22693599999999</v>
      </c>
      <c r="F61" s="15">
        <v>101.47227100000001</v>
      </c>
      <c r="G61" s="15">
        <v>100.161602</v>
      </c>
      <c r="O61" s="4"/>
    </row>
    <row r="62" spans="2:15" x14ac:dyDescent="0.2">
      <c r="B62" s="27">
        <v>43678</v>
      </c>
      <c r="C62" s="15">
        <v>103.851393</v>
      </c>
      <c r="D62" s="15">
        <v>103.62441</v>
      </c>
      <c r="E62" s="22">
        <v>103.311443</v>
      </c>
      <c r="F62" s="15">
        <v>101.580884</v>
      </c>
      <c r="G62" s="15">
        <v>100.239598</v>
      </c>
      <c r="O62" s="4"/>
    </row>
    <row r="63" spans="2:15" x14ac:dyDescent="0.2">
      <c r="B63" s="27">
        <v>43709</v>
      </c>
      <c r="C63" s="15">
        <v>103.883985</v>
      </c>
      <c r="D63" s="15">
        <v>103.67657</v>
      </c>
      <c r="E63" s="22">
        <v>103.39842</v>
      </c>
      <c r="F63" s="15">
        <v>101.688059</v>
      </c>
      <c r="G63" s="15">
        <v>100.332577</v>
      </c>
      <c r="O63" s="4"/>
    </row>
    <row r="64" spans="2:15" x14ac:dyDescent="0.2">
      <c r="B64" s="27">
        <v>43739</v>
      </c>
      <c r="C64" s="15">
        <v>103.91632300000001</v>
      </c>
      <c r="D64" s="15">
        <v>103.72860900000001</v>
      </c>
      <c r="E64" s="22">
        <v>103.48366300000001</v>
      </c>
      <c r="F64" s="15">
        <v>101.80991899999999</v>
      </c>
      <c r="G64" s="15">
        <v>100.436503</v>
      </c>
      <c r="O64" s="4"/>
    </row>
    <row r="65" spans="2:15" x14ac:dyDescent="0.2">
      <c r="B65" s="27">
        <v>43770</v>
      </c>
      <c r="C65" s="15">
        <v>103.94925499999999</v>
      </c>
      <c r="D65" s="15">
        <v>103.78076900000001</v>
      </c>
      <c r="E65" s="22">
        <v>103.572164</v>
      </c>
      <c r="F65" s="15">
        <v>101.933877</v>
      </c>
      <c r="G65" s="15">
        <v>100.552881</v>
      </c>
      <c r="O65" s="4"/>
    </row>
    <row r="66" spans="2:15" x14ac:dyDescent="0.2">
      <c r="B66" s="27">
        <v>43800</v>
      </c>
      <c r="C66" s="15">
        <v>103.98329</v>
      </c>
      <c r="D66" s="15">
        <v>103.835841</v>
      </c>
      <c r="E66" s="22">
        <v>103.659982</v>
      </c>
      <c r="F66" s="15">
        <v>102.05058200000001</v>
      </c>
      <c r="G66" s="15">
        <v>100.673501</v>
      </c>
      <c r="O66" s="4"/>
    </row>
    <row r="67" spans="2:15" x14ac:dyDescent="0.2">
      <c r="B67" s="27">
        <v>43831</v>
      </c>
      <c r="C67" s="15">
        <v>104.021823</v>
      </c>
      <c r="D67" s="15">
        <v>103.891943</v>
      </c>
      <c r="E67" s="22">
        <v>103.75389699999999</v>
      </c>
      <c r="F67" s="15">
        <v>102.179095</v>
      </c>
      <c r="G67" s="15">
        <v>100.806162</v>
      </c>
      <c r="H67" s="15">
        <v>100</v>
      </c>
      <c r="O67" s="4"/>
    </row>
    <row r="68" spans="2:15" x14ac:dyDescent="0.2">
      <c r="B68" s="27">
        <v>43862</v>
      </c>
      <c r="C68" s="15">
        <v>104.05628299999999</v>
      </c>
      <c r="D68" s="15">
        <v>103.94841</v>
      </c>
      <c r="E68" s="22">
        <v>103.84434299999999</v>
      </c>
      <c r="F68" s="15">
        <v>102.305931</v>
      </c>
      <c r="G68" s="15">
        <v>100.936224</v>
      </c>
      <c r="H68" s="15">
        <v>100.000119</v>
      </c>
      <c r="O68" s="4"/>
    </row>
    <row r="69" spans="2:15" x14ac:dyDescent="0.2">
      <c r="B69" s="27">
        <v>43891</v>
      </c>
      <c r="C69" s="15">
        <v>104.08514</v>
      </c>
      <c r="D69" s="15">
        <v>103.998993</v>
      </c>
      <c r="E69" s="22">
        <v>103.923227</v>
      </c>
      <c r="F69" s="15">
        <v>102.412685</v>
      </c>
      <c r="G69" s="15">
        <v>101.058212</v>
      </c>
      <c r="H69" s="15">
        <v>100.00077400000001</v>
      </c>
      <c r="O69" s="4"/>
    </row>
    <row r="70" spans="2:15" x14ac:dyDescent="0.2">
      <c r="B70" s="27">
        <v>43922</v>
      </c>
      <c r="C70" s="15">
        <v>104.11629000000001</v>
      </c>
      <c r="D70" s="15">
        <v>104.045816</v>
      </c>
      <c r="E70" s="22">
        <v>103.995068</v>
      </c>
      <c r="F70" s="15">
        <v>102.508531</v>
      </c>
      <c r="G70" s="15">
        <v>101.174111</v>
      </c>
      <c r="H70" s="15">
        <v>100.00363299999999</v>
      </c>
      <c r="O70" s="4"/>
    </row>
    <row r="71" spans="2:15" x14ac:dyDescent="0.2">
      <c r="B71" s="27">
        <v>43952</v>
      </c>
      <c r="C71" s="15">
        <v>104.147778</v>
      </c>
      <c r="D71" s="15">
        <v>104.093609</v>
      </c>
      <c r="E71" s="22">
        <v>104.070536</v>
      </c>
      <c r="F71" s="15">
        <v>102.624397</v>
      </c>
      <c r="G71" s="15">
        <v>101.31600899999999</v>
      </c>
      <c r="H71" s="15">
        <v>100.050684</v>
      </c>
      <c r="O71" s="4"/>
    </row>
    <row r="72" spans="2:15" x14ac:dyDescent="0.2">
      <c r="B72" s="27">
        <v>43983</v>
      </c>
      <c r="C72" s="15">
        <v>104.192762</v>
      </c>
      <c r="D72" s="15">
        <v>104.165481</v>
      </c>
      <c r="E72" s="22">
        <v>104.184999</v>
      </c>
      <c r="F72" s="15">
        <v>102.787736</v>
      </c>
      <c r="G72" s="15">
        <v>101.505115</v>
      </c>
      <c r="H72" s="15">
        <v>100.13436299999999</v>
      </c>
      <c r="O72" s="4"/>
    </row>
    <row r="73" spans="2:15" x14ac:dyDescent="0.2">
      <c r="B73" s="27">
        <v>44013</v>
      </c>
      <c r="C73" s="15">
        <v>104.33263700000001</v>
      </c>
      <c r="D73" s="15">
        <v>104.398929</v>
      </c>
      <c r="E73" s="22">
        <v>104.545784</v>
      </c>
      <c r="F73" s="15">
        <v>103.276495</v>
      </c>
      <c r="G73" s="15">
        <v>102.060801</v>
      </c>
      <c r="H73" s="15">
        <v>100.600883</v>
      </c>
      <c r="O73" s="4"/>
    </row>
    <row r="74" spans="2:15" x14ac:dyDescent="0.2">
      <c r="B74" s="27">
        <v>44044</v>
      </c>
      <c r="C74" s="15">
        <v>104.81065599999999</v>
      </c>
      <c r="D74" s="15">
        <v>105.283652</v>
      </c>
      <c r="E74" s="22">
        <v>105.9905</v>
      </c>
      <c r="F74" s="15">
        <v>105.106674</v>
      </c>
      <c r="G74" s="15">
        <v>104.13966499999999</v>
      </c>
      <c r="H74" s="15">
        <v>103.268435</v>
      </c>
      <c r="O74" s="4"/>
    </row>
    <row r="75" spans="2:15" x14ac:dyDescent="0.2">
      <c r="B75" s="27">
        <v>44075</v>
      </c>
      <c r="C75" s="15">
        <v>105.094309</v>
      </c>
      <c r="D75" s="15">
        <v>105.77420100000001</v>
      </c>
      <c r="E75" s="22">
        <v>106.78617199999999</v>
      </c>
      <c r="F75" s="15">
        <v>106.10289400000001</v>
      </c>
      <c r="G75" s="15">
        <v>105.26738899999999</v>
      </c>
      <c r="H75" s="15">
        <v>104.83654300000001</v>
      </c>
      <c r="O75" s="4"/>
    </row>
    <row r="76" spans="2:15" x14ac:dyDescent="0.2">
      <c r="B76" s="27">
        <v>44105</v>
      </c>
      <c r="C76" s="15">
        <v>105.25480899999999</v>
      </c>
      <c r="D76" s="15">
        <v>106.049922</v>
      </c>
      <c r="E76" s="22">
        <v>107.237928</v>
      </c>
      <c r="F76" s="15">
        <v>106.68444100000001</v>
      </c>
      <c r="G76" s="15">
        <v>105.973525</v>
      </c>
      <c r="H76" s="15">
        <v>105.81133199999999</v>
      </c>
      <c r="O76" s="4"/>
    </row>
    <row r="77" spans="2:15" x14ac:dyDescent="0.2">
      <c r="B77" s="27">
        <v>44136</v>
      </c>
      <c r="C77" s="15">
        <v>105.37796299999999</v>
      </c>
      <c r="D77" s="15">
        <v>106.25880600000001</v>
      </c>
      <c r="E77" s="22">
        <v>107.57779600000001</v>
      </c>
      <c r="F77" s="15">
        <v>107.137056</v>
      </c>
      <c r="G77" s="15">
        <v>106.53694299999999</v>
      </c>
      <c r="H77" s="15">
        <v>106.549496</v>
      </c>
      <c r="O77" s="4"/>
    </row>
    <row r="78" spans="2:15" x14ac:dyDescent="0.2">
      <c r="B78" s="27">
        <v>44166</v>
      </c>
      <c r="C78" s="15">
        <v>105.493903</v>
      </c>
      <c r="D78" s="15">
        <v>106.443853</v>
      </c>
      <c r="E78" s="22">
        <v>107.876409</v>
      </c>
      <c r="F78" s="15">
        <v>107.525533</v>
      </c>
      <c r="G78" s="15">
        <v>106.992329</v>
      </c>
      <c r="H78" s="15">
        <v>107.18855499999999</v>
      </c>
      <c r="O78" s="4"/>
    </row>
    <row r="79" spans="2:15" x14ac:dyDescent="0.2">
      <c r="B79" s="27">
        <v>44197</v>
      </c>
      <c r="C79" s="15">
        <v>105.592189</v>
      </c>
      <c r="D79" s="15">
        <v>106.604944</v>
      </c>
      <c r="E79" s="22">
        <v>108.12662</v>
      </c>
      <c r="F79" s="15">
        <v>107.848855</v>
      </c>
      <c r="G79" s="15">
        <v>107.376288</v>
      </c>
      <c r="H79" s="15">
        <v>107.734883</v>
      </c>
      <c r="I79" s="15">
        <v>100</v>
      </c>
      <c r="O79" s="4"/>
    </row>
    <row r="80" spans="2:15" x14ac:dyDescent="0.2">
      <c r="B80" s="27">
        <v>44228</v>
      </c>
      <c r="C80" s="15">
        <v>105.66475699999999</v>
      </c>
      <c r="D80" s="15">
        <v>106.723214</v>
      </c>
      <c r="E80" s="22">
        <v>108.32075500000001</v>
      </c>
      <c r="F80" s="15">
        <v>108.103604</v>
      </c>
      <c r="G80" s="15">
        <v>107.691281</v>
      </c>
      <c r="H80" s="15">
        <v>108.170074</v>
      </c>
      <c r="I80" s="15">
        <v>100.000085</v>
      </c>
      <c r="O80" s="4"/>
    </row>
    <row r="81" spans="2:15" x14ac:dyDescent="0.2">
      <c r="B81" s="27">
        <v>44256</v>
      </c>
      <c r="C81" s="15">
        <v>105.735034</v>
      </c>
      <c r="D81" s="15">
        <v>106.826018</v>
      </c>
      <c r="E81" s="22">
        <v>108.504012</v>
      </c>
      <c r="F81" s="15">
        <v>108.337434</v>
      </c>
      <c r="G81" s="15">
        <v>107.98150800000001</v>
      </c>
      <c r="H81" s="15">
        <v>108.58072799999999</v>
      </c>
      <c r="I81" s="15">
        <v>100.000508</v>
      </c>
      <c r="O81" s="4"/>
    </row>
    <row r="82" spans="2:15" x14ac:dyDescent="0.2">
      <c r="B82" s="27">
        <v>44287</v>
      </c>
      <c r="C82" s="15">
        <v>105.786638</v>
      </c>
      <c r="D82" s="15">
        <v>106.91335599999999</v>
      </c>
      <c r="E82" s="22">
        <v>108.649377</v>
      </c>
      <c r="F82" s="15">
        <v>108.510304</v>
      </c>
      <c r="G82" s="15">
        <v>108.187102</v>
      </c>
      <c r="H82" s="15">
        <v>108.888525</v>
      </c>
      <c r="I82" s="15">
        <v>100.007617</v>
      </c>
      <c r="O82" s="4"/>
    </row>
    <row r="83" spans="2:15" x14ac:dyDescent="0.2">
      <c r="B83" s="27">
        <v>44317</v>
      </c>
      <c r="C83" s="15">
        <v>105.826615</v>
      </c>
      <c r="D83" s="15">
        <v>106.97552399999999</v>
      </c>
      <c r="E83" s="22">
        <v>108.756325</v>
      </c>
      <c r="F83" s="15">
        <v>108.640856</v>
      </c>
      <c r="G83" s="15">
        <v>108.334063</v>
      </c>
      <c r="H83" s="15">
        <v>109.112881</v>
      </c>
      <c r="I83" s="15">
        <v>100.252504</v>
      </c>
      <c r="O83" s="4"/>
    </row>
    <row r="84" spans="2:15" x14ac:dyDescent="0.2">
      <c r="B84" s="27">
        <v>44348</v>
      </c>
      <c r="C84" s="15">
        <v>105.85733999999999</v>
      </c>
      <c r="D84" s="15">
        <v>107.028291</v>
      </c>
      <c r="E84" s="22">
        <v>108.84566700000001</v>
      </c>
      <c r="F84" s="15">
        <v>108.740538</v>
      </c>
      <c r="G84" s="15">
        <v>108.450783</v>
      </c>
      <c r="H84" s="15">
        <v>109.29101900000001</v>
      </c>
      <c r="I84" s="15">
        <v>100.487701</v>
      </c>
      <c r="O84" s="4"/>
    </row>
    <row r="85" spans="2:15" x14ac:dyDescent="0.2">
      <c r="B85" s="27">
        <v>44378</v>
      </c>
      <c r="C85" s="15">
        <v>105.880511</v>
      </c>
      <c r="D85" s="15">
        <v>107.070626</v>
      </c>
      <c r="E85" s="22">
        <v>108.914145</v>
      </c>
      <c r="F85" s="15">
        <v>108.81977999999999</v>
      </c>
      <c r="G85" s="15">
        <v>108.539931</v>
      </c>
      <c r="H85" s="15">
        <v>109.42377399999999</v>
      </c>
      <c r="I85" s="15">
        <v>100.676941</v>
      </c>
      <c r="O85" s="4"/>
    </row>
    <row r="86" spans="2:15" x14ac:dyDescent="0.2">
      <c r="B86" s="27">
        <v>44409</v>
      </c>
      <c r="C86" s="15">
        <v>105.901135</v>
      </c>
      <c r="D86" s="15">
        <v>107.10198200000001</v>
      </c>
      <c r="E86" s="22">
        <v>108.967225</v>
      </c>
      <c r="F86" s="15">
        <v>108.883017</v>
      </c>
      <c r="G86" s="15">
        <v>108.60917000000001</v>
      </c>
      <c r="H86" s="15">
        <v>109.526274</v>
      </c>
      <c r="I86" s="15">
        <v>100.835672</v>
      </c>
      <c r="O86" s="4"/>
    </row>
    <row r="87" spans="2:15" x14ac:dyDescent="0.2">
      <c r="B87" s="27">
        <v>44440</v>
      </c>
      <c r="C87" s="15">
        <v>105.920317</v>
      </c>
      <c r="D87" s="15">
        <v>107.131156</v>
      </c>
      <c r="E87" s="22">
        <v>109.01578499999999</v>
      </c>
      <c r="F87" s="15">
        <v>108.939841</v>
      </c>
      <c r="G87" s="15">
        <v>108.678203</v>
      </c>
      <c r="H87" s="15">
        <v>109.627583</v>
      </c>
      <c r="I87" s="15">
        <v>101.00917</v>
      </c>
      <c r="O87" s="4"/>
    </row>
    <row r="88" spans="2:15" x14ac:dyDescent="0.2">
      <c r="B88" s="27">
        <v>44470</v>
      </c>
      <c r="C88" s="15">
        <v>105.937207</v>
      </c>
      <c r="D88" s="15">
        <v>107.160996</v>
      </c>
      <c r="E88" s="22">
        <v>109.06192799999999</v>
      </c>
      <c r="F88" s="15">
        <v>108.994747</v>
      </c>
      <c r="G88" s="15">
        <v>108.74839900000001</v>
      </c>
      <c r="H88" s="15">
        <v>109.726151</v>
      </c>
      <c r="I88" s="15">
        <v>101.17441700000001</v>
      </c>
      <c r="O88" s="4"/>
    </row>
    <row r="89" spans="2:15" x14ac:dyDescent="0.2">
      <c r="B89" s="27">
        <v>44501</v>
      </c>
      <c r="C89" s="15">
        <v>105.953928</v>
      </c>
      <c r="D89" s="15">
        <v>107.188653</v>
      </c>
      <c r="E89" s="22">
        <v>109.10423400000001</v>
      </c>
      <c r="F89" s="15">
        <v>109.049533</v>
      </c>
      <c r="G89" s="15">
        <v>108.810796</v>
      </c>
      <c r="H89" s="15">
        <v>109.813523</v>
      </c>
      <c r="I89" s="15">
        <v>101.32388</v>
      </c>
      <c r="O89" s="4"/>
    </row>
    <row r="90" spans="2:15" x14ac:dyDescent="0.2">
      <c r="B90" s="27">
        <v>44531</v>
      </c>
      <c r="C90" s="15">
        <v>105.971582</v>
      </c>
      <c r="D90" s="15">
        <v>107.214733</v>
      </c>
      <c r="E90" s="22">
        <v>109.147434</v>
      </c>
      <c r="F90" s="15">
        <v>109.10455899999999</v>
      </c>
      <c r="G90" s="15">
        <v>108.87873399999999</v>
      </c>
      <c r="H90" s="15">
        <v>109.90631500000001</v>
      </c>
      <c r="I90" s="15">
        <v>101.494586</v>
      </c>
      <c r="O90" s="4"/>
    </row>
    <row r="91" spans="2:15" x14ac:dyDescent="0.2">
      <c r="B91" s="27">
        <v>44562</v>
      </c>
      <c r="C91" s="15">
        <v>105.98983</v>
      </c>
      <c r="D91" s="15">
        <v>107.243058</v>
      </c>
      <c r="E91" s="22">
        <v>109.18953</v>
      </c>
      <c r="F91" s="15">
        <v>109.15790699999999</v>
      </c>
      <c r="G91" s="15">
        <v>108.93729999999999</v>
      </c>
      <c r="H91" s="15">
        <v>109.994342</v>
      </c>
      <c r="I91" s="15">
        <v>101.688355</v>
      </c>
      <c r="J91" s="15">
        <v>100</v>
      </c>
      <c r="O91" s="4"/>
    </row>
    <row r="92" spans="2:15" x14ac:dyDescent="0.2">
      <c r="B92" s="27">
        <v>44593</v>
      </c>
      <c r="C92" s="15">
        <v>106.00375</v>
      </c>
      <c r="D92" s="15">
        <v>107.26925900000001</v>
      </c>
      <c r="E92" s="22">
        <v>109.22962800000001</v>
      </c>
      <c r="F92" s="15">
        <v>109.2052</v>
      </c>
      <c r="G92" s="15">
        <v>108.992239</v>
      </c>
      <c r="H92" s="15">
        <v>110.073852</v>
      </c>
      <c r="I92" s="15">
        <v>101.86096499999999</v>
      </c>
      <c r="J92" s="15">
        <v>100.00032299999999</v>
      </c>
      <c r="O92" s="4"/>
    </row>
    <row r="93" spans="2:15" x14ac:dyDescent="0.2">
      <c r="B93" s="27">
        <v>44621</v>
      </c>
      <c r="C93" s="15">
        <v>106.018179</v>
      </c>
      <c r="D93" s="15">
        <v>107.291518</v>
      </c>
      <c r="E93" s="22">
        <v>109.26389399999999</v>
      </c>
      <c r="F93" s="15">
        <v>109.24745900000001</v>
      </c>
      <c r="G93" s="15">
        <v>109.03992599999999</v>
      </c>
      <c r="H93" s="15">
        <v>110.139664</v>
      </c>
      <c r="I93" s="15">
        <v>102.017579</v>
      </c>
      <c r="J93" s="15">
        <v>100.000767</v>
      </c>
      <c r="K93" s="22">
        <v>100</v>
      </c>
      <c r="O93" s="4"/>
    </row>
    <row r="94" spans="2:15" x14ac:dyDescent="0.2">
      <c r="B94" s="27">
        <v>44652</v>
      </c>
      <c r="C94" s="15">
        <v>106.034475</v>
      </c>
      <c r="D94" s="15">
        <v>107.316689</v>
      </c>
      <c r="E94" s="22">
        <v>109.30551699999999</v>
      </c>
      <c r="F94" s="15">
        <v>109.292354</v>
      </c>
      <c r="G94" s="15">
        <v>109.08843400000001</v>
      </c>
      <c r="H94" s="15">
        <v>110.208215</v>
      </c>
      <c r="I94" s="15">
        <v>102.17897499999999</v>
      </c>
      <c r="J94" s="15">
        <v>100.00682</v>
      </c>
      <c r="K94" s="22">
        <v>100</v>
      </c>
      <c r="O94" s="4"/>
    </row>
    <row r="95" spans="2:15" x14ac:dyDescent="0.2">
      <c r="B95" s="27">
        <v>44682</v>
      </c>
      <c r="C95" s="15">
        <v>106.052468</v>
      </c>
      <c r="D95" s="15">
        <v>107.34416400000001</v>
      </c>
      <c r="E95" s="22">
        <v>109.346351</v>
      </c>
      <c r="F95" s="15">
        <v>109.34390399999999</v>
      </c>
      <c r="G95" s="15">
        <v>109.146383</v>
      </c>
      <c r="H95" s="15">
        <v>110.28981</v>
      </c>
      <c r="I95" s="15">
        <v>102.357891</v>
      </c>
      <c r="J95" s="15">
        <v>100.232359</v>
      </c>
      <c r="K95" s="22">
        <v>100.00103900000001</v>
      </c>
      <c r="O95" s="4"/>
    </row>
    <row r="96" spans="2:15" x14ac:dyDescent="0.2">
      <c r="B96" s="27">
        <v>44713</v>
      </c>
      <c r="C96" s="15">
        <v>106.068934</v>
      </c>
      <c r="D96" s="15">
        <v>107.369091</v>
      </c>
      <c r="E96" s="22">
        <v>109.38413799999999</v>
      </c>
      <c r="F96" s="15">
        <v>109.389099</v>
      </c>
      <c r="G96" s="15">
        <v>109.197012</v>
      </c>
      <c r="H96" s="15">
        <v>110.362173</v>
      </c>
      <c r="I96" s="15">
        <v>102.510824</v>
      </c>
      <c r="J96" s="15">
        <v>100.451925</v>
      </c>
      <c r="K96" s="22">
        <v>100.00658199999999</v>
      </c>
      <c r="O96" s="4"/>
    </row>
    <row r="97" spans="2:15" x14ac:dyDescent="0.2">
      <c r="B97" s="27">
        <v>44743</v>
      </c>
      <c r="C97" s="15">
        <v>106.08319299999999</v>
      </c>
      <c r="D97" s="15">
        <v>107.38874199999999</v>
      </c>
      <c r="E97" s="22">
        <v>109.415986</v>
      </c>
      <c r="F97" s="15">
        <v>109.427581</v>
      </c>
      <c r="G97" s="15">
        <v>109.244083</v>
      </c>
      <c r="H97" s="15">
        <v>110.423637</v>
      </c>
      <c r="I97" s="15">
        <v>102.634685</v>
      </c>
      <c r="J97" s="15">
        <v>100.636706</v>
      </c>
      <c r="K97" s="22">
        <v>100.151134</v>
      </c>
      <c r="O97" s="4"/>
    </row>
    <row r="98" spans="2:15" x14ac:dyDescent="0.2">
      <c r="B98" s="27">
        <v>44774</v>
      </c>
      <c r="C98" s="15">
        <v>106.098556</v>
      </c>
      <c r="D98" s="15">
        <v>107.411365</v>
      </c>
      <c r="E98" s="22">
        <v>109.444418</v>
      </c>
      <c r="F98" s="15">
        <v>109.465524</v>
      </c>
      <c r="G98" s="15">
        <v>109.285749</v>
      </c>
      <c r="H98" s="15">
        <v>110.48206399999999</v>
      </c>
      <c r="I98" s="15">
        <v>102.75473700000001</v>
      </c>
      <c r="J98" s="15">
        <v>100.83544999999999</v>
      </c>
      <c r="K98" s="22">
        <v>100.329291</v>
      </c>
      <c r="O98" s="4"/>
    </row>
    <row r="99" spans="2:15" x14ac:dyDescent="0.2">
      <c r="B99" s="27">
        <v>44805</v>
      </c>
      <c r="C99" s="15">
        <v>106.11205099999999</v>
      </c>
      <c r="D99" s="15">
        <v>107.42986399999999</v>
      </c>
      <c r="E99" s="22">
        <v>109.474374</v>
      </c>
      <c r="F99" s="15">
        <v>109.50406599999999</v>
      </c>
      <c r="G99" s="15">
        <v>109.32892099999999</v>
      </c>
      <c r="H99" s="15">
        <v>110.545136</v>
      </c>
      <c r="I99" s="15">
        <v>102.878683</v>
      </c>
      <c r="J99" s="15">
        <v>101.055339</v>
      </c>
      <c r="K99" s="22">
        <v>100.544603</v>
      </c>
      <c r="L99" s="15">
        <v>100</v>
      </c>
      <c r="O99" s="4"/>
    </row>
    <row r="100" spans="2:15" x14ac:dyDescent="0.2">
      <c r="B100" s="27">
        <v>44835</v>
      </c>
      <c r="C100" s="15">
        <v>106.12648</v>
      </c>
      <c r="D100" s="15">
        <v>107.45006100000001</v>
      </c>
      <c r="E100" s="22">
        <v>109.504802</v>
      </c>
      <c r="F100" s="15">
        <v>109.548962</v>
      </c>
      <c r="G100" s="15">
        <v>109.373119</v>
      </c>
      <c r="H100" s="15">
        <v>110.60386099999999</v>
      </c>
      <c r="I100" s="15">
        <v>103.007496</v>
      </c>
      <c r="J100" s="15">
        <v>101.301337</v>
      </c>
      <c r="K100" s="22">
        <v>100.801401</v>
      </c>
      <c r="L100" s="15">
        <v>100.000621</v>
      </c>
      <c r="O100" s="4"/>
    </row>
    <row r="101" spans="2:15" x14ac:dyDescent="0.2">
      <c r="B101" s="27">
        <v>44866</v>
      </c>
      <c r="C101" s="15">
        <v>106.143879</v>
      </c>
      <c r="D101" s="15">
        <v>107.472987</v>
      </c>
      <c r="E101" s="22">
        <v>109.538858</v>
      </c>
      <c r="F101" s="15">
        <v>109.589302</v>
      </c>
      <c r="G101" s="15">
        <v>109.421421</v>
      </c>
      <c r="H101" s="15">
        <v>110.668064</v>
      </c>
      <c r="I101" s="15">
        <v>103.14231700000001</v>
      </c>
      <c r="J101" s="15">
        <v>101.570942</v>
      </c>
      <c r="K101" s="22">
        <v>101.093536</v>
      </c>
      <c r="L101" s="15">
        <v>100.001242</v>
      </c>
      <c r="O101" s="4"/>
    </row>
    <row r="102" spans="2:15" x14ac:dyDescent="0.2">
      <c r="B102" s="27">
        <v>44896</v>
      </c>
      <c r="C102" s="15">
        <v>106.162212</v>
      </c>
      <c r="D102" s="15">
        <v>107.49682300000001</v>
      </c>
      <c r="E102" s="22">
        <v>109.573123</v>
      </c>
      <c r="F102" s="15">
        <v>109.63198</v>
      </c>
      <c r="G102" s="15">
        <v>109.47211900000001</v>
      </c>
      <c r="H102" s="15">
        <v>110.731375</v>
      </c>
      <c r="I102" s="15">
        <v>103.279973</v>
      </c>
      <c r="J102" s="15">
        <v>101.848376</v>
      </c>
      <c r="K102" s="22">
        <v>101.398056</v>
      </c>
      <c r="L102" s="15">
        <v>100.010553</v>
      </c>
      <c r="O102" s="4"/>
    </row>
    <row r="103" spans="2:15" x14ac:dyDescent="0.2">
      <c r="B103" s="27">
        <v>44927</v>
      </c>
      <c r="C103" s="15">
        <v>106.179866</v>
      </c>
      <c r="D103" s="15">
        <v>107.51799099999999</v>
      </c>
      <c r="E103" s="22">
        <v>109.604708</v>
      </c>
      <c r="F103" s="15">
        <v>109.674538</v>
      </c>
      <c r="G103" s="15">
        <v>109.517753</v>
      </c>
      <c r="H103" s="15">
        <v>110.79629300000001</v>
      </c>
      <c r="I103" s="15">
        <v>103.40942</v>
      </c>
      <c r="J103" s="15">
        <v>102.112978</v>
      </c>
      <c r="K103" s="22">
        <v>101.697553</v>
      </c>
      <c r="L103" s="15">
        <v>100.248682</v>
      </c>
      <c r="O103" s="4"/>
    </row>
    <row r="104" spans="2:15" x14ac:dyDescent="0.2">
      <c r="B104" s="27">
        <v>44958</v>
      </c>
      <c r="C104" s="15">
        <v>106.19556799999999</v>
      </c>
      <c r="D104" s="15">
        <v>107.539097</v>
      </c>
      <c r="E104" s="22">
        <v>109.636661</v>
      </c>
      <c r="F104" s="15">
        <v>109.714219</v>
      </c>
      <c r="G104" s="15">
        <v>109.56769799999999</v>
      </c>
      <c r="H104" s="15">
        <v>110.85436199999999</v>
      </c>
      <c r="I104" s="15">
        <v>103.539079</v>
      </c>
      <c r="J104" s="15">
        <v>102.38403599999999</v>
      </c>
      <c r="K104" s="22">
        <v>102.01212</v>
      </c>
      <c r="L104" s="15">
        <v>100.55323300000001</v>
      </c>
      <c r="O104" s="4"/>
    </row>
    <row r="105" spans="2:15" x14ac:dyDescent="0.2">
      <c r="B105" s="27">
        <v>44986</v>
      </c>
      <c r="C105" s="15">
        <v>106.210931</v>
      </c>
      <c r="D105" s="15">
        <v>107.559173</v>
      </c>
      <c r="E105" s="22">
        <v>109.66530299999999</v>
      </c>
      <c r="F105" s="15">
        <v>109.750004</v>
      </c>
      <c r="G105" s="15">
        <v>109.607722</v>
      </c>
      <c r="H105" s="15">
        <v>110.91136</v>
      </c>
      <c r="I105" s="15">
        <v>103.652276</v>
      </c>
      <c r="J105" s="15">
        <v>102.612157</v>
      </c>
      <c r="K105" s="22">
        <v>102.278012</v>
      </c>
      <c r="L105" s="15">
        <v>100.845617</v>
      </c>
      <c r="M105" s="15">
        <v>100</v>
      </c>
      <c r="N105" s="15"/>
      <c r="O105" s="4"/>
    </row>
    <row r="106" spans="2:15" x14ac:dyDescent="0.2">
      <c r="B106" s="27">
        <v>45017</v>
      </c>
      <c r="C106" s="15">
        <v>106.224256</v>
      </c>
      <c r="D106" s="15">
        <v>107.575852</v>
      </c>
      <c r="E106" s="22">
        <v>109.68963599999999</v>
      </c>
      <c r="F106" s="15">
        <v>109.778716</v>
      </c>
      <c r="G106" s="15">
        <v>109.64220400000001</v>
      </c>
      <c r="H106" s="15">
        <v>110.954301</v>
      </c>
      <c r="I106" s="15">
        <v>103.743596</v>
      </c>
      <c r="J106" s="15">
        <v>102.803314</v>
      </c>
      <c r="K106" s="22">
        <v>102.50493</v>
      </c>
      <c r="L106" s="15">
        <v>101.10448</v>
      </c>
      <c r="M106" s="15">
        <v>100.000314</v>
      </c>
      <c r="N106" s="15"/>
      <c r="O106" s="4"/>
    </row>
    <row r="107" spans="2:15" x14ac:dyDescent="0.2">
      <c r="B107" s="27">
        <v>45047</v>
      </c>
      <c r="C107" s="15">
        <v>106.23622400000001</v>
      </c>
      <c r="D107" s="15">
        <v>107.589984</v>
      </c>
      <c r="E107" s="22">
        <v>109.71039500000001</v>
      </c>
      <c r="F107" s="15">
        <v>109.806349</v>
      </c>
      <c r="G107" s="15">
        <v>109.670187</v>
      </c>
      <c r="H107" s="15">
        <v>110.99081</v>
      </c>
      <c r="I107" s="15">
        <v>103.82543699999999</v>
      </c>
      <c r="J107" s="15">
        <v>102.978814</v>
      </c>
      <c r="K107" s="22">
        <v>102.70647099999999</v>
      </c>
      <c r="L107" s="15">
        <v>101.349313</v>
      </c>
      <c r="M107" s="15">
        <v>100.001412</v>
      </c>
      <c r="N107" s="15"/>
      <c r="O107" s="4"/>
    </row>
    <row r="108" spans="2:15" x14ac:dyDescent="0.2">
      <c r="B108" s="27">
        <v>45078</v>
      </c>
      <c r="C108" s="15">
        <v>106.247257</v>
      </c>
      <c r="D108" s="15">
        <v>107.605389</v>
      </c>
      <c r="E108" s="22">
        <v>109.729156</v>
      </c>
      <c r="F108" s="15">
        <v>109.829905</v>
      </c>
      <c r="G108" s="15">
        <v>109.697349</v>
      </c>
      <c r="H108" s="15">
        <v>111.027438</v>
      </c>
      <c r="I108" s="15">
        <v>103.900083</v>
      </c>
      <c r="J108" s="15">
        <v>103.142127</v>
      </c>
      <c r="K108" s="22">
        <v>102.90091099999999</v>
      </c>
      <c r="L108" s="15">
        <v>101.595512</v>
      </c>
      <c r="M108" s="15">
        <v>100.008315</v>
      </c>
      <c r="N108" s="15"/>
      <c r="O108" s="4"/>
    </row>
    <row r="109" spans="2:15" x14ac:dyDescent="0.2">
      <c r="B109" s="27">
        <v>45108</v>
      </c>
      <c r="C109" s="15">
        <v>106.257952</v>
      </c>
      <c r="D109" s="15">
        <v>107.619703</v>
      </c>
      <c r="E109" s="22">
        <v>109.748076</v>
      </c>
      <c r="F109" s="15">
        <v>109.854601</v>
      </c>
      <c r="G109" s="15">
        <v>109.728205</v>
      </c>
      <c r="H109" s="15">
        <v>111.063948</v>
      </c>
      <c r="I109" s="15">
        <v>103.976169</v>
      </c>
      <c r="J109" s="15">
        <v>103.303381</v>
      </c>
      <c r="K109" s="22">
        <v>103.08850700000001</v>
      </c>
      <c r="L109" s="15">
        <v>101.84369700000001</v>
      </c>
      <c r="M109" s="15">
        <v>100.1652</v>
      </c>
      <c r="N109" s="15"/>
      <c r="O109" s="4"/>
    </row>
    <row r="110" spans="2:15" x14ac:dyDescent="0.2">
      <c r="B110" s="27">
        <v>45139</v>
      </c>
      <c r="C110" s="15">
        <v>106.270004</v>
      </c>
      <c r="D110" s="15">
        <v>107.634623</v>
      </c>
      <c r="E110" s="22">
        <v>109.76873000000001</v>
      </c>
      <c r="F110" s="15">
        <v>109.880735</v>
      </c>
      <c r="G110" s="15">
        <v>109.760293</v>
      </c>
      <c r="H110" s="15">
        <v>111.101052</v>
      </c>
      <c r="I110" s="15">
        <v>104.05060400000001</v>
      </c>
      <c r="J110" s="15">
        <v>103.468954</v>
      </c>
      <c r="K110" s="22">
        <v>103.284159</v>
      </c>
      <c r="L110" s="15">
        <v>102.101814</v>
      </c>
      <c r="M110" s="15">
        <v>100.384995</v>
      </c>
      <c r="N110" s="15"/>
      <c r="O110" s="4"/>
    </row>
    <row r="111" spans="2:15" x14ac:dyDescent="0.2">
      <c r="B111" s="27">
        <v>45170</v>
      </c>
      <c r="C111" s="15">
        <v>106.28027400000001</v>
      </c>
      <c r="D111" s="15">
        <v>107.649362</v>
      </c>
      <c r="E111" s="22">
        <v>109.788122</v>
      </c>
      <c r="F111" s="15">
        <v>109.904472</v>
      </c>
      <c r="G111" s="15">
        <v>109.789986</v>
      </c>
      <c r="H111" s="15">
        <v>111.13815700000001</v>
      </c>
      <c r="I111" s="15">
        <v>104.118903</v>
      </c>
      <c r="J111" s="15">
        <v>103.629805</v>
      </c>
      <c r="K111" s="22">
        <v>103.476173</v>
      </c>
      <c r="L111" s="15">
        <v>102.35906300000001</v>
      </c>
      <c r="M111" s="15">
        <v>100.647463</v>
      </c>
      <c r="N111" s="15">
        <v>100</v>
      </c>
      <c r="O111" s="21"/>
    </row>
    <row r="112" spans="2:15" x14ac:dyDescent="0.2">
      <c r="B112" s="27">
        <v>45200</v>
      </c>
      <c r="C112" s="15">
        <v>106.29343</v>
      </c>
      <c r="D112" s="15">
        <v>107.66440299999999</v>
      </c>
      <c r="E112" s="22">
        <v>109.806937</v>
      </c>
      <c r="F112" s="15">
        <v>109.931805</v>
      </c>
      <c r="G112" s="15">
        <v>109.8231</v>
      </c>
      <c r="H112" s="15">
        <v>111.17460699999999</v>
      </c>
      <c r="I112" s="15">
        <v>104.19050300000001</v>
      </c>
      <c r="J112" s="15">
        <v>103.78839600000001</v>
      </c>
      <c r="K112" s="22">
        <v>103.66316399999999</v>
      </c>
      <c r="L112" s="15">
        <v>102.616187</v>
      </c>
      <c r="M112" s="15">
        <v>100.915736</v>
      </c>
      <c r="N112" s="15">
        <v>100.000872</v>
      </c>
      <c r="O112" s="21"/>
    </row>
    <row r="113" spans="2:15" x14ac:dyDescent="0.2">
      <c r="B113" s="27">
        <v>45231</v>
      </c>
      <c r="C113" s="15">
        <v>106.306501</v>
      </c>
      <c r="D113" s="15">
        <v>107.678414</v>
      </c>
      <c r="E113" s="22">
        <v>109.824963</v>
      </c>
      <c r="F113" s="15">
        <v>109.95722000000001</v>
      </c>
      <c r="G113" s="15">
        <v>109.848893</v>
      </c>
      <c r="H113" s="15">
        <v>111.213022</v>
      </c>
      <c r="I113" s="15">
        <v>104.26172200000001</v>
      </c>
      <c r="J113" s="15">
        <v>103.946342</v>
      </c>
      <c r="K113" s="22">
        <v>103.852666</v>
      </c>
      <c r="L113" s="15">
        <v>102.870952</v>
      </c>
      <c r="M113" s="15">
        <v>101.219307</v>
      </c>
      <c r="N113" s="15">
        <v>100.001963</v>
      </c>
      <c r="O113" s="21"/>
    </row>
    <row r="114" spans="2:15" x14ac:dyDescent="0.2">
      <c r="B114" s="27">
        <v>45261</v>
      </c>
      <c r="C114" s="15">
        <v>106.31711</v>
      </c>
      <c r="D114" s="15">
        <v>107.69199999999999</v>
      </c>
      <c r="E114" s="22">
        <v>109.84435499999999</v>
      </c>
      <c r="F114" s="15">
        <v>109.982755</v>
      </c>
      <c r="G114" s="15">
        <v>109.878108</v>
      </c>
      <c r="H114" s="15">
        <v>111.252449</v>
      </c>
      <c r="I114" s="15">
        <v>104.33163</v>
      </c>
      <c r="J114" s="15">
        <v>104.098275</v>
      </c>
      <c r="K114" s="22">
        <v>104.028051</v>
      </c>
      <c r="L114" s="15">
        <v>103.122241</v>
      </c>
      <c r="M114" s="15">
        <v>101.54562799999999</v>
      </c>
      <c r="N114" s="15">
        <v>100.017228</v>
      </c>
      <c r="O114" s="21"/>
    </row>
    <row r="115" spans="2:15" x14ac:dyDescent="0.2">
      <c r="B115" s="27">
        <v>45292</v>
      </c>
      <c r="C115" s="15">
        <v>106.329587</v>
      </c>
      <c r="D115" s="15">
        <v>107.708861</v>
      </c>
      <c r="E115" s="22">
        <v>109.86606</v>
      </c>
      <c r="F115" s="15">
        <v>110.011167</v>
      </c>
      <c r="G115" s="15">
        <v>109.908553</v>
      </c>
      <c r="H115" s="15">
        <v>111.292115</v>
      </c>
      <c r="I115" s="15">
        <v>104.405219</v>
      </c>
      <c r="J115" s="15">
        <v>104.25912599999999</v>
      </c>
      <c r="K115" s="22">
        <v>104.220758</v>
      </c>
      <c r="L115" s="15">
        <v>103.378621</v>
      </c>
      <c r="M115" s="15">
        <v>101.909443</v>
      </c>
      <c r="N115" s="15">
        <v>100.20761400000001</v>
      </c>
      <c r="O115" s="21"/>
    </row>
    <row r="116" spans="2:15" x14ac:dyDescent="0.2">
      <c r="B116" s="27">
        <v>45323</v>
      </c>
      <c r="C116" s="15">
        <v>106.342573</v>
      </c>
      <c r="D116" s="15">
        <v>107.72645</v>
      </c>
      <c r="E116" s="22">
        <v>109.886662</v>
      </c>
      <c r="F116" s="15">
        <v>110.03652200000001</v>
      </c>
      <c r="G116" s="15">
        <v>109.94002500000001</v>
      </c>
      <c r="H116" s="15">
        <v>111.329458</v>
      </c>
      <c r="I116" s="15">
        <v>104.478638</v>
      </c>
      <c r="J116" s="15">
        <v>104.425223</v>
      </c>
      <c r="K116" s="22">
        <v>104.42411800000001</v>
      </c>
      <c r="L116" s="15">
        <v>103.651016</v>
      </c>
      <c r="M116" s="15">
        <v>102.295693</v>
      </c>
      <c r="N116" s="15">
        <v>100.46516800000001</v>
      </c>
      <c r="O116" s="21"/>
    </row>
    <row r="117" spans="2:15" x14ac:dyDescent="0.2">
      <c r="B117" s="27">
        <v>45352</v>
      </c>
      <c r="C117">
        <v>106.353522</v>
      </c>
      <c r="D117">
        <v>107.739611</v>
      </c>
      <c r="E117">
        <v>109.906474</v>
      </c>
      <c r="F117">
        <v>110.060498</v>
      </c>
      <c r="G117">
        <v>109.964724</v>
      </c>
      <c r="H117">
        <v>111.365312</v>
      </c>
      <c r="I117">
        <v>104.544145</v>
      </c>
      <c r="J117">
        <v>104.577842</v>
      </c>
      <c r="K117">
        <v>104.610936</v>
      </c>
      <c r="L117">
        <v>103.89026200000001</v>
      </c>
      <c r="M117">
        <v>102.642408</v>
      </c>
      <c r="N117">
        <v>100.74082300000001</v>
      </c>
      <c r="O117" s="4">
        <v>100</v>
      </c>
    </row>
    <row r="118" spans="2:15" x14ac:dyDescent="0.2">
      <c r="B118" s="27">
        <v>45383</v>
      </c>
      <c r="C118">
        <v>106.363961</v>
      </c>
      <c r="D118">
        <v>107.752409</v>
      </c>
      <c r="E118">
        <v>109.92434299999999</v>
      </c>
      <c r="F118">
        <v>110.082257</v>
      </c>
      <c r="G118">
        <v>109.98798600000001</v>
      </c>
      <c r="H118">
        <v>111.393007</v>
      </c>
      <c r="I118">
        <v>104.600426</v>
      </c>
      <c r="J118">
        <v>104.710082</v>
      </c>
      <c r="K118">
        <v>104.77549399999999</v>
      </c>
      <c r="L118">
        <v>104.101822</v>
      </c>
      <c r="M118">
        <v>102.97076800000001</v>
      </c>
      <c r="N118">
        <v>101.031744</v>
      </c>
      <c r="O118" s="4">
        <v>100.000533</v>
      </c>
    </row>
    <row r="119" spans="2:15" x14ac:dyDescent="0.2">
      <c r="B119" s="27">
        <v>45413</v>
      </c>
      <c r="C119">
        <v>106.37312799999999</v>
      </c>
      <c r="D119">
        <v>107.763811</v>
      </c>
      <c r="E119">
        <v>109.939111</v>
      </c>
      <c r="F119">
        <v>110.100179</v>
      </c>
      <c r="G119">
        <v>110.00864799999999</v>
      </c>
      <c r="H119">
        <v>111.41784199999999</v>
      </c>
      <c r="I119">
        <v>104.649556</v>
      </c>
      <c r="J119">
        <v>104.820774</v>
      </c>
      <c r="K119">
        <v>104.909306</v>
      </c>
      <c r="L119">
        <v>104.28494999999999</v>
      </c>
      <c r="M119">
        <v>103.266966</v>
      </c>
      <c r="N119">
        <v>101.305218</v>
      </c>
      <c r="O119" s="4">
        <v>100.001953</v>
      </c>
    </row>
    <row r="120" spans="2:15" x14ac:dyDescent="0.2">
      <c r="B120" s="28">
        <v>45444</v>
      </c>
      <c r="C120" s="20">
        <v>106.382464</v>
      </c>
      <c r="D120" s="20">
        <v>107.77521400000001</v>
      </c>
      <c r="E120" s="20">
        <v>109.954351</v>
      </c>
      <c r="F120" s="20">
        <v>110.11966</v>
      </c>
      <c r="G120" s="20">
        <v>110.029242</v>
      </c>
      <c r="H120" s="20">
        <v>111.443155</v>
      </c>
      <c r="I120" s="20">
        <v>104.697839</v>
      </c>
      <c r="J120" s="20">
        <v>104.92662199999999</v>
      </c>
      <c r="K120" s="20">
        <v>105.036017</v>
      </c>
      <c r="L120" s="20">
        <v>104.47465800000001</v>
      </c>
      <c r="M120" s="20">
        <v>103.54904399999999</v>
      </c>
      <c r="N120" s="20">
        <v>101.58916000000001</v>
      </c>
      <c r="O120" s="10">
        <v>100.010121</v>
      </c>
    </row>
    <row r="121" spans="2:15" x14ac:dyDescent="0.2">
      <c r="B121" s="77"/>
    </row>
    <row r="123" spans="2:15" ht="19" x14ac:dyDescent="0.25">
      <c r="B123" s="2" t="s">
        <v>38</v>
      </c>
    </row>
    <row r="125" spans="2:15" x14ac:dyDescent="0.2">
      <c r="B125" s="23" t="s">
        <v>39</v>
      </c>
      <c r="C125" s="24">
        <v>2014</v>
      </c>
      <c r="D125" s="25">
        <v>2015</v>
      </c>
      <c r="E125" s="25">
        <v>2016</v>
      </c>
      <c r="F125" s="24">
        <v>2017</v>
      </c>
      <c r="G125" s="24">
        <v>2018</v>
      </c>
      <c r="H125" s="24">
        <v>2019</v>
      </c>
      <c r="I125" s="24">
        <v>2020</v>
      </c>
      <c r="J125" s="24">
        <v>2021</v>
      </c>
      <c r="K125" s="25" t="s">
        <v>118</v>
      </c>
      <c r="L125" s="25" t="s">
        <v>119</v>
      </c>
      <c r="M125" s="25" t="s">
        <v>120</v>
      </c>
      <c r="N125" s="25" t="s">
        <v>121</v>
      </c>
      <c r="O125" s="26" t="s">
        <v>122</v>
      </c>
    </row>
    <row r="126" spans="2:15" x14ac:dyDescent="0.2">
      <c r="B126" s="3">
        <v>1</v>
      </c>
      <c r="C126" s="15">
        <v>100</v>
      </c>
      <c r="D126" s="15">
        <v>100</v>
      </c>
      <c r="E126" s="22">
        <v>100</v>
      </c>
      <c r="F126" s="15">
        <v>100</v>
      </c>
      <c r="G126" s="15">
        <v>100</v>
      </c>
      <c r="H126" s="15">
        <v>100</v>
      </c>
      <c r="I126" s="15">
        <v>100</v>
      </c>
      <c r="J126" s="15">
        <v>100</v>
      </c>
      <c r="K126" s="22">
        <v>100</v>
      </c>
      <c r="L126" s="15">
        <v>100</v>
      </c>
      <c r="M126" s="15">
        <v>100</v>
      </c>
      <c r="N126" s="15">
        <v>100</v>
      </c>
      <c r="O126" s="21">
        <v>100</v>
      </c>
    </row>
    <row r="127" spans="2:15" x14ac:dyDescent="0.2">
      <c r="B127" s="3">
        <v>2</v>
      </c>
      <c r="C127" s="15">
        <v>100.00059400000001</v>
      </c>
      <c r="D127" s="15">
        <v>100.000243</v>
      </c>
      <c r="E127" s="22">
        <v>100.000578</v>
      </c>
      <c r="F127" s="15">
        <v>100.00042000000001</v>
      </c>
      <c r="G127" s="15">
        <v>100.000137</v>
      </c>
      <c r="H127" s="15">
        <v>100.000119</v>
      </c>
      <c r="I127" s="15">
        <v>100.000085</v>
      </c>
      <c r="J127" s="15">
        <v>100.00032299999999</v>
      </c>
      <c r="K127" s="22">
        <v>100</v>
      </c>
      <c r="L127" s="15">
        <v>100.000621</v>
      </c>
      <c r="M127" s="15">
        <v>100.000314</v>
      </c>
      <c r="N127" s="15">
        <v>100.000872</v>
      </c>
      <c r="O127" s="21">
        <v>100.000533</v>
      </c>
    </row>
    <row r="128" spans="2:15" x14ac:dyDescent="0.2">
      <c r="B128" s="3">
        <v>3</v>
      </c>
      <c r="C128" s="15">
        <v>100.00161300000001</v>
      </c>
      <c r="D128" s="15">
        <v>100.001152</v>
      </c>
      <c r="E128" s="22">
        <v>100.001366</v>
      </c>
      <c r="F128" s="15">
        <v>100.000839</v>
      </c>
      <c r="G128" s="15">
        <v>100.00157400000001</v>
      </c>
      <c r="H128" s="15">
        <v>100.00077400000001</v>
      </c>
      <c r="I128" s="15">
        <v>100.000508</v>
      </c>
      <c r="J128" s="15">
        <v>100.000767</v>
      </c>
      <c r="K128" s="22">
        <v>100.00103900000001</v>
      </c>
      <c r="L128" s="15">
        <v>100.001242</v>
      </c>
      <c r="M128" s="15">
        <v>100.001412</v>
      </c>
      <c r="N128" s="15">
        <v>100.001963</v>
      </c>
      <c r="O128" s="21">
        <v>100.001953</v>
      </c>
    </row>
    <row r="129" spans="2:15" x14ac:dyDescent="0.2">
      <c r="B129" s="3">
        <v>4</v>
      </c>
      <c r="C129" s="15">
        <v>100.00390400000001</v>
      </c>
      <c r="D129" s="15">
        <v>100.002487</v>
      </c>
      <c r="E129" s="22">
        <v>100.003731</v>
      </c>
      <c r="F129" s="15">
        <v>100.00263699999999</v>
      </c>
      <c r="G129" s="15">
        <v>100.004105</v>
      </c>
      <c r="H129" s="15">
        <v>100.00363299999999</v>
      </c>
      <c r="I129" s="15">
        <v>100.007617</v>
      </c>
      <c r="J129" s="15">
        <v>100.00682</v>
      </c>
      <c r="K129" s="22">
        <v>100.00658199999999</v>
      </c>
      <c r="L129" s="15">
        <v>100.010553</v>
      </c>
      <c r="M129" s="15">
        <v>100.008315</v>
      </c>
      <c r="N129" s="15">
        <v>100.017228</v>
      </c>
      <c r="O129" s="21">
        <v>100.010121</v>
      </c>
    </row>
    <row r="130" spans="2:15" x14ac:dyDescent="0.2">
      <c r="B130" s="3">
        <v>5</v>
      </c>
      <c r="C130" s="15">
        <v>100.030385</v>
      </c>
      <c r="D130" s="15">
        <v>100.028446</v>
      </c>
      <c r="E130" s="22">
        <v>100.029798</v>
      </c>
      <c r="F130" s="15">
        <v>100.033267</v>
      </c>
      <c r="G130" s="15">
        <v>100.042829</v>
      </c>
      <c r="H130" s="15">
        <v>100.050684</v>
      </c>
      <c r="I130" s="15">
        <v>100.252504</v>
      </c>
      <c r="J130" s="15">
        <v>100.232359</v>
      </c>
      <c r="K130" s="22">
        <v>100.151134</v>
      </c>
      <c r="L130" s="15">
        <v>100.248682</v>
      </c>
      <c r="M130" s="15">
        <v>100.1652</v>
      </c>
      <c r="N130" s="15">
        <v>100.20761400000001</v>
      </c>
      <c r="O130" s="21"/>
    </row>
    <row r="131" spans="2:15" x14ac:dyDescent="0.2">
      <c r="B131" s="3">
        <v>6</v>
      </c>
      <c r="C131" s="15">
        <v>100.064081</v>
      </c>
      <c r="D131" s="15">
        <v>100.060227</v>
      </c>
      <c r="E131" s="22">
        <v>100.06511500000001</v>
      </c>
      <c r="F131" s="15">
        <v>100.07145</v>
      </c>
      <c r="G131" s="15">
        <v>100.09578399999999</v>
      </c>
      <c r="H131" s="15">
        <v>100.13436299999999</v>
      </c>
      <c r="I131" s="15">
        <v>100.487701</v>
      </c>
      <c r="J131" s="15">
        <v>100.451925</v>
      </c>
      <c r="K131" s="22">
        <v>100.329291</v>
      </c>
      <c r="L131" s="15">
        <v>100.55323300000001</v>
      </c>
      <c r="M131" s="15">
        <v>100.384995</v>
      </c>
      <c r="N131" s="15">
        <v>100.46516800000001</v>
      </c>
      <c r="O131" s="4"/>
    </row>
    <row r="132" spans="2:15" x14ac:dyDescent="0.2">
      <c r="B132" s="3">
        <v>7</v>
      </c>
      <c r="C132" s="15">
        <v>100.11059299999999</v>
      </c>
      <c r="D132" s="15">
        <v>100.101045</v>
      </c>
      <c r="E132" s="22">
        <v>100.110416</v>
      </c>
      <c r="F132" s="15">
        <v>100.125097</v>
      </c>
      <c r="G132" s="15">
        <v>100.161602</v>
      </c>
      <c r="H132" s="15">
        <v>100.600883</v>
      </c>
      <c r="I132" s="15">
        <v>100.676941</v>
      </c>
      <c r="J132" s="15">
        <v>100.636706</v>
      </c>
      <c r="K132" s="22">
        <v>100.544603</v>
      </c>
      <c r="L132" s="15">
        <v>100.845617</v>
      </c>
      <c r="M132" s="15">
        <v>100.647463</v>
      </c>
      <c r="N132" s="15">
        <v>100.74082300000001</v>
      </c>
      <c r="O132" s="4"/>
    </row>
    <row r="133" spans="2:15" x14ac:dyDescent="0.2">
      <c r="B133" s="3">
        <v>8</v>
      </c>
      <c r="C133" s="15">
        <v>100.176456</v>
      </c>
      <c r="D133" s="15">
        <v>100.152963</v>
      </c>
      <c r="E133" s="22">
        <v>100.171695</v>
      </c>
      <c r="F133" s="15">
        <v>100.191991</v>
      </c>
      <c r="G133" s="15">
        <v>100.239598</v>
      </c>
      <c r="H133" s="15">
        <v>103.268435</v>
      </c>
      <c r="I133" s="15">
        <v>100.835672</v>
      </c>
      <c r="J133" s="15">
        <v>100.83544999999999</v>
      </c>
      <c r="K133" s="22">
        <v>100.801401</v>
      </c>
      <c r="L133" s="15">
        <v>101.10448</v>
      </c>
      <c r="M133" s="15">
        <v>100.915736</v>
      </c>
      <c r="N133" s="15">
        <v>101.031744</v>
      </c>
      <c r="O133" s="4"/>
    </row>
    <row r="134" spans="2:15" x14ac:dyDescent="0.2">
      <c r="B134" s="3">
        <v>9</v>
      </c>
      <c r="C134" s="15">
        <v>100.253438</v>
      </c>
      <c r="D134" s="15">
        <v>100.222955</v>
      </c>
      <c r="E134" s="22">
        <v>100.248319</v>
      </c>
      <c r="F134" s="15">
        <v>100.269735</v>
      </c>
      <c r="G134" s="15">
        <v>100.332577</v>
      </c>
      <c r="H134" s="15">
        <v>104.83654300000001</v>
      </c>
      <c r="I134" s="15">
        <v>101.00917</v>
      </c>
      <c r="J134" s="15">
        <v>101.055339</v>
      </c>
      <c r="K134" s="22">
        <v>101.093536</v>
      </c>
      <c r="L134" s="15">
        <v>101.349313</v>
      </c>
      <c r="M134" s="15">
        <v>101.219307</v>
      </c>
      <c r="N134" s="15">
        <v>101.305218</v>
      </c>
      <c r="O134" s="4"/>
    </row>
    <row r="135" spans="2:15" x14ac:dyDescent="0.2">
      <c r="B135" s="3">
        <v>10</v>
      </c>
      <c r="C135" s="15">
        <v>100.342642</v>
      </c>
      <c r="D135" s="15">
        <v>100.310839</v>
      </c>
      <c r="E135" s="22">
        <v>100.338712</v>
      </c>
      <c r="F135" s="15">
        <v>100.36420200000001</v>
      </c>
      <c r="G135" s="15">
        <v>100.436503</v>
      </c>
      <c r="H135" s="15">
        <v>105.81133199999999</v>
      </c>
      <c r="I135" s="15">
        <v>101.17441700000001</v>
      </c>
      <c r="J135" s="15">
        <v>101.301337</v>
      </c>
      <c r="K135" s="22">
        <v>101.398056</v>
      </c>
      <c r="L135" s="15">
        <v>101.595512</v>
      </c>
      <c r="M135" s="15">
        <v>101.54562799999999</v>
      </c>
      <c r="N135" s="15">
        <v>101.58916000000001</v>
      </c>
      <c r="O135" s="4"/>
    </row>
    <row r="136" spans="2:15" x14ac:dyDescent="0.2">
      <c r="B136" s="3">
        <v>11</v>
      </c>
      <c r="C136" s="15">
        <v>100.44024899999999</v>
      </c>
      <c r="D136" s="15">
        <v>100.40581899999999</v>
      </c>
      <c r="E136" s="22">
        <v>100.444714</v>
      </c>
      <c r="F136" s="15">
        <v>100.475392</v>
      </c>
      <c r="G136" s="15">
        <v>100.552881</v>
      </c>
      <c r="H136" s="15">
        <v>106.549496</v>
      </c>
      <c r="I136" s="15">
        <v>101.32388</v>
      </c>
      <c r="J136" s="15">
        <v>101.570942</v>
      </c>
      <c r="K136" s="22">
        <v>101.697553</v>
      </c>
      <c r="L136" s="15">
        <v>101.84369700000001</v>
      </c>
      <c r="M136" s="15">
        <v>101.909443</v>
      </c>
      <c r="N136" s="15"/>
      <c r="O136" s="4"/>
    </row>
    <row r="137" spans="2:15" x14ac:dyDescent="0.2">
      <c r="B137" s="3">
        <v>12</v>
      </c>
      <c r="C137" s="15">
        <v>100.550927</v>
      </c>
      <c r="D137" s="15">
        <v>100.518024</v>
      </c>
      <c r="E137" s="22">
        <v>100.58272100000001</v>
      </c>
      <c r="F137" s="15">
        <v>100.59983</v>
      </c>
      <c r="G137" s="15">
        <v>100.673501</v>
      </c>
      <c r="H137" s="15">
        <v>107.18855499999999</v>
      </c>
      <c r="I137" s="15">
        <v>101.494586</v>
      </c>
      <c r="J137" s="15">
        <v>101.848376</v>
      </c>
      <c r="K137" s="22">
        <v>102.01212</v>
      </c>
      <c r="L137" s="15">
        <v>102.101814</v>
      </c>
      <c r="M137">
        <v>102.295693</v>
      </c>
      <c r="O137" s="4"/>
    </row>
    <row r="138" spans="2:15" x14ac:dyDescent="0.2">
      <c r="B138" s="3">
        <v>13</v>
      </c>
      <c r="C138" s="15">
        <v>100.66516900000001</v>
      </c>
      <c r="D138" s="15">
        <v>100.643997</v>
      </c>
      <c r="E138" s="22">
        <v>100.865095</v>
      </c>
      <c r="F138" s="15">
        <v>100.74141</v>
      </c>
      <c r="G138" s="15">
        <v>100.806162</v>
      </c>
      <c r="H138" s="15">
        <v>107.734883</v>
      </c>
      <c r="I138" s="15">
        <v>101.688355</v>
      </c>
      <c r="J138" s="15">
        <v>102.112978</v>
      </c>
      <c r="K138" s="22">
        <v>102.278012</v>
      </c>
      <c r="L138" s="15">
        <v>102.35906300000001</v>
      </c>
      <c r="M138">
        <v>102.642408</v>
      </c>
      <c r="O138" s="4"/>
    </row>
    <row r="139" spans="2:15" x14ac:dyDescent="0.2">
      <c r="B139" s="3">
        <v>14</v>
      </c>
      <c r="C139" s="15">
        <v>100.78407900000001</v>
      </c>
      <c r="D139" s="15">
        <v>100.77033400000001</v>
      </c>
      <c r="E139" s="22">
        <v>101.15409099999999</v>
      </c>
      <c r="F139" s="15">
        <v>100.896298</v>
      </c>
      <c r="G139" s="15">
        <v>100.936224</v>
      </c>
      <c r="H139" s="15">
        <v>108.170074</v>
      </c>
      <c r="I139" s="15">
        <v>101.86096499999999</v>
      </c>
      <c r="J139" s="15">
        <v>102.38403599999999</v>
      </c>
      <c r="K139" s="22">
        <v>102.50493</v>
      </c>
      <c r="L139" s="15">
        <v>102.616187</v>
      </c>
      <c r="M139">
        <v>102.97076800000001</v>
      </c>
      <c r="O139" s="4"/>
    </row>
    <row r="140" spans="2:15" x14ac:dyDescent="0.2">
      <c r="B140" s="3">
        <v>15</v>
      </c>
      <c r="C140" s="15">
        <v>100.892126</v>
      </c>
      <c r="D140" s="15">
        <v>100.878658</v>
      </c>
      <c r="E140" s="22">
        <v>101.338977</v>
      </c>
      <c r="F140" s="15">
        <v>101.032903</v>
      </c>
      <c r="G140" s="15">
        <v>101.058212</v>
      </c>
      <c r="H140" s="15">
        <v>108.58072799999999</v>
      </c>
      <c r="I140" s="15">
        <v>102.017579</v>
      </c>
      <c r="J140" s="15">
        <v>102.612157</v>
      </c>
      <c r="K140" s="22">
        <v>102.70647099999999</v>
      </c>
      <c r="L140" s="15">
        <v>102.870952</v>
      </c>
      <c r="M140">
        <v>103.266966</v>
      </c>
      <c r="O140" s="4"/>
    </row>
    <row r="141" spans="2:15" x14ac:dyDescent="0.2">
      <c r="B141" s="3">
        <v>16</v>
      </c>
      <c r="C141" s="15">
        <v>100.978869</v>
      </c>
      <c r="D141" s="15">
        <v>100.965329</v>
      </c>
      <c r="E141" s="22">
        <v>101.475092</v>
      </c>
      <c r="F141" s="15">
        <v>101.15104700000001</v>
      </c>
      <c r="G141" s="15">
        <v>101.174111</v>
      </c>
      <c r="H141" s="15">
        <v>108.888525</v>
      </c>
      <c r="I141" s="15">
        <v>102.17897499999999</v>
      </c>
      <c r="J141" s="15">
        <v>102.803314</v>
      </c>
      <c r="K141" s="22">
        <v>102.90091099999999</v>
      </c>
      <c r="L141" s="15">
        <v>103.122241</v>
      </c>
      <c r="M141">
        <v>103.54904399999999</v>
      </c>
      <c r="O141" s="4"/>
    </row>
    <row r="142" spans="2:15" x14ac:dyDescent="0.2">
      <c r="B142" s="3">
        <v>17</v>
      </c>
      <c r="C142" s="15">
        <v>101.054832</v>
      </c>
      <c r="D142" s="15">
        <v>101.04302300000001</v>
      </c>
      <c r="E142" s="22">
        <v>101.61961700000001</v>
      </c>
      <c r="F142" s="15">
        <v>101.259001</v>
      </c>
      <c r="G142" s="15">
        <v>101.31600899999999</v>
      </c>
      <c r="H142" s="15">
        <v>109.112881</v>
      </c>
      <c r="I142" s="15">
        <v>102.357891</v>
      </c>
      <c r="J142" s="15">
        <v>102.978814</v>
      </c>
      <c r="K142" s="22">
        <v>103.08850700000001</v>
      </c>
      <c r="L142" s="15">
        <v>103.378621</v>
      </c>
      <c r="O142" s="4"/>
    </row>
    <row r="143" spans="2:15" x14ac:dyDescent="0.2">
      <c r="B143" s="3">
        <v>18</v>
      </c>
      <c r="C143" s="15">
        <v>101.13385100000001</v>
      </c>
      <c r="D143" s="15">
        <v>101.117867</v>
      </c>
      <c r="E143" s="22">
        <v>101.746745</v>
      </c>
      <c r="F143" s="15">
        <v>101.359042</v>
      </c>
      <c r="G143" s="15">
        <v>101.505115</v>
      </c>
      <c r="H143" s="15">
        <v>109.29101900000001</v>
      </c>
      <c r="I143" s="15">
        <v>102.510824</v>
      </c>
      <c r="J143" s="15">
        <v>103.142127</v>
      </c>
      <c r="K143" s="22">
        <v>103.284159</v>
      </c>
      <c r="L143">
        <v>103.651016</v>
      </c>
      <c r="O143" s="4"/>
    </row>
    <row r="144" spans="2:15" x14ac:dyDescent="0.2">
      <c r="B144" s="3">
        <v>19</v>
      </c>
      <c r="C144" s="15">
        <v>101.225177</v>
      </c>
      <c r="D144" s="15">
        <v>101.200656</v>
      </c>
      <c r="E144" s="22">
        <v>101.868934</v>
      </c>
      <c r="F144" s="15">
        <v>101.47227100000001</v>
      </c>
      <c r="G144" s="15">
        <v>102.060801</v>
      </c>
      <c r="H144" s="15">
        <v>109.42377399999999</v>
      </c>
      <c r="I144" s="15">
        <v>102.634685</v>
      </c>
      <c r="J144" s="15">
        <v>103.303381</v>
      </c>
      <c r="K144" s="22">
        <v>103.476173</v>
      </c>
      <c r="L144">
        <v>103.89026200000001</v>
      </c>
      <c r="O144" s="4"/>
    </row>
    <row r="145" spans="2:15" x14ac:dyDescent="0.2">
      <c r="B145" s="3">
        <v>20</v>
      </c>
      <c r="C145" s="15">
        <v>101.317267</v>
      </c>
      <c r="D145" s="15">
        <v>101.292846</v>
      </c>
      <c r="E145" s="22">
        <v>101.988495</v>
      </c>
      <c r="F145" s="15">
        <v>101.580884</v>
      </c>
      <c r="G145" s="15">
        <v>104.13966499999999</v>
      </c>
      <c r="H145" s="15">
        <v>109.526274</v>
      </c>
      <c r="I145" s="15">
        <v>102.75473700000001</v>
      </c>
      <c r="J145" s="15">
        <v>103.468954</v>
      </c>
      <c r="K145" s="22">
        <v>103.66316399999999</v>
      </c>
      <c r="L145">
        <v>104.101822</v>
      </c>
      <c r="O145" s="4"/>
    </row>
    <row r="146" spans="2:15" x14ac:dyDescent="0.2">
      <c r="B146" s="3">
        <v>21</v>
      </c>
      <c r="C146" s="15">
        <v>101.41750500000001</v>
      </c>
      <c r="D146" s="15">
        <v>101.39389199999999</v>
      </c>
      <c r="E146" s="22">
        <v>102.106689</v>
      </c>
      <c r="F146" s="15">
        <v>101.688059</v>
      </c>
      <c r="G146" s="15">
        <v>105.26738899999999</v>
      </c>
      <c r="H146" s="15">
        <v>109.627583</v>
      </c>
      <c r="I146" s="15">
        <v>102.878683</v>
      </c>
      <c r="J146" s="15">
        <v>103.629805</v>
      </c>
      <c r="K146" s="22">
        <v>103.852666</v>
      </c>
      <c r="L146">
        <v>104.28494999999999</v>
      </c>
      <c r="O146" s="4"/>
    </row>
    <row r="147" spans="2:15" x14ac:dyDescent="0.2">
      <c r="B147" s="3">
        <v>22</v>
      </c>
      <c r="C147" s="15">
        <v>101.521902</v>
      </c>
      <c r="D147" s="15">
        <v>101.494755</v>
      </c>
      <c r="E147" s="22">
        <v>102.227406</v>
      </c>
      <c r="F147" s="15">
        <v>101.80991899999999</v>
      </c>
      <c r="G147" s="15">
        <v>105.973525</v>
      </c>
      <c r="H147" s="15">
        <v>109.726151</v>
      </c>
      <c r="I147" s="15">
        <v>103.007496</v>
      </c>
      <c r="J147" s="15">
        <v>103.78839600000001</v>
      </c>
      <c r="K147" s="22">
        <v>104.028051</v>
      </c>
      <c r="L147">
        <v>104.47465800000001</v>
      </c>
      <c r="O147" s="4"/>
    </row>
    <row r="148" spans="2:15" x14ac:dyDescent="0.2">
      <c r="B148" s="3">
        <v>23</v>
      </c>
      <c r="C148" s="15">
        <v>101.630033</v>
      </c>
      <c r="D148" s="15">
        <v>101.607688</v>
      </c>
      <c r="E148" s="22">
        <v>102.352801</v>
      </c>
      <c r="F148" s="15">
        <v>101.933877</v>
      </c>
      <c r="G148" s="15">
        <v>106.53694299999999</v>
      </c>
      <c r="H148" s="15">
        <v>109.813523</v>
      </c>
      <c r="I148" s="15">
        <v>103.14231700000001</v>
      </c>
      <c r="J148" s="15">
        <v>103.946342</v>
      </c>
      <c r="K148" s="22">
        <v>104.220758</v>
      </c>
      <c r="O148" s="4"/>
    </row>
    <row r="149" spans="2:15" x14ac:dyDescent="0.2">
      <c r="B149" s="3">
        <v>24</v>
      </c>
      <c r="C149" s="15">
        <v>101.740711</v>
      </c>
      <c r="D149" s="15">
        <v>101.73978700000001</v>
      </c>
      <c r="E149" s="22">
        <v>102.481506</v>
      </c>
      <c r="F149" s="15">
        <v>102.05058200000001</v>
      </c>
      <c r="G149" s="15">
        <v>106.992329</v>
      </c>
      <c r="H149" s="15">
        <v>109.90631500000001</v>
      </c>
      <c r="I149" s="15">
        <v>103.279973</v>
      </c>
      <c r="J149" s="15">
        <v>104.098275</v>
      </c>
      <c r="K149">
        <v>104.42411800000001</v>
      </c>
      <c r="O149" s="4"/>
    </row>
    <row r="150" spans="2:15" x14ac:dyDescent="0.2">
      <c r="B150" s="3">
        <v>25</v>
      </c>
      <c r="C150" s="15">
        <v>101.85826299999999</v>
      </c>
      <c r="D150" s="15">
        <v>101.962135</v>
      </c>
      <c r="E150" s="22">
        <v>102.618042</v>
      </c>
      <c r="F150" s="15">
        <v>102.179095</v>
      </c>
      <c r="G150" s="15">
        <v>107.376288</v>
      </c>
      <c r="H150" s="15">
        <v>109.994342</v>
      </c>
      <c r="I150" s="15">
        <v>103.40942</v>
      </c>
      <c r="J150" s="15">
        <v>104.25912599999999</v>
      </c>
      <c r="K150">
        <v>104.610936</v>
      </c>
      <c r="O150" s="4"/>
    </row>
    <row r="151" spans="2:15" x14ac:dyDescent="0.2">
      <c r="B151" s="3">
        <v>26</v>
      </c>
      <c r="C151" s="15">
        <v>101.97369399999999</v>
      </c>
      <c r="D151" s="15">
        <v>102.180662</v>
      </c>
      <c r="E151" s="22">
        <v>102.750163</v>
      </c>
      <c r="F151" s="15">
        <v>102.305931</v>
      </c>
      <c r="G151" s="15">
        <v>107.691281</v>
      </c>
      <c r="H151" s="15">
        <v>110.073852</v>
      </c>
      <c r="I151" s="15">
        <v>103.539079</v>
      </c>
      <c r="J151">
        <v>104.425223</v>
      </c>
      <c r="K151">
        <v>104.77549399999999</v>
      </c>
      <c r="O151" s="4"/>
    </row>
    <row r="152" spans="2:15" x14ac:dyDescent="0.2">
      <c r="B152" s="3">
        <v>27</v>
      </c>
      <c r="C152" s="15">
        <v>102.07147000000001</v>
      </c>
      <c r="D152" s="15">
        <v>102.324831</v>
      </c>
      <c r="E152" s="22">
        <v>102.866046</v>
      </c>
      <c r="F152" s="15">
        <v>102.412685</v>
      </c>
      <c r="G152" s="15">
        <v>107.98150800000001</v>
      </c>
      <c r="H152" s="15">
        <v>110.139664</v>
      </c>
      <c r="I152" s="15">
        <v>103.652276</v>
      </c>
      <c r="J152">
        <v>104.577842</v>
      </c>
      <c r="K152">
        <v>104.909306</v>
      </c>
      <c r="O152" s="4"/>
    </row>
    <row r="153" spans="2:15" x14ac:dyDescent="0.2">
      <c r="B153" s="3">
        <v>28</v>
      </c>
      <c r="C153" s="15">
        <v>102.142341</v>
      </c>
      <c r="D153" s="15">
        <v>102.424845</v>
      </c>
      <c r="E153" s="22">
        <v>102.966739</v>
      </c>
      <c r="F153" s="15">
        <v>102.508531</v>
      </c>
      <c r="G153" s="15">
        <v>108.187102</v>
      </c>
      <c r="H153" s="15">
        <v>110.208215</v>
      </c>
      <c r="I153" s="15">
        <v>103.743596</v>
      </c>
      <c r="J153">
        <v>104.710082</v>
      </c>
      <c r="K153">
        <v>105.036017</v>
      </c>
      <c r="O153" s="4"/>
    </row>
    <row r="154" spans="2:15" x14ac:dyDescent="0.2">
      <c r="B154" s="3">
        <v>29</v>
      </c>
      <c r="C154" s="15">
        <v>102.20778</v>
      </c>
      <c r="D154" s="15">
        <v>102.521463</v>
      </c>
      <c r="E154" s="22">
        <v>103.05245499999999</v>
      </c>
      <c r="F154" s="15">
        <v>102.624397</v>
      </c>
      <c r="G154" s="15">
        <v>108.334063</v>
      </c>
      <c r="H154" s="15">
        <v>110.28981</v>
      </c>
      <c r="I154" s="15">
        <v>103.82543699999999</v>
      </c>
      <c r="J154">
        <v>104.820774</v>
      </c>
      <c r="O154" s="4"/>
    </row>
    <row r="155" spans="2:15" x14ac:dyDescent="0.2">
      <c r="B155" s="3">
        <v>30</v>
      </c>
      <c r="C155" s="15">
        <v>102.265665</v>
      </c>
      <c r="D155" s="15">
        <v>102.61244000000001</v>
      </c>
      <c r="E155" s="22">
        <v>103.13696299999999</v>
      </c>
      <c r="F155" s="15">
        <v>102.787736</v>
      </c>
      <c r="G155" s="15">
        <v>108.450783</v>
      </c>
      <c r="H155" s="15">
        <v>110.362173</v>
      </c>
      <c r="I155" s="15">
        <v>103.900083</v>
      </c>
      <c r="J155">
        <v>104.92662199999999</v>
      </c>
      <c r="O155" s="4"/>
    </row>
    <row r="156" spans="2:15" x14ac:dyDescent="0.2">
      <c r="B156" s="3">
        <v>31</v>
      </c>
      <c r="C156" s="15">
        <v>102.33051</v>
      </c>
      <c r="D156" s="15">
        <v>102.699051</v>
      </c>
      <c r="E156" s="22">
        <v>103.22693599999999</v>
      </c>
      <c r="F156" s="15">
        <v>103.276495</v>
      </c>
      <c r="G156" s="15">
        <v>108.539931</v>
      </c>
      <c r="H156" s="15">
        <v>110.423637</v>
      </c>
      <c r="I156" s="15">
        <v>103.976169</v>
      </c>
      <c r="O156" s="4"/>
    </row>
    <row r="157" spans="2:15" x14ac:dyDescent="0.2">
      <c r="B157" s="3">
        <v>32</v>
      </c>
      <c r="C157" s="15">
        <v>102.39654299999999</v>
      </c>
      <c r="D157" s="15">
        <v>102.78026300000001</v>
      </c>
      <c r="E157" s="22">
        <v>103.311443</v>
      </c>
      <c r="F157" s="15">
        <v>105.106674</v>
      </c>
      <c r="G157" s="15">
        <v>108.60917000000001</v>
      </c>
      <c r="H157" s="15">
        <v>110.48206399999999</v>
      </c>
      <c r="I157" s="15">
        <v>104.05060400000001</v>
      </c>
      <c r="O157" s="4"/>
    </row>
    <row r="158" spans="2:15" x14ac:dyDescent="0.2">
      <c r="B158" s="3">
        <v>33</v>
      </c>
      <c r="C158" s="15">
        <v>102.46495299999999</v>
      </c>
      <c r="D158" s="15">
        <v>102.853651</v>
      </c>
      <c r="E158" s="22">
        <v>103.39842</v>
      </c>
      <c r="F158" s="15">
        <v>106.10289400000001</v>
      </c>
      <c r="G158" s="15">
        <v>108.678203</v>
      </c>
      <c r="H158" s="15">
        <v>110.545136</v>
      </c>
      <c r="I158" s="15">
        <v>104.118903</v>
      </c>
      <c r="O158" s="4"/>
    </row>
    <row r="159" spans="2:15" x14ac:dyDescent="0.2">
      <c r="B159" s="3">
        <v>34</v>
      </c>
      <c r="C159" s="15">
        <v>102.54015200000001</v>
      </c>
      <c r="D159" s="15">
        <v>102.931346</v>
      </c>
      <c r="E159" s="22">
        <v>103.48366300000001</v>
      </c>
      <c r="F159" s="15">
        <v>106.68444100000001</v>
      </c>
      <c r="G159" s="15">
        <v>108.74839900000001</v>
      </c>
      <c r="H159" s="15">
        <v>110.60386099999999</v>
      </c>
      <c r="I159" s="15">
        <v>104.19050300000001</v>
      </c>
      <c r="O159" s="4"/>
    </row>
    <row r="160" spans="2:15" x14ac:dyDescent="0.2">
      <c r="B160" s="3">
        <v>35</v>
      </c>
      <c r="C160" s="15">
        <v>102.615607</v>
      </c>
      <c r="D160" s="15">
        <v>103.01134500000001</v>
      </c>
      <c r="E160" s="22">
        <v>103.572164</v>
      </c>
      <c r="F160" s="15">
        <v>107.137056</v>
      </c>
      <c r="G160" s="15">
        <v>108.810796</v>
      </c>
      <c r="H160" s="15">
        <v>110.668064</v>
      </c>
      <c r="I160" s="15">
        <v>104.26172200000001</v>
      </c>
      <c r="O160" s="4"/>
    </row>
    <row r="161" spans="2:15" x14ac:dyDescent="0.2">
      <c r="B161" s="3">
        <v>36</v>
      </c>
      <c r="C161" s="15">
        <v>102.701331</v>
      </c>
      <c r="D161" s="15">
        <v>103.09650000000001</v>
      </c>
      <c r="E161" s="22">
        <v>103.659982</v>
      </c>
      <c r="F161" s="15">
        <v>107.525533</v>
      </c>
      <c r="G161" s="15">
        <v>108.87873399999999</v>
      </c>
      <c r="H161" s="15">
        <v>110.731375</v>
      </c>
      <c r="I161" s="15">
        <v>104.33163</v>
      </c>
      <c r="O161" s="4"/>
    </row>
    <row r="162" spans="2:15" x14ac:dyDescent="0.2">
      <c r="B162" s="3">
        <v>37</v>
      </c>
      <c r="C162" s="15">
        <v>102.826522</v>
      </c>
      <c r="D162" s="15">
        <v>103.186446</v>
      </c>
      <c r="E162" s="22">
        <v>103.75389699999999</v>
      </c>
      <c r="F162" s="15">
        <v>107.848855</v>
      </c>
      <c r="G162" s="15">
        <v>108.93729999999999</v>
      </c>
      <c r="H162" s="15">
        <v>110.79629300000001</v>
      </c>
      <c r="I162" s="15">
        <v>104.405219</v>
      </c>
      <c r="O162" s="4"/>
    </row>
    <row r="163" spans="2:15" x14ac:dyDescent="0.2">
      <c r="B163" s="3">
        <v>38</v>
      </c>
      <c r="C163" s="15">
        <v>102.956721</v>
      </c>
      <c r="D163" s="15">
        <v>103.274512</v>
      </c>
      <c r="E163" s="22">
        <v>103.84434299999999</v>
      </c>
      <c r="F163" s="15">
        <v>108.103604</v>
      </c>
      <c r="G163" s="15">
        <v>108.992239</v>
      </c>
      <c r="H163" s="15">
        <v>110.85436199999999</v>
      </c>
      <c r="I163">
        <v>104.478638</v>
      </c>
      <c r="O163" s="4"/>
    </row>
    <row r="164" spans="2:15" x14ac:dyDescent="0.2">
      <c r="B164" s="3">
        <v>39</v>
      </c>
      <c r="C164" s="15">
        <v>103.04202100000001</v>
      </c>
      <c r="D164" s="15">
        <v>103.349052</v>
      </c>
      <c r="E164" s="22">
        <v>103.923227</v>
      </c>
      <c r="F164" s="15">
        <v>108.337434</v>
      </c>
      <c r="G164" s="15">
        <v>109.03992599999999</v>
      </c>
      <c r="H164" s="15">
        <v>110.91136</v>
      </c>
      <c r="I164">
        <v>104.544145</v>
      </c>
      <c r="O164" s="4"/>
    </row>
    <row r="165" spans="2:15" x14ac:dyDescent="0.2">
      <c r="B165" s="3">
        <v>40</v>
      </c>
      <c r="C165" s="15">
        <v>103.106866</v>
      </c>
      <c r="D165" s="15">
        <v>103.41213</v>
      </c>
      <c r="E165" s="22">
        <v>103.995068</v>
      </c>
      <c r="F165" s="15">
        <v>108.510304</v>
      </c>
      <c r="G165" s="15">
        <v>109.08843400000001</v>
      </c>
      <c r="H165" s="15">
        <v>110.954301</v>
      </c>
      <c r="I165">
        <v>104.600426</v>
      </c>
      <c r="O165" s="4"/>
    </row>
    <row r="166" spans="2:15" x14ac:dyDescent="0.2">
      <c r="B166" s="3">
        <v>41</v>
      </c>
      <c r="C166" s="15">
        <v>103.15855500000001</v>
      </c>
      <c r="D166" s="15">
        <v>103.4652</v>
      </c>
      <c r="E166" s="22">
        <v>104.070536</v>
      </c>
      <c r="F166" s="15">
        <v>108.640856</v>
      </c>
      <c r="G166" s="15">
        <v>109.146383</v>
      </c>
      <c r="H166" s="15">
        <v>110.99081</v>
      </c>
      <c r="I166">
        <v>104.649556</v>
      </c>
      <c r="O166" s="4"/>
    </row>
    <row r="167" spans="2:15" x14ac:dyDescent="0.2">
      <c r="B167" s="3">
        <v>42</v>
      </c>
      <c r="C167" s="15">
        <v>103.213809</v>
      </c>
      <c r="D167" s="15">
        <v>103.51699600000001</v>
      </c>
      <c r="E167" s="22">
        <v>104.184999</v>
      </c>
      <c r="F167" s="15">
        <v>108.740538</v>
      </c>
      <c r="G167" s="15">
        <v>109.197012</v>
      </c>
      <c r="H167" s="15">
        <v>111.027438</v>
      </c>
      <c r="I167">
        <v>104.697839</v>
      </c>
      <c r="O167" s="4"/>
    </row>
    <row r="168" spans="2:15" x14ac:dyDescent="0.2">
      <c r="B168" s="3">
        <v>43</v>
      </c>
      <c r="C168" s="15">
        <v>103.265328</v>
      </c>
      <c r="D168" s="15">
        <v>103.57085499999999</v>
      </c>
      <c r="E168" s="22">
        <v>104.545784</v>
      </c>
      <c r="F168" s="15">
        <v>108.81977999999999</v>
      </c>
      <c r="G168" s="15">
        <v>109.244083</v>
      </c>
      <c r="H168" s="15">
        <v>111.063948</v>
      </c>
      <c r="O168" s="4"/>
    </row>
    <row r="169" spans="2:15" x14ac:dyDescent="0.2">
      <c r="B169" s="3">
        <v>44</v>
      </c>
      <c r="C169" s="15">
        <v>103.32015800000001</v>
      </c>
      <c r="D169" s="15">
        <v>103.62441</v>
      </c>
      <c r="E169" s="22">
        <v>105.9905</v>
      </c>
      <c r="F169" s="15">
        <v>108.883017</v>
      </c>
      <c r="G169" s="15">
        <v>109.285749</v>
      </c>
      <c r="H169" s="15">
        <v>111.101052</v>
      </c>
      <c r="O169" s="4"/>
    </row>
    <row r="170" spans="2:15" x14ac:dyDescent="0.2">
      <c r="B170" s="3">
        <v>45</v>
      </c>
      <c r="C170" s="15">
        <v>103.37244099999999</v>
      </c>
      <c r="D170" s="15">
        <v>103.67657</v>
      </c>
      <c r="E170" s="22">
        <v>106.78617199999999</v>
      </c>
      <c r="F170" s="15">
        <v>108.939841</v>
      </c>
      <c r="G170" s="15">
        <v>109.32892099999999</v>
      </c>
      <c r="H170" s="15">
        <v>111.13815700000001</v>
      </c>
      <c r="O170" s="4"/>
    </row>
    <row r="171" spans="2:15" x14ac:dyDescent="0.2">
      <c r="B171" s="3">
        <v>46</v>
      </c>
      <c r="C171" s="15">
        <v>103.418274</v>
      </c>
      <c r="D171" s="15">
        <v>103.72860900000001</v>
      </c>
      <c r="E171" s="22">
        <v>107.237928</v>
      </c>
      <c r="F171" s="15">
        <v>108.994747</v>
      </c>
      <c r="G171" s="15">
        <v>109.373119</v>
      </c>
      <c r="H171" s="15">
        <v>111.17460699999999</v>
      </c>
      <c r="O171" s="4"/>
    </row>
    <row r="172" spans="2:15" x14ac:dyDescent="0.2">
      <c r="B172" s="3">
        <v>47</v>
      </c>
      <c r="C172" s="15">
        <v>103.466992</v>
      </c>
      <c r="D172" s="15">
        <v>103.78076900000001</v>
      </c>
      <c r="E172" s="22">
        <v>107.57779600000001</v>
      </c>
      <c r="F172" s="15">
        <v>109.049533</v>
      </c>
      <c r="G172" s="15">
        <v>109.421421</v>
      </c>
      <c r="H172" s="15">
        <v>111.213022</v>
      </c>
      <c r="O172" s="4"/>
    </row>
    <row r="173" spans="2:15" x14ac:dyDescent="0.2">
      <c r="B173" s="3">
        <v>48</v>
      </c>
      <c r="C173" s="15">
        <v>103.515456</v>
      </c>
      <c r="D173" s="15">
        <v>103.835841</v>
      </c>
      <c r="E173" s="22">
        <v>107.876409</v>
      </c>
      <c r="F173" s="15">
        <v>109.10455899999999</v>
      </c>
      <c r="G173" s="15">
        <v>109.47211900000001</v>
      </c>
      <c r="H173" s="15">
        <v>111.252449</v>
      </c>
      <c r="O173" s="4"/>
    </row>
    <row r="174" spans="2:15" x14ac:dyDescent="0.2">
      <c r="B174" s="3">
        <v>49</v>
      </c>
      <c r="C174" s="15">
        <v>103.57580299999999</v>
      </c>
      <c r="D174" s="15">
        <v>103.891943</v>
      </c>
      <c r="E174" s="22">
        <v>108.12662</v>
      </c>
      <c r="F174" s="15">
        <v>109.15790699999999</v>
      </c>
      <c r="G174" s="15">
        <v>109.517753</v>
      </c>
      <c r="H174" s="15">
        <v>111.292115</v>
      </c>
      <c r="O174" s="4"/>
    </row>
    <row r="175" spans="2:15" x14ac:dyDescent="0.2">
      <c r="B175" s="3">
        <v>50</v>
      </c>
      <c r="C175" s="15">
        <v>103.63199</v>
      </c>
      <c r="D175" s="15">
        <v>103.94841</v>
      </c>
      <c r="E175" s="22">
        <v>108.32075500000001</v>
      </c>
      <c r="F175" s="15">
        <v>109.2052</v>
      </c>
      <c r="G175" s="15">
        <v>109.56769799999999</v>
      </c>
      <c r="H175">
        <v>111.329458</v>
      </c>
      <c r="O175" s="4"/>
    </row>
    <row r="176" spans="2:15" x14ac:dyDescent="0.2">
      <c r="B176" s="3">
        <v>51</v>
      </c>
      <c r="C176" s="15">
        <v>103.67884100000001</v>
      </c>
      <c r="D176" s="15">
        <v>103.998993</v>
      </c>
      <c r="E176" s="22">
        <v>108.504012</v>
      </c>
      <c r="F176" s="15">
        <v>109.24745900000001</v>
      </c>
      <c r="G176" s="15">
        <v>109.607722</v>
      </c>
      <c r="H176">
        <v>111.365312</v>
      </c>
      <c r="O176" s="4"/>
    </row>
    <row r="177" spans="2:15" x14ac:dyDescent="0.2">
      <c r="B177" s="3">
        <v>52</v>
      </c>
      <c r="C177" s="15">
        <v>103.71711999999999</v>
      </c>
      <c r="D177" s="15">
        <v>104.045816</v>
      </c>
      <c r="E177" s="22">
        <v>108.649377</v>
      </c>
      <c r="F177" s="15">
        <v>109.292354</v>
      </c>
      <c r="G177" s="15">
        <v>109.64220400000001</v>
      </c>
      <c r="H177">
        <v>111.393007</v>
      </c>
      <c r="O177" s="4"/>
    </row>
    <row r="178" spans="2:15" x14ac:dyDescent="0.2">
      <c r="B178" s="3">
        <v>53</v>
      </c>
      <c r="C178" s="15">
        <v>103.753192</v>
      </c>
      <c r="D178" s="15">
        <v>104.093609</v>
      </c>
      <c r="E178" s="22">
        <v>108.756325</v>
      </c>
      <c r="F178" s="15">
        <v>109.34390399999999</v>
      </c>
      <c r="G178" s="15">
        <v>109.670187</v>
      </c>
      <c r="H178">
        <v>111.41784199999999</v>
      </c>
      <c r="O178" s="4"/>
    </row>
    <row r="179" spans="2:15" x14ac:dyDescent="0.2">
      <c r="B179" s="3">
        <v>54</v>
      </c>
      <c r="C179" s="15">
        <v>103.78536</v>
      </c>
      <c r="D179" s="15">
        <v>104.165481</v>
      </c>
      <c r="E179" s="22">
        <v>108.84566700000001</v>
      </c>
      <c r="F179" s="15">
        <v>109.389099</v>
      </c>
      <c r="G179" s="15">
        <v>109.697349</v>
      </c>
      <c r="H179">
        <v>111.443155</v>
      </c>
      <c r="O179" s="4"/>
    </row>
    <row r="180" spans="2:15" x14ac:dyDescent="0.2">
      <c r="B180" s="3">
        <v>55</v>
      </c>
      <c r="C180" s="15">
        <v>103.81880099999999</v>
      </c>
      <c r="D180" s="15">
        <v>104.398929</v>
      </c>
      <c r="E180" s="22">
        <v>108.914145</v>
      </c>
      <c r="F180" s="15">
        <v>109.427581</v>
      </c>
      <c r="G180" s="15">
        <v>109.728205</v>
      </c>
      <c r="O180" s="4"/>
    </row>
    <row r="181" spans="2:15" x14ac:dyDescent="0.2">
      <c r="B181" s="3">
        <v>56</v>
      </c>
      <c r="C181" s="15">
        <v>103.851393</v>
      </c>
      <c r="D181" s="15">
        <v>105.283652</v>
      </c>
      <c r="E181" s="22">
        <v>108.967225</v>
      </c>
      <c r="F181" s="15">
        <v>109.465524</v>
      </c>
      <c r="G181" s="15">
        <v>109.760293</v>
      </c>
      <c r="O181" s="4"/>
    </row>
    <row r="182" spans="2:15" x14ac:dyDescent="0.2">
      <c r="B182" s="3">
        <v>57</v>
      </c>
      <c r="C182" s="15">
        <v>103.883985</v>
      </c>
      <c r="D182" s="15">
        <v>105.77420100000001</v>
      </c>
      <c r="E182" s="22">
        <v>109.01578499999999</v>
      </c>
      <c r="F182" s="15">
        <v>109.50406599999999</v>
      </c>
      <c r="G182" s="15">
        <v>109.789986</v>
      </c>
      <c r="O182" s="4"/>
    </row>
    <row r="183" spans="2:15" x14ac:dyDescent="0.2">
      <c r="B183" s="3">
        <v>58</v>
      </c>
      <c r="C183" s="15">
        <v>103.91632300000001</v>
      </c>
      <c r="D183" s="15">
        <v>106.049922</v>
      </c>
      <c r="E183" s="22">
        <v>109.06192799999999</v>
      </c>
      <c r="F183" s="15">
        <v>109.548962</v>
      </c>
      <c r="G183" s="15">
        <v>109.8231</v>
      </c>
      <c r="O183" s="4"/>
    </row>
    <row r="184" spans="2:15" x14ac:dyDescent="0.2">
      <c r="B184" s="3">
        <v>59</v>
      </c>
      <c r="C184" s="15">
        <v>103.94925499999999</v>
      </c>
      <c r="D184" s="15">
        <v>106.25880600000001</v>
      </c>
      <c r="E184" s="22">
        <v>109.10423400000001</v>
      </c>
      <c r="F184" s="15">
        <v>109.589302</v>
      </c>
      <c r="G184" s="15">
        <v>109.848893</v>
      </c>
      <c r="O184" s="4"/>
    </row>
    <row r="185" spans="2:15" x14ac:dyDescent="0.2">
      <c r="B185" s="3">
        <v>60</v>
      </c>
      <c r="C185" s="15">
        <v>103.98329</v>
      </c>
      <c r="D185" s="15">
        <v>106.443853</v>
      </c>
      <c r="E185" s="22">
        <v>109.147434</v>
      </c>
      <c r="F185" s="15">
        <v>109.63198</v>
      </c>
      <c r="G185" s="15">
        <v>109.878108</v>
      </c>
      <c r="O185" s="4"/>
    </row>
    <row r="186" spans="2:15" x14ac:dyDescent="0.2">
      <c r="B186" s="3">
        <v>61</v>
      </c>
      <c r="C186" s="15">
        <v>104.021823</v>
      </c>
      <c r="D186" s="15">
        <v>106.604944</v>
      </c>
      <c r="E186" s="22">
        <v>109.18953</v>
      </c>
      <c r="F186" s="15">
        <v>109.674538</v>
      </c>
      <c r="G186" s="15">
        <v>109.908553</v>
      </c>
      <c r="O186" s="4"/>
    </row>
    <row r="187" spans="2:15" x14ac:dyDescent="0.2">
      <c r="B187" s="3">
        <v>62</v>
      </c>
      <c r="C187" s="15">
        <v>104.05628299999999</v>
      </c>
      <c r="D187" s="15">
        <v>106.723214</v>
      </c>
      <c r="E187" s="22">
        <v>109.22962800000001</v>
      </c>
      <c r="F187" s="15">
        <v>109.714219</v>
      </c>
      <c r="G187">
        <v>109.94002500000001</v>
      </c>
      <c r="O187" s="4"/>
    </row>
    <row r="188" spans="2:15" x14ac:dyDescent="0.2">
      <c r="B188" s="3">
        <v>63</v>
      </c>
      <c r="C188" s="15">
        <v>104.08514</v>
      </c>
      <c r="D188" s="15">
        <v>106.826018</v>
      </c>
      <c r="E188" s="22">
        <v>109.26389399999999</v>
      </c>
      <c r="F188" s="15">
        <v>109.750004</v>
      </c>
      <c r="G188">
        <v>109.964724</v>
      </c>
      <c r="O188" s="4"/>
    </row>
    <row r="189" spans="2:15" x14ac:dyDescent="0.2">
      <c r="B189" s="3">
        <v>64</v>
      </c>
      <c r="C189" s="15">
        <v>104.11629000000001</v>
      </c>
      <c r="D189" s="15">
        <v>106.91335599999999</v>
      </c>
      <c r="E189" s="22">
        <v>109.30551699999999</v>
      </c>
      <c r="F189" s="15">
        <v>109.778716</v>
      </c>
      <c r="G189">
        <v>109.98798600000001</v>
      </c>
      <c r="O189" s="4"/>
    </row>
    <row r="190" spans="2:15" x14ac:dyDescent="0.2">
      <c r="B190" s="3">
        <v>65</v>
      </c>
      <c r="C190" s="15">
        <v>104.147778</v>
      </c>
      <c r="D190" s="15">
        <v>106.97552399999999</v>
      </c>
      <c r="E190" s="22">
        <v>109.346351</v>
      </c>
      <c r="F190" s="15">
        <v>109.806349</v>
      </c>
      <c r="G190">
        <v>110.00864799999999</v>
      </c>
      <c r="O190" s="4"/>
    </row>
    <row r="191" spans="2:15" x14ac:dyDescent="0.2">
      <c r="B191" s="3">
        <v>66</v>
      </c>
      <c r="C191" s="15">
        <v>104.192762</v>
      </c>
      <c r="D191" s="15">
        <v>107.028291</v>
      </c>
      <c r="E191" s="22">
        <v>109.38413799999999</v>
      </c>
      <c r="F191" s="15">
        <v>109.829905</v>
      </c>
      <c r="G191">
        <v>110.029242</v>
      </c>
      <c r="O191" s="4"/>
    </row>
    <row r="192" spans="2:15" x14ac:dyDescent="0.2">
      <c r="B192" s="3">
        <v>67</v>
      </c>
      <c r="C192" s="15">
        <v>104.33263700000001</v>
      </c>
      <c r="D192" s="15">
        <v>107.070626</v>
      </c>
      <c r="E192" s="22">
        <v>109.415986</v>
      </c>
      <c r="F192" s="15">
        <v>109.854601</v>
      </c>
      <c r="O192" s="4"/>
    </row>
    <row r="193" spans="2:15" x14ac:dyDescent="0.2">
      <c r="B193" s="3">
        <v>68</v>
      </c>
      <c r="C193" s="15">
        <v>104.81065599999999</v>
      </c>
      <c r="D193" s="15">
        <v>107.10198200000001</v>
      </c>
      <c r="E193" s="22">
        <v>109.444418</v>
      </c>
      <c r="F193" s="15">
        <v>109.880735</v>
      </c>
      <c r="O193" s="4"/>
    </row>
    <row r="194" spans="2:15" x14ac:dyDescent="0.2">
      <c r="B194" s="3">
        <v>69</v>
      </c>
      <c r="C194" s="15">
        <v>105.094309</v>
      </c>
      <c r="D194" s="15">
        <v>107.131156</v>
      </c>
      <c r="E194" s="22">
        <v>109.474374</v>
      </c>
      <c r="F194" s="15">
        <v>109.904472</v>
      </c>
      <c r="O194" s="4"/>
    </row>
    <row r="195" spans="2:15" x14ac:dyDescent="0.2">
      <c r="B195" s="3">
        <v>70</v>
      </c>
      <c r="C195" s="15">
        <v>105.25480899999999</v>
      </c>
      <c r="D195" s="15">
        <v>107.160996</v>
      </c>
      <c r="E195" s="22">
        <v>109.504802</v>
      </c>
      <c r="F195" s="15">
        <v>109.931805</v>
      </c>
      <c r="O195" s="4"/>
    </row>
    <row r="196" spans="2:15" x14ac:dyDescent="0.2">
      <c r="B196" s="3">
        <v>71</v>
      </c>
      <c r="C196" s="15">
        <v>105.37796299999999</v>
      </c>
      <c r="D196" s="15">
        <v>107.188653</v>
      </c>
      <c r="E196" s="22">
        <v>109.538858</v>
      </c>
      <c r="F196" s="15">
        <v>109.95722000000001</v>
      </c>
      <c r="O196" s="4"/>
    </row>
    <row r="197" spans="2:15" x14ac:dyDescent="0.2">
      <c r="B197" s="3">
        <v>72</v>
      </c>
      <c r="C197" s="15">
        <v>105.493903</v>
      </c>
      <c r="D197" s="15">
        <v>107.214733</v>
      </c>
      <c r="E197" s="22">
        <v>109.573123</v>
      </c>
      <c r="F197" s="15">
        <v>109.982755</v>
      </c>
      <c r="O197" s="4"/>
    </row>
    <row r="198" spans="2:15" x14ac:dyDescent="0.2">
      <c r="B198" s="3">
        <v>73</v>
      </c>
      <c r="C198" s="15">
        <v>105.592189</v>
      </c>
      <c r="D198" s="15">
        <v>107.243058</v>
      </c>
      <c r="E198" s="22">
        <v>109.604708</v>
      </c>
      <c r="F198" s="15">
        <v>110.011167</v>
      </c>
      <c r="O198" s="4"/>
    </row>
    <row r="199" spans="2:15" x14ac:dyDescent="0.2">
      <c r="B199" s="3">
        <v>74</v>
      </c>
      <c r="C199" s="15">
        <v>105.66475699999999</v>
      </c>
      <c r="D199" s="15">
        <v>107.26925900000001</v>
      </c>
      <c r="E199" s="22">
        <v>109.636661</v>
      </c>
      <c r="F199">
        <v>110.03652200000001</v>
      </c>
      <c r="O199" s="4"/>
    </row>
    <row r="200" spans="2:15" x14ac:dyDescent="0.2">
      <c r="B200" s="3">
        <v>75</v>
      </c>
      <c r="C200" s="15">
        <v>105.735034</v>
      </c>
      <c r="D200" s="15">
        <v>107.291518</v>
      </c>
      <c r="E200" s="22">
        <v>109.66530299999999</v>
      </c>
      <c r="F200">
        <v>110.060498</v>
      </c>
      <c r="O200" s="4"/>
    </row>
    <row r="201" spans="2:15" x14ac:dyDescent="0.2">
      <c r="B201" s="3">
        <v>76</v>
      </c>
      <c r="C201" s="15">
        <v>105.786638</v>
      </c>
      <c r="D201" s="15">
        <v>107.316689</v>
      </c>
      <c r="E201" s="22">
        <v>109.68963599999999</v>
      </c>
      <c r="F201">
        <v>110.082257</v>
      </c>
      <c r="O201" s="4"/>
    </row>
    <row r="202" spans="2:15" x14ac:dyDescent="0.2">
      <c r="B202" s="3">
        <v>77</v>
      </c>
      <c r="C202" s="15">
        <v>105.826615</v>
      </c>
      <c r="D202" s="15">
        <v>107.34416400000001</v>
      </c>
      <c r="E202" s="22">
        <v>109.71039500000001</v>
      </c>
      <c r="F202">
        <v>110.100179</v>
      </c>
      <c r="O202" s="4"/>
    </row>
    <row r="203" spans="2:15" x14ac:dyDescent="0.2">
      <c r="B203" s="3">
        <v>78</v>
      </c>
      <c r="C203" s="15">
        <v>105.85733999999999</v>
      </c>
      <c r="D203" s="15">
        <v>107.369091</v>
      </c>
      <c r="E203" s="22">
        <v>109.729156</v>
      </c>
      <c r="F203">
        <v>110.11966</v>
      </c>
      <c r="O203" s="4"/>
    </row>
    <row r="204" spans="2:15" x14ac:dyDescent="0.2">
      <c r="B204" s="3">
        <v>79</v>
      </c>
      <c r="C204" s="15">
        <v>105.880511</v>
      </c>
      <c r="D204" s="15">
        <v>107.38874199999999</v>
      </c>
      <c r="E204" s="22">
        <v>109.748076</v>
      </c>
      <c r="O204" s="4"/>
    </row>
    <row r="205" spans="2:15" x14ac:dyDescent="0.2">
      <c r="B205" s="3">
        <v>80</v>
      </c>
      <c r="C205" s="15">
        <v>105.901135</v>
      </c>
      <c r="D205" s="15">
        <v>107.411365</v>
      </c>
      <c r="E205" s="22">
        <v>109.76873000000001</v>
      </c>
      <c r="O205" s="4"/>
    </row>
    <row r="206" spans="2:15" x14ac:dyDescent="0.2">
      <c r="B206" s="3">
        <v>81</v>
      </c>
      <c r="C206" s="15">
        <v>105.920317</v>
      </c>
      <c r="D206" s="15">
        <v>107.42986399999999</v>
      </c>
      <c r="E206" s="22">
        <v>109.788122</v>
      </c>
      <c r="O206" s="4"/>
    </row>
    <row r="207" spans="2:15" x14ac:dyDescent="0.2">
      <c r="B207" s="3">
        <v>82</v>
      </c>
      <c r="C207" s="15">
        <v>105.937207</v>
      </c>
      <c r="D207" s="15">
        <v>107.45006100000001</v>
      </c>
      <c r="E207" s="22">
        <v>109.806937</v>
      </c>
      <c r="O207" s="4"/>
    </row>
    <row r="208" spans="2:15" x14ac:dyDescent="0.2">
      <c r="B208" s="3">
        <v>83</v>
      </c>
      <c r="C208" s="15">
        <v>105.953928</v>
      </c>
      <c r="D208" s="15">
        <v>107.472987</v>
      </c>
      <c r="E208" s="22">
        <v>109.824963</v>
      </c>
      <c r="O208" s="4"/>
    </row>
    <row r="209" spans="2:15" x14ac:dyDescent="0.2">
      <c r="B209" s="3">
        <v>84</v>
      </c>
      <c r="C209" s="15">
        <v>105.971582</v>
      </c>
      <c r="D209" s="15">
        <v>107.49682300000001</v>
      </c>
      <c r="E209" s="22">
        <v>109.84435499999999</v>
      </c>
      <c r="O209" s="4"/>
    </row>
    <row r="210" spans="2:15" x14ac:dyDescent="0.2">
      <c r="B210" s="3">
        <v>85</v>
      </c>
      <c r="C210" s="15">
        <v>105.98983</v>
      </c>
      <c r="D210" s="15">
        <v>107.51799099999999</v>
      </c>
      <c r="E210" s="22">
        <v>109.86606</v>
      </c>
      <c r="O210" s="4"/>
    </row>
    <row r="211" spans="2:15" x14ac:dyDescent="0.2">
      <c r="B211" s="3">
        <v>86</v>
      </c>
      <c r="C211" s="15">
        <v>106.00375</v>
      </c>
      <c r="D211" s="15">
        <v>107.539097</v>
      </c>
      <c r="E211">
        <v>109.886662</v>
      </c>
      <c r="O211" s="4"/>
    </row>
    <row r="212" spans="2:15" x14ac:dyDescent="0.2">
      <c r="B212" s="3">
        <v>87</v>
      </c>
      <c r="C212" s="15">
        <v>106.018179</v>
      </c>
      <c r="D212" s="15">
        <v>107.559173</v>
      </c>
      <c r="E212">
        <v>109.906474</v>
      </c>
      <c r="O212" s="4"/>
    </row>
    <row r="213" spans="2:15" x14ac:dyDescent="0.2">
      <c r="B213" s="3">
        <v>88</v>
      </c>
      <c r="C213" s="15">
        <v>106.034475</v>
      </c>
      <c r="D213" s="15">
        <v>107.575852</v>
      </c>
      <c r="E213">
        <v>109.92434299999999</v>
      </c>
      <c r="O213" s="4"/>
    </row>
    <row r="214" spans="2:15" x14ac:dyDescent="0.2">
      <c r="B214" s="3">
        <v>89</v>
      </c>
      <c r="C214" s="15">
        <v>106.052468</v>
      </c>
      <c r="D214" s="15">
        <v>107.589984</v>
      </c>
      <c r="E214">
        <v>109.939111</v>
      </c>
      <c r="O214" s="4"/>
    </row>
    <row r="215" spans="2:15" x14ac:dyDescent="0.2">
      <c r="B215" s="3">
        <v>90</v>
      </c>
      <c r="C215" s="15">
        <v>106.068934</v>
      </c>
      <c r="D215" s="15">
        <v>107.605389</v>
      </c>
      <c r="E215">
        <v>109.954351</v>
      </c>
      <c r="O215" s="4"/>
    </row>
    <row r="216" spans="2:15" x14ac:dyDescent="0.2">
      <c r="B216" s="3">
        <v>91</v>
      </c>
      <c r="C216" s="15">
        <v>106.08319299999999</v>
      </c>
      <c r="D216" s="15">
        <v>107.619703</v>
      </c>
      <c r="O216" s="4"/>
    </row>
    <row r="217" spans="2:15" x14ac:dyDescent="0.2">
      <c r="B217" s="3">
        <v>92</v>
      </c>
      <c r="C217" s="15">
        <v>106.098556</v>
      </c>
      <c r="D217" s="15">
        <v>107.634623</v>
      </c>
      <c r="O217" s="4"/>
    </row>
    <row r="218" spans="2:15" x14ac:dyDescent="0.2">
      <c r="B218" s="3">
        <v>93</v>
      </c>
      <c r="C218" s="15">
        <v>106.11205099999999</v>
      </c>
      <c r="D218" s="15">
        <v>107.649362</v>
      </c>
      <c r="O218" s="4"/>
    </row>
    <row r="219" spans="2:15" x14ac:dyDescent="0.2">
      <c r="B219" s="3">
        <v>94</v>
      </c>
      <c r="C219" s="15">
        <v>106.12648</v>
      </c>
      <c r="D219" s="15">
        <v>107.66440299999999</v>
      </c>
      <c r="O219" s="4"/>
    </row>
    <row r="220" spans="2:15" x14ac:dyDescent="0.2">
      <c r="B220" s="3">
        <v>95</v>
      </c>
      <c r="C220" s="15">
        <v>106.143879</v>
      </c>
      <c r="D220" s="15">
        <v>107.678414</v>
      </c>
      <c r="O220" s="4"/>
    </row>
    <row r="221" spans="2:15" x14ac:dyDescent="0.2">
      <c r="B221" s="3">
        <v>96</v>
      </c>
      <c r="C221" s="15">
        <v>106.162212</v>
      </c>
      <c r="D221" s="15">
        <v>107.69199999999999</v>
      </c>
      <c r="O221" s="4"/>
    </row>
    <row r="222" spans="2:15" x14ac:dyDescent="0.2">
      <c r="B222" s="3">
        <v>97</v>
      </c>
      <c r="C222" s="15">
        <v>106.179866</v>
      </c>
      <c r="D222" s="15">
        <v>107.708861</v>
      </c>
      <c r="O222" s="4"/>
    </row>
    <row r="223" spans="2:15" x14ac:dyDescent="0.2">
      <c r="B223" s="3">
        <v>98</v>
      </c>
      <c r="C223" s="15">
        <v>106.19556799999999</v>
      </c>
      <c r="D223">
        <v>107.72645</v>
      </c>
      <c r="O223" s="4"/>
    </row>
    <row r="224" spans="2:15" x14ac:dyDescent="0.2">
      <c r="B224" s="3">
        <v>99</v>
      </c>
      <c r="C224" s="15">
        <v>106.210931</v>
      </c>
      <c r="D224">
        <v>107.739611</v>
      </c>
      <c r="O224" s="4"/>
    </row>
    <row r="225" spans="2:15" x14ac:dyDescent="0.2">
      <c r="B225" s="3">
        <v>100</v>
      </c>
      <c r="C225" s="15">
        <v>106.224256</v>
      </c>
      <c r="D225">
        <v>107.752409</v>
      </c>
      <c r="O225" s="4"/>
    </row>
    <row r="226" spans="2:15" x14ac:dyDescent="0.2">
      <c r="B226" s="3">
        <v>101</v>
      </c>
      <c r="C226" s="15">
        <v>106.23622400000001</v>
      </c>
      <c r="D226">
        <v>107.763811</v>
      </c>
      <c r="O226" s="4"/>
    </row>
    <row r="227" spans="2:15" x14ac:dyDescent="0.2">
      <c r="B227" s="3">
        <v>102</v>
      </c>
      <c r="C227" s="15">
        <v>106.247257</v>
      </c>
      <c r="D227">
        <v>107.77521400000001</v>
      </c>
      <c r="O227" s="4"/>
    </row>
    <row r="228" spans="2:15" x14ac:dyDescent="0.2">
      <c r="B228" s="3">
        <v>103</v>
      </c>
      <c r="C228" s="15">
        <v>106.257952</v>
      </c>
      <c r="O228" s="4"/>
    </row>
    <row r="229" spans="2:15" x14ac:dyDescent="0.2">
      <c r="B229" s="3">
        <v>104</v>
      </c>
      <c r="C229" s="15">
        <v>106.270004</v>
      </c>
      <c r="O229" s="4"/>
    </row>
    <row r="230" spans="2:15" x14ac:dyDescent="0.2">
      <c r="B230" s="3">
        <v>105</v>
      </c>
      <c r="C230" s="15">
        <v>106.28027400000001</v>
      </c>
      <c r="O230" s="4"/>
    </row>
    <row r="231" spans="2:15" x14ac:dyDescent="0.2">
      <c r="B231" s="3">
        <v>106</v>
      </c>
      <c r="C231" s="15">
        <v>106.29343</v>
      </c>
      <c r="O231" s="4"/>
    </row>
    <row r="232" spans="2:15" x14ac:dyDescent="0.2">
      <c r="B232" s="3">
        <v>107</v>
      </c>
      <c r="C232" s="15">
        <v>106.306501</v>
      </c>
      <c r="O232" s="4"/>
    </row>
    <row r="233" spans="2:15" x14ac:dyDescent="0.2">
      <c r="B233" s="3">
        <v>108</v>
      </c>
      <c r="C233" s="15">
        <v>106.31711</v>
      </c>
      <c r="O233" s="4"/>
    </row>
    <row r="234" spans="2:15" x14ac:dyDescent="0.2">
      <c r="B234" s="3">
        <v>109</v>
      </c>
      <c r="C234" s="15">
        <v>106.329587</v>
      </c>
      <c r="O234" s="4"/>
    </row>
    <row r="235" spans="2:15" x14ac:dyDescent="0.2">
      <c r="B235" s="3">
        <v>110</v>
      </c>
      <c r="C235" s="15">
        <v>106.342573</v>
      </c>
      <c r="O235" s="4"/>
    </row>
    <row r="236" spans="2:15" x14ac:dyDescent="0.2">
      <c r="B236" s="3">
        <v>111</v>
      </c>
      <c r="C236">
        <v>106.353522</v>
      </c>
      <c r="O236" s="4"/>
    </row>
    <row r="237" spans="2:15" x14ac:dyDescent="0.2">
      <c r="B237" s="3">
        <v>112</v>
      </c>
      <c r="C237">
        <v>106.363961</v>
      </c>
      <c r="O237" s="4"/>
    </row>
    <row r="238" spans="2:15" x14ac:dyDescent="0.2">
      <c r="B238" s="3">
        <v>113</v>
      </c>
      <c r="C238">
        <v>106.37312799999999</v>
      </c>
      <c r="O238" s="4"/>
    </row>
    <row r="239" spans="2:15" x14ac:dyDescent="0.2">
      <c r="B239" s="9">
        <v>114</v>
      </c>
      <c r="C239" s="20">
        <v>106.382464</v>
      </c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10"/>
    </row>
  </sheetData>
  <pageMargins left="0.7" right="0.7" top="0.75" bottom="0.75" header="0.3" footer="0.3"/>
  <pageSetup scale="38" fitToHeight="3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7535-7B75-4294-99B8-FFBC15BA9AA7}">
  <sheetPr>
    <pageSetUpPr fitToPage="1"/>
  </sheetPr>
  <dimension ref="A2:V582"/>
  <sheetViews>
    <sheetView showGridLines="0" zoomScaleNormal="100" workbookViewId="0">
      <selection activeCell="H2" sqref="H2"/>
    </sheetView>
  </sheetViews>
  <sheetFormatPr baseColWidth="10" defaultColWidth="8.83203125" defaultRowHeight="15" x14ac:dyDescent="0.2"/>
  <cols>
    <col min="1" max="1" width="6.83203125" customWidth="1"/>
    <col min="2" max="2" width="13.1640625" bestFit="1" customWidth="1"/>
    <col min="3" max="3" width="9.1640625" bestFit="1" customWidth="1"/>
    <col min="4" max="4" width="10.5" bestFit="1" customWidth="1"/>
    <col min="5" max="8" width="12.1640625" bestFit="1" customWidth="1"/>
    <col min="9" max="9" width="8.5" bestFit="1" customWidth="1"/>
    <col min="10" max="10" width="14.83203125" bestFit="1" customWidth="1"/>
    <col min="11" max="11" width="12.6640625" bestFit="1" customWidth="1"/>
    <col min="12" max="12" width="11.6640625" bestFit="1" customWidth="1"/>
    <col min="13" max="15" width="9.5" bestFit="1" customWidth="1"/>
    <col min="16" max="16" width="14.6640625" bestFit="1" customWidth="1"/>
    <col min="17" max="17" width="12.83203125" bestFit="1" customWidth="1"/>
    <col min="18" max="18" width="12.5" bestFit="1" customWidth="1"/>
    <col min="19" max="19" width="10.5" bestFit="1" customWidth="1"/>
    <col min="20" max="20" width="8.83203125" bestFit="1" customWidth="1"/>
    <col min="21" max="21" width="11.5" bestFit="1" customWidth="1"/>
    <col min="22" max="22" width="8.5" bestFit="1" customWidth="1"/>
  </cols>
  <sheetData>
    <row r="2" spans="1:22" ht="44" customHeight="1" x14ac:dyDescent="0.2">
      <c r="A2" s="122"/>
      <c r="B2" s="122"/>
      <c r="C2" s="122"/>
      <c r="D2" s="122"/>
    </row>
    <row r="3" spans="1:22" ht="19" x14ac:dyDescent="0.25">
      <c r="B3" s="125" t="s">
        <v>27</v>
      </c>
      <c r="C3" s="125"/>
      <c r="D3" s="125"/>
    </row>
    <row r="4" spans="1:22" x14ac:dyDescent="0.2">
      <c r="B4" s="124" t="s">
        <v>117</v>
      </c>
      <c r="C4" s="124"/>
      <c r="D4" s="124"/>
      <c r="E4" s="124"/>
    </row>
    <row r="6" spans="1:22" ht="48" x14ac:dyDescent="0.2">
      <c r="B6" s="87" t="s">
        <v>1</v>
      </c>
      <c r="C6" s="88" t="s">
        <v>2</v>
      </c>
      <c r="D6" s="89" t="s">
        <v>3</v>
      </c>
      <c r="E6" s="87" t="s">
        <v>4</v>
      </c>
      <c r="F6" s="90" t="s">
        <v>112</v>
      </c>
      <c r="G6" s="90" t="s">
        <v>123</v>
      </c>
      <c r="H6" s="91" t="s">
        <v>124</v>
      </c>
      <c r="I6" s="89" t="s">
        <v>7</v>
      </c>
      <c r="J6" s="87" t="s">
        <v>8</v>
      </c>
      <c r="K6" s="88" t="s">
        <v>9</v>
      </c>
      <c r="L6" s="87" t="s">
        <v>10</v>
      </c>
      <c r="M6" s="92" t="s">
        <v>11</v>
      </c>
      <c r="N6" s="92" t="s">
        <v>12</v>
      </c>
      <c r="O6" s="88" t="s">
        <v>13</v>
      </c>
      <c r="P6" s="87" t="s">
        <v>14</v>
      </c>
      <c r="Q6" s="88" t="s">
        <v>15</v>
      </c>
      <c r="R6" s="93" t="s">
        <v>16</v>
      </c>
      <c r="S6" s="92" t="s">
        <v>17</v>
      </c>
      <c r="T6" s="92" t="s">
        <v>18</v>
      </c>
      <c r="U6" s="92" t="s">
        <v>19</v>
      </c>
      <c r="V6" s="88" t="s">
        <v>20</v>
      </c>
    </row>
    <row r="7" spans="1:22" x14ac:dyDescent="0.2">
      <c r="B7" s="3" t="s">
        <v>28</v>
      </c>
      <c r="C7" s="4">
        <v>20150101</v>
      </c>
      <c r="D7" s="103">
        <v>100</v>
      </c>
      <c r="E7" s="3"/>
      <c r="F7" s="117"/>
      <c r="G7" s="117"/>
      <c r="H7" s="108"/>
      <c r="I7" s="111">
        <v>1</v>
      </c>
      <c r="J7" s="113">
        <v>1178197</v>
      </c>
      <c r="K7" s="114">
        <v>0</v>
      </c>
      <c r="L7" s="113">
        <v>1178197</v>
      </c>
      <c r="M7" s="18">
        <v>0</v>
      </c>
      <c r="N7" s="18">
        <v>0</v>
      </c>
      <c r="O7" s="114">
        <v>0</v>
      </c>
      <c r="P7" s="113">
        <v>0</v>
      </c>
      <c r="Q7" s="114">
        <v>0</v>
      </c>
      <c r="R7" s="113">
        <v>0</v>
      </c>
      <c r="S7" s="18">
        <v>0</v>
      </c>
      <c r="T7" s="18">
        <v>0</v>
      </c>
      <c r="U7" s="18">
        <v>0</v>
      </c>
      <c r="V7" s="114">
        <v>0</v>
      </c>
    </row>
    <row r="8" spans="1:22" x14ac:dyDescent="0.2">
      <c r="B8" s="3" t="s">
        <v>28</v>
      </c>
      <c r="C8" s="4">
        <v>20150201</v>
      </c>
      <c r="D8" s="103">
        <v>100.00059400000001</v>
      </c>
      <c r="E8" s="105">
        <v>5.9400000000664401E-4</v>
      </c>
      <c r="F8" s="106"/>
      <c r="G8" s="107">
        <v>0.71280000000797294</v>
      </c>
      <c r="H8" s="108"/>
      <c r="I8" s="111">
        <v>0.99999400000000005</v>
      </c>
      <c r="J8" s="113">
        <v>1178197</v>
      </c>
      <c r="K8" s="114">
        <v>7</v>
      </c>
      <c r="L8" s="113">
        <v>1157123</v>
      </c>
      <c r="M8" s="18">
        <v>8729</v>
      </c>
      <c r="N8" s="18">
        <v>73</v>
      </c>
      <c r="O8" s="114">
        <v>9</v>
      </c>
      <c r="P8" s="113">
        <v>3</v>
      </c>
      <c r="Q8" s="114">
        <v>4</v>
      </c>
      <c r="R8" s="113">
        <v>4</v>
      </c>
      <c r="S8" s="18">
        <v>12209</v>
      </c>
      <c r="T8" s="18">
        <v>43</v>
      </c>
      <c r="U8" s="18">
        <v>0</v>
      </c>
      <c r="V8" s="114">
        <v>0</v>
      </c>
    </row>
    <row r="9" spans="1:22" x14ac:dyDescent="0.2">
      <c r="B9" s="3" t="s">
        <v>28</v>
      </c>
      <c r="C9" s="4">
        <v>20150301</v>
      </c>
      <c r="D9" s="103">
        <v>100.00161300000001</v>
      </c>
      <c r="E9" s="105">
        <v>1.0189999999994301E-3</v>
      </c>
      <c r="F9" s="106"/>
      <c r="G9" s="107">
        <v>1.22279999999932</v>
      </c>
      <c r="H9" s="108"/>
      <c r="I9" s="111">
        <v>0.99998399999999998</v>
      </c>
      <c r="J9" s="113">
        <v>1178197</v>
      </c>
      <c r="K9" s="114">
        <v>19</v>
      </c>
      <c r="L9" s="113">
        <v>1125686</v>
      </c>
      <c r="M9" s="18">
        <v>9700</v>
      </c>
      <c r="N9" s="18">
        <v>1107</v>
      </c>
      <c r="O9" s="114">
        <v>17</v>
      </c>
      <c r="P9" s="113">
        <v>8</v>
      </c>
      <c r="Q9" s="114">
        <v>11</v>
      </c>
      <c r="R9" s="113">
        <v>32</v>
      </c>
      <c r="S9" s="18">
        <v>41566</v>
      </c>
      <c r="T9" s="18">
        <v>70</v>
      </c>
      <c r="U9" s="18">
        <v>0</v>
      </c>
      <c r="V9" s="114">
        <v>0</v>
      </c>
    </row>
    <row r="10" spans="1:22" x14ac:dyDescent="0.2">
      <c r="B10" s="3" t="s">
        <v>28</v>
      </c>
      <c r="C10" s="4">
        <v>20150401</v>
      </c>
      <c r="D10" s="103">
        <v>100.00390400000001</v>
      </c>
      <c r="E10" s="105">
        <v>2.2909999999995898E-3</v>
      </c>
      <c r="F10" s="106">
        <v>1.3013333333352201E-3</v>
      </c>
      <c r="G10" s="107">
        <v>2.7491999999995098</v>
      </c>
      <c r="H10" s="108">
        <v>1.5616000000022701</v>
      </c>
      <c r="I10" s="111">
        <v>0.99996099999999999</v>
      </c>
      <c r="J10" s="113">
        <v>1178197</v>
      </c>
      <c r="K10" s="114">
        <v>46</v>
      </c>
      <c r="L10" s="113">
        <v>1087886</v>
      </c>
      <c r="M10" s="18">
        <v>10724</v>
      </c>
      <c r="N10" s="18">
        <v>1306</v>
      </c>
      <c r="O10" s="114">
        <v>393</v>
      </c>
      <c r="P10" s="113">
        <v>23</v>
      </c>
      <c r="Q10" s="114">
        <v>23</v>
      </c>
      <c r="R10" s="113">
        <v>183</v>
      </c>
      <c r="S10" s="18">
        <v>77577</v>
      </c>
      <c r="T10" s="18">
        <v>82</v>
      </c>
      <c r="U10" s="18">
        <v>0</v>
      </c>
      <c r="V10" s="114">
        <v>0</v>
      </c>
    </row>
    <row r="11" spans="1:22" x14ac:dyDescent="0.2">
      <c r="B11" s="3" t="s">
        <v>28</v>
      </c>
      <c r="C11" s="4">
        <v>20150501</v>
      </c>
      <c r="D11" s="103">
        <v>100.030385</v>
      </c>
      <c r="E11" s="105">
        <v>2.64809999999897E-2</v>
      </c>
      <c r="F11" s="106">
        <v>9.9303333333295996E-3</v>
      </c>
      <c r="G11" s="107">
        <v>31.777199999987701</v>
      </c>
      <c r="H11" s="108">
        <v>11.9163999999955</v>
      </c>
      <c r="I11" s="111">
        <v>0.99969600000000003</v>
      </c>
      <c r="J11" s="113">
        <v>1178197</v>
      </c>
      <c r="K11" s="114">
        <v>358</v>
      </c>
      <c r="L11" s="113">
        <v>1054260</v>
      </c>
      <c r="M11" s="18">
        <v>11693</v>
      </c>
      <c r="N11" s="18">
        <v>1854</v>
      </c>
      <c r="O11" s="114">
        <v>481</v>
      </c>
      <c r="P11" s="113">
        <v>335</v>
      </c>
      <c r="Q11" s="114">
        <v>23</v>
      </c>
      <c r="R11" s="113">
        <v>355</v>
      </c>
      <c r="S11" s="18">
        <v>109016</v>
      </c>
      <c r="T11" s="18">
        <v>180</v>
      </c>
      <c r="U11" s="18">
        <v>0</v>
      </c>
      <c r="V11" s="114">
        <v>0</v>
      </c>
    </row>
    <row r="12" spans="1:22" x14ac:dyDescent="0.2">
      <c r="B12" s="3" t="s">
        <v>28</v>
      </c>
      <c r="C12" s="4">
        <v>20150601</v>
      </c>
      <c r="D12" s="103">
        <v>100.064081</v>
      </c>
      <c r="E12" s="105">
        <v>3.3696000000006103E-2</v>
      </c>
      <c r="F12" s="106">
        <v>2.0822666666665102E-2</v>
      </c>
      <c r="G12" s="107">
        <v>40.435200000007399</v>
      </c>
      <c r="H12" s="108">
        <v>24.9871999999982</v>
      </c>
      <c r="I12" s="111">
        <v>0.999359</v>
      </c>
      <c r="J12" s="113">
        <v>1178197</v>
      </c>
      <c r="K12" s="114">
        <v>755</v>
      </c>
      <c r="L12" s="113">
        <v>1022853</v>
      </c>
      <c r="M12" s="18">
        <v>15081</v>
      </c>
      <c r="N12" s="18">
        <v>2706</v>
      </c>
      <c r="O12" s="114">
        <v>706</v>
      </c>
      <c r="P12" s="113">
        <v>729</v>
      </c>
      <c r="Q12" s="114">
        <v>26</v>
      </c>
      <c r="R12" s="113">
        <v>602</v>
      </c>
      <c r="S12" s="18">
        <v>135280</v>
      </c>
      <c r="T12" s="18">
        <v>210</v>
      </c>
      <c r="U12" s="18">
        <v>4</v>
      </c>
      <c r="V12" s="114">
        <v>0</v>
      </c>
    </row>
    <row r="13" spans="1:22" x14ac:dyDescent="0.2">
      <c r="B13" s="3" t="s">
        <v>28</v>
      </c>
      <c r="C13" s="4">
        <v>20150701</v>
      </c>
      <c r="D13" s="103">
        <v>100.11059299999999</v>
      </c>
      <c r="E13" s="105">
        <v>4.6511999999992698E-2</v>
      </c>
      <c r="F13" s="106">
        <v>3.5562999999996202E-2</v>
      </c>
      <c r="G13" s="107">
        <v>55.814399999991302</v>
      </c>
      <c r="H13" s="108">
        <v>42.675599999995399</v>
      </c>
      <c r="I13" s="111">
        <v>0.99889399999999995</v>
      </c>
      <c r="J13" s="113">
        <v>1178197</v>
      </c>
      <c r="K13" s="114">
        <v>1303</v>
      </c>
      <c r="L13" s="113">
        <v>994520</v>
      </c>
      <c r="M13" s="18">
        <v>17178</v>
      </c>
      <c r="N13" s="18">
        <v>3388</v>
      </c>
      <c r="O13" s="114">
        <v>1017</v>
      </c>
      <c r="P13" s="113">
        <v>1271</v>
      </c>
      <c r="Q13" s="114">
        <v>32</v>
      </c>
      <c r="R13" s="113">
        <v>910</v>
      </c>
      <c r="S13" s="18">
        <v>159656</v>
      </c>
      <c r="T13" s="18">
        <v>221</v>
      </c>
      <c r="U13" s="18">
        <v>4</v>
      </c>
      <c r="V13" s="114">
        <v>0</v>
      </c>
    </row>
    <row r="14" spans="1:22" x14ac:dyDescent="0.2">
      <c r="B14" s="3" t="s">
        <v>28</v>
      </c>
      <c r="C14" s="4">
        <v>20150801</v>
      </c>
      <c r="D14" s="103">
        <v>100.176456</v>
      </c>
      <c r="E14" s="105">
        <v>6.5863000000007305E-2</v>
      </c>
      <c r="F14" s="106">
        <v>4.8690333333335403E-2</v>
      </c>
      <c r="G14" s="107">
        <v>79.035600000008799</v>
      </c>
      <c r="H14" s="108">
        <v>58.428400000002497</v>
      </c>
      <c r="I14" s="111">
        <v>0.99823499999999998</v>
      </c>
      <c r="J14" s="113">
        <v>1178197</v>
      </c>
      <c r="K14" s="114">
        <v>2079</v>
      </c>
      <c r="L14" s="113">
        <v>975272</v>
      </c>
      <c r="M14" s="18">
        <v>16456</v>
      </c>
      <c r="N14" s="18">
        <v>3989</v>
      </c>
      <c r="O14" s="114">
        <v>1203</v>
      </c>
      <c r="P14" s="113">
        <v>2022</v>
      </c>
      <c r="Q14" s="114">
        <v>57</v>
      </c>
      <c r="R14" s="113">
        <v>1289</v>
      </c>
      <c r="S14" s="18">
        <v>177668</v>
      </c>
      <c r="T14" s="18">
        <v>237</v>
      </c>
      <c r="U14" s="18">
        <v>4</v>
      </c>
      <c r="V14" s="114">
        <v>0</v>
      </c>
    </row>
    <row r="15" spans="1:22" x14ac:dyDescent="0.2">
      <c r="B15" s="3" t="s">
        <v>28</v>
      </c>
      <c r="C15" s="4">
        <v>20150901</v>
      </c>
      <c r="D15" s="103">
        <v>100.253438</v>
      </c>
      <c r="E15" s="105">
        <v>7.6982000000000994E-2</v>
      </c>
      <c r="F15" s="106">
        <v>6.31190000000003E-2</v>
      </c>
      <c r="G15" s="107">
        <v>92.378400000001093</v>
      </c>
      <c r="H15" s="108">
        <v>75.7428000000004</v>
      </c>
      <c r="I15" s="111">
        <v>0.99746599999999996</v>
      </c>
      <c r="J15" s="113">
        <v>1178197</v>
      </c>
      <c r="K15" s="114">
        <v>2986</v>
      </c>
      <c r="L15" s="113">
        <v>953487</v>
      </c>
      <c r="M15" s="18">
        <v>20767</v>
      </c>
      <c r="N15" s="18">
        <v>4884</v>
      </c>
      <c r="O15" s="114">
        <v>1482</v>
      </c>
      <c r="P15" s="113">
        <v>2911</v>
      </c>
      <c r="Q15" s="114">
        <v>75</v>
      </c>
      <c r="R15" s="113">
        <v>1791</v>
      </c>
      <c r="S15" s="18">
        <v>192539</v>
      </c>
      <c r="T15" s="18">
        <v>257</v>
      </c>
      <c r="U15" s="18">
        <v>4</v>
      </c>
      <c r="V15" s="114">
        <v>0</v>
      </c>
    </row>
    <row r="16" spans="1:22" x14ac:dyDescent="0.2">
      <c r="B16" s="3" t="s">
        <v>28</v>
      </c>
      <c r="C16" s="4">
        <v>20151001</v>
      </c>
      <c r="D16" s="103">
        <v>100.342642</v>
      </c>
      <c r="E16" s="105">
        <v>8.9203999999995107E-2</v>
      </c>
      <c r="F16" s="106">
        <v>7.7349666666667802E-2</v>
      </c>
      <c r="G16" s="107">
        <v>107.044799999994</v>
      </c>
      <c r="H16" s="108">
        <v>92.819600000001401</v>
      </c>
      <c r="I16" s="111">
        <v>0.99657399999999996</v>
      </c>
      <c r="J16" s="113">
        <v>1178197</v>
      </c>
      <c r="K16" s="114">
        <v>4037</v>
      </c>
      <c r="L16" s="113">
        <v>935051</v>
      </c>
      <c r="M16" s="18">
        <v>21626</v>
      </c>
      <c r="N16" s="18">
        <v>5545</v>
      </c>
      <c r="O16" s="114">
        <v>1693</v>
      </c>
      <c r="P16" s="113">
        <v>3941</v>
      </c>
      <c r="Q16" s="114">
        <v>96</v>
      </c>
      <c r="R16" s="113">
        <v>2418</v>
      </c>
      <c r="S16" s="18">
        <v>207554</v>
      </c>
      <c r="T16" s="18">
        <v>269</v>
      </c>
      <c r="U16" s="18">
        <v>4</v>
      </c>
      <c r="V16" s="114">
        <v>0</v>
      </c>
    </row>
    <row r="17" spans="2:22" x14ac:dyDescent="0.2">
      <c r="B17" s="3" t="s">
        <v>28</v>
      </c>
      <c r="C17" s="4">
        <v>20151101</v>
      </c>
      <c r="D17" s="103">
        <v>100.44024899999999</v>
      </c>
      <c r="E17" s="105">
        <v>9.7606999999996405E-2</v>
      </c>
      <c r="F17" s="106">
        <v>8.7930999999997497E-2</v>
      </c>
      <c r="G17" s="107">
        <v>117.128399999995</v>
      </c>
      <c r="H17" s="108">
        <v>105.517199999997</v>
      </c>
      <c r="I17" s="111">
        <v>0.99559799999999998</v>
      </c>
      <c r="J17" s="113">
        <v>1178197</v>
      </c>
      <c r="K17" s="114">
        <v>5187</v>
      </c>
      <c r="L17" s="113">
        <v>919439</v>
      </c>
      <c r="M17" s="18">
        <v>21274</v>
      </c>
      <c r="N17" s="18">
        <v>5564</v>
      </c>
      <c r="O17" s="114">
        <v>1905</v>
      </c>
      <c r="P17" s="113">
        <v>5069</v>
      </c>
      <c r="Q17" s="114">
        <v>118</v>
      </c>
      <c r="R17" s="113">
        <v>2964</v>
      </c>
      <c r="S17" s="18">
        <v>221588</v>
      </c>
      <c r="T17" s="18">
        <v>272</v>
      </c>
      <c r="U17" s="18">
        <v>4</v>
      </c>
      <c r="V17" s="114">
        <v>0</v>
      </c>
    </row>
    <row r="18" spans="2:22" x14ac:dyDescent="0.2">
      <c r="B18" s="3" t="s">
        <v>28</v>
      </c>
      <c r="C18" s="4">
        <v>20151201</v>
      </c>
      <c r="D18" s="103">
        <v>100.550927</v>
      </c>
      <c r="E18" s="105">
        <v>0.11067800000000701</v>
      </c>
      <c r="F18" s="106">
        <v>9.9162999999999599E-2</v>
      </c>
      <c r="G18" s="107">
        <v>132.81360000000799</v>
      </c>
      <c r="H18" s="108">
        <v>118.995599999999</v>
      </c>
      <c r="I18" s="111">
        <v>0.99449100000000001</v>
      </c>
      <c r="J18" s="113">
        <v>1178197</v>
      </c>
      <c r="K18" s="114">
        <v>6491</v>
      </c>
      <c r="L18" s="113">
        <v>901926</v>
      </c>
      <c r="M18" s="18">
        <v>24157</v>
      </c>
      <c r="N18" s="18">
        <v>6320</v>
      </c>
      <c r="O18" s="114">
        <v>2056</v>
      </c>
      <c r="P18" s="113">
        <v>6346</v>
      </c>
      <c r="Q18" s="114">
        <v>145</v>
      </c>
      <c r="R18" s="113">
        <v>3624</v>
      </c>
      <c r="S18" s="18">
        <v>233336</v>
      </c>
      <c r="T18" s="18">
        <v>283</v>
      </c>
      <c r="U18" s="18">
        <v>4</v>
      </c>
      <c r="V18" s="114">
        <v>0</v>
      </c>
    </row>
    <row r="19" spans="2:22" x14ac:dyDescent="0.2">
      <c r="B19" s="3" t="s">
        <v>28</v>
      </c>
      <c r="C19" s="4">
        <v>20160101</v>
      </c>
      <c r="D19" s="103">
        <v>100.66516900000001</v>
      </c>
      <c r="E19" s="105">
        <v>0.11424200000000399</v>
      </c>
      <c r="F19" s="106">
        <v>0.10750900000000201</v>
      </c>
      <c r="G19" s="107">
        <v>137.09040000000499</v>
      </c>
      <c r="H19" s="108">
        <v>129.010800000003</v>
      </c>
      <c r="I19" s="111">
        <v>0.99334800000000001</v>
      </c>
      <c r="J19" s="113">
        <v>1178197</v>
      </c>
      <c r="K19" s="114">
        <v>7837</v>
      </c>
      <c r="L19" s="113">
        <v>887117</v>
      </c>
      <c r="M19" s="18">
        <v>22802</v>
      </c>
      <c r="N19" s="18">
        <v>6405</v>
      </c>
      <c r="O19" s="114">
        <v>2124</v>
      </c>
      <c r="P19" s="113">
        <v>7665</v>
      </c>
      <c r="Q19" s="114">
        <v>172</v>
      </c>
      <c r="R19" s="113">
        <v>4263</v>
      </c>
      <c r="S19" s="18">
        <v>247316</v>
      </c>
      <c r="T19" s="18">
        <v>329</v>
      </c>
      <c r="U19" s="18">
        <v>4</v>
      </c>
      <c r="V19" s="114">
        <v>0</v>
      </c>
    </row>
    <row r="20" spans="2:22" x14ac:dyDescent="0.2">
      <c r="B20" s="3" t="s">
        <v>28</v>
      </c>
      <c r="C20" s="4">
        <v>20160201</v>
      </c>
      <c r="D20" s="103">
        <v>100.78407900000001</v>
      </c>
      <c r="E20" s="105">
        <v>0.118909999999999</v>
      </c>
      <c r="F20" s="106">
        <v>0.114610000000003</v>
      </c>
      <c r="G20" s="107">
        <v>142.69199999999901</v>
      </c>
      <c r="H20" s="108">
        <v>137.53200000000399</v>
      </c>
      <c r="I20" s="111">
        <v>0.99215900000000001</v>
      </c>
      <c r="J20" s="113">
        <v>1178197</v>
      </c>
      <c r="K20" s="114">
        <v>9238</v>
      </c>
      <c r="L20" s="113">
        <v>870701</v>
      </c>
      <c r="M20" s="18">
        <v>25301</v>
      </c>
      <c r="N20" s="18">
        <v>6917</v>
      </c>
      <c r="O20" s="114">
        <v>2310</v>
      </c>
      <c r="P20" s="113">
        <v>9048</v>
      </c>
      <c r="Q20" s="114">
        <v>190</v>
      </c>
      <c r="R20" s="113">
        <v>5020</v>
      </c>
      <c r="S20" s="18">
        <v>258356</v>
      </c>
      <c r="T20" s="18">
        <v>350</v>
      </c>
      <c r="U20" s="18">
        <v>4</v>
      </c>
      <c r="V20" s="114">
        <v>0</v>
      </c>
    </row>
    <row r="21" spans="2:22" x14ac:dyDescent="0.2">
      <c r="B21" s="3" t="s">
        <v>28</v>
      </c>
      <c r="C21" s="4">
        <v>20160301</v>
      </c>
      <c r="D21" s="103">
        <v>100.892126</v>
      </c>
      <c r="E21" s="105">
        <v>0.108046999999999</v>
      </c>
      <c r="F21" s="106">
        <v>0.113733000000001</v>
      </c>
      <c r="G21" s="107">
        <v>129.656399999998</v>
      </c>
      <c r="H21" s="108">
        <v>136.479600000001</v>
      </c>
      <c r="I21" s="111">
        <v>0.99107900000000004</v>
      </c>
      <c r="J21" s="113">
        <v>1178197</v>
      </c>
      <c r="K21" s="114">
        <v>10511</v>
      </c>
      <c r="L21" s="113">
        <v>863716</v>
      </c>
      <c r="M21" s="18">
        <v>20049</v>
      </c>
      <c r="N21" s="18">
        <v>5319</v>
      </c>
      <c r="O21" s="114">
        <v>1781</v>
      </c>
      <c r="P21" s="113">
        <v>10294</v>
      </c>
      <c r="Q21" s="114">
        <v>217</v>
      </c>
      <c r="R21" s="113">
        <v>5582</v>
      </c>
      <c r="S21" s="18">
        <v>270830</v>
      </c>
      <c r="T21" s="18">
        <v>360</v>
      </c>
      <c r="U21" s="18">
        <v>49</v>
      </c>
      <c r="V21" s="114">
        <v>0</v>
      </c>
    </row>
    <row r="22" spans="2:22" x14ac:dyDescent="0.2">
      <c r="B22" s="3" t="s">
        <v>28</v>
      </c>
      <c r="C22" s="4">
        <v>20160401</v>
      </c>
      <c r="D22" s="103">
        <v>100.978869</v>
      </c>
      <c r="E22" s="105">
        <v>8.6742999999998405E-2</v>
      </c>
      <c r="F22" s="106">
        <v>0.104566666666665</v>
      </c>
      <c r="G22" s="107">
        <v>104.091599999998</v>
      </c>
      <c r="H22" s="108">
        <v>125.479999999998</v>
      </c>
      <c r="I22" s="111">
        <v>0.99021099999999995</v>
      </c>
      <c r="J22" s="113">
        <v>1178197</v>
      </c>
      <c r="K22" s="114">
        <v>11533</v>
      </c>
      <c r="L22" s="113">
        <v>849372</v>
      </c>
      <c r="M22" s="18">
        <v>17321</v>
      </c>
      <c r="N22" s="18">
        <v>4456</v>
      </c>
      <c r="O22" s="114">
        <v>1494</v>
      </c>
      <c r="P22" s="113">
        <v>11285</v>
      </c>
      <c r="Q22" s="114">
        <v>248</v>
      </c>
      <c r="R22" s="113">
        <v>6110</v>
      </c>
      <c r="S22" s="18">
        <v>287494</v>
      </c>
      <c r="T22" s="18">
        <v>368</v>
      </c>
      <c r="U22" s="18">
        <v>49</v>
      </c>
      <c r="V22" s="114">
        <v>0</v>
      </c>
    </row>
    <row r="23" spans="2:22" x14ac:dyDescent="0.2">
      <c r="B23" s="3" t="s">
        <v>28</v>
      </c>
      <c r="C23" s="4">
        <v>20160501</v>
      </c>
      <c r="D23" s="103">
        <v>101.054832</v>
      </c>
      <c r="E23" s="105">
        <v>7.5963000000001502E-2</v>
      </c>
      <c r="F23" s="106">
        <v>9.0250999999999706E-2</v>
      </c>
      <c r="G23" s="107">
        <v>91.155600000001797</v>
      </c>
      <c r="H23" s="108">
        <v>108.301199999999</v>
      </c>
      <c r="I23" s="111">
        <v>0.989452</v>
      </c>
      <c r="J23" s="113">
        <v>1178197</v>
      </c>
      <c r="K23" s="114">
        <v>12428</v>
      </c>
      <c r="L23" s="113">
        <v>830440</v>
      </c>
      <c r="M23" s="18">
        <v>18964</v>
      </c>
      <c r="N23" s="18">
        <v>4793</v>
      </c>
      <c r="O23" s="114">
        <v>1516</v>
      </c>
      <c r="P23" s="113">
        <v>12147</v>
      </c>
      <c r="Q23" s="114">
        <v>281</v>
      </c>
      <c r="R23" s="113">
        <v>6603</v>
      </c>
      <c r="S23" s="18">
        <v>303029</v>
      </c>
      <c r="T23" s="18">
        <v>375</v>
      </c>
      <c r="U23" s="18">
        <v>49</v>
      </c>
      <c r="V23" s="114">
        <v>0</v>
      </c>
    </row>
    <row r="24" spans="2:22" x14ac:dyDescent="0.2">
      <c r="B24" s="3" t="s">
        <v>28</v>
      </c>
      <c r="C24" s="4">
        <v>20160601</v>
      </c>
      <c r="D24" s="103">
        <v>101.13385100000001</v>
      </c>
      <c r="E24" s="105">
        <v>7.9019000000002296E-2</v>
      </c>
      <c r="F24" s="106">
        <v>8.0575000000000799E-2</v>
      </c>
      <c r="G24" s="107">
        <v>94.8228000000028</v>
      </c>
      <c r="H24" s="108">
        <v>96.690000000000893</v>
      </c>
      <c r="I24" s="111">
        <v>0.98866100000000001</v>
      </c>
      <c r="J24" s="113">
        <v>1178197</v>
      </c>
      <c r="K24" s="114">
        <v>13359</v>
      </c>
      <c r="L24" s="113">
        <v>809971</v>
      </c>
      <c r="M24" s="18">
        <v>21427</v>
      </c>
      <c r="N24" s="18">
        <v>5581</v>
      </c>
      <c r="O24" s="114">
        <v>1667</v>
      </c>
      <c r="P24" s="113">
        <v>13040</v>
      </c>
      <c r="Q24" s="114">
        <v>319</v>
      </c>
      <c r="R24" s="113">
        <v>7194</v>
      </c>
      <c r="S24" s="18">
        <v>318570</v>
      </c>
      <c r="T24" s="18">
        <v>379</v>
      </c>
      <c r="U24" s="18">
        <v>49</v>
      </c>
      <c r="V24" s="114">
        <v>0</v>
      </c>
    </row>
    <row r="25" spans="2:22" x14ac:dyDescent="0.2">
      <c r="B25" s="3" t="s">
        <v>28</v>
      </c>
      <c r="C25" s="4">
        <v>20160701</v>
      </c>
      <c r="D25" s="103">
        <v>101.225177</v>
      </c>
      <c r="E25" s="105">
        <v>9.1325999999995106E-2</v>
      </c>
      <c r="F25" s="106">
        <v>8.2102666666666296E-2</v>
      </c>
      <c r="G25" s="107">
        <v>109.591199999994</v>
      </c>
      <c r="H25" s="108">
        <v>98.523199999999605</v>
      </c>
      <c r="I25" s="111">
        <v>0.98774799999999996</v>
      </c>
      <c r="J25" s="113">
        <v>1178197</v>
      </c>
      <c r="K25" s="114">
        <v>14435</v>
      </c>
      <c r="L25" s="113">
        <v>791537</v>
      </c>
      <c r="M25" s="18">
        <v>21639</v>
      </c>
      <c r="N25" s="18">
        <v>5832</v>
      </c>
      <c r="O25" s="114">
        <v>1613</v>
      </c>
      <c r="P25" s="113">
        <v>14075</v>
      </c>
      <c r="Q25" s="114">
        <v>360</v>
      </c>
      <c r="R25" s="113">
        <v>8122</v>
      </c>
      <c r="S25" s="18">
        <v>334591</v>
      </c>
      <c r="T25" s="18">
        <v>379</v>
      </c>
      <c r="U25" s="18">
        <v>49</v>
      </c>
      <c r="V25" s="114">
        <v>0</v>
      </c>
    </row>
    <row r="26" spans="2:22" x14ac:dyDescent="0.2">
      <c r="B26" s="3" t="s">
        <v>28</v>
      </c>
      <c r="C26" s="4">
        <v>20160801</v>
      </c>
      <c r="D26" s="103">
        <v>101.317267</v>
      </c>
      <c r="E26" s="105">
        <v>9.2089999999998895E-2</v>
      </c>
      <c r="F26" s="106">
        <v>8.7478333333332103E-2</v>
      </c>
      <c r="G26" s="107">
        <v>110.50799999999801</v>
      </c>
      <c r="H26" s="108">
        <v>104.973999999998</v>
      </c>
      <c r="I26" s="111">
        <v>0.98682700000000001</v>
      </c>
      <c r="J26" s="113">
        <v>1178197</v>
      </c>
      <c r="K26" s="114">
        <v>15520</v>
      </c>
      <c r="L26" s="113">
        <v>772529</v>
      </c>
      <c r="M26" s="18">
        <v>23888</v>
      </c>
      <c r="N26" s="18">
        <v>6242</v>
      </c>
      <c r="O26" s="114">
        <v>1878</v>
      </c>
      <c r="P26" s="113">
        <v>15114</v>
      </c>
      <c r="Q26" s="114">
        <v>406</v>
      </c>
      <c r="R26" s="113">
        <v>8874</v>
      </c>
      <c r="S26" s="18">
        <v>348836</v>
      </c>
      <c r="T26" s="18">
        <v>381</v>
      </c>
      <c r="U26" s="18">
        <v>49</v>
      </c>
      <c r="V26" s="114">
        <v>0</v>
      </c>
    </row>
    <row r="27" spans="2:22" x14ac:dyDescent="0.2">
      <c r="B27" s="3" t="s">
        <v>28</v>
      </c>
      <c r="C27" s="4">
        <v>20160901</v>
      </c>
      <c r="D27" s="103">
        <v>101.41750500000001</v>
      </c>
      <c r="E27" s="105">
        <v>0.100238000000004</v>
      </c>
      <c r="F27" s="106">
        <v>9.4551333333332793E-2</v>
      </c>
      <c r="G27" s="107">
        <v>120.285600000005</v>
      </c>
      <c r="H27" s="108">
        <v>113.461599999999</v>
      </c>
      <c r="I27" s="111">
        <v>0.98582499999999995</v>
      </c>
      <c r="J27" s="113">
        <v>1178197</v>
      </c>
      <c r="K27" s="114">
        <v>16701</v>
      </c>
      <c r="L27" s="113">
        <v>753308</v>
      </c>
      <c r="M27" s="18">
        <v>23554</v>
      </c>
      <c r="N27" s="18">
        <v>6632</v>
      </c>
      <c r="O27" s="114">
        <v>1942</v>
      </c>
      <c r="P27" s="113">
        <v>16243</v>
      </c>
      <c r="Q27" s="114">
        <v>458</v>
      </c>
      <c r="R27" s="113">
        <v>9669</v>
      </c>
      <c r="S27" s="18">
        <v>365955</v>
      </c>
      <c r="T27" s="18">
        <v>387</v>
      </c>
      <c r="U27" s="18">
        <v>49</v>
      </c>
      <c r="V27" s="114">
        <v>0</v>
      </c>
    </row>
    <row r="28" spans="2:22" x14ac:dyDescent="0.2">
      <c r="B28" s="3" t="s">
        <v>28</v>
      </c>
      <c r="C28" s="4">
        <v>20161001</v>
      </c>
      <c r="D28" s="103">
        <v>101.521902</v>
      </c>
      <c r="E28" s="105">
        <v>0.104396999999991</v>
      </c>
      <c r="F28" s="106">
        <v>9.8908333333331599E-2</v>
      </c>
      <c r="G28" s="107">
        <v>125.276399999989</v>
      </c>
      <c r="H28" s="108">
        <v>118.68999999999799</v>
      </c>
      <c r="I28" s="111">
        <v>0.98478100000000002</v>
      </c>
      <c r="J28" s="113">
        <v>1178197</v>
      </c>
      <c r="K28" s="114">
        <v>17931</v>
      </c>
      <c r="L28" s="113">
        <v>736491</v>
      </c>
      <c r="M28" s="18">
        <v>22487</v>
      </c>
      <c r="N28" s="18">
        <v>6500</v>
      </c>
      <c r="O28" s="114">
        <v>1920</v>
      </c>
      <c r="P28" s="113">
        <v>17417</v>
      </c>
      <c r="Q28" s="114">
        <v>514</v>
      </c>
      <c r="R28" s="113">
        <v>10457</v>
      </c>
      <c r="S28" s="18">
        <v>381907</v>
      </c>
      <c r="T28" s="18">
        <v>455</v>
      </c>
      <c r="U28" s="18">
        <v>49</v>
      </c>
      <c r="V28" s="114">
        <v>0</v>
      </c>
    </row>
    <row r="29" spans="2:22" x14ac:dyDescent="0.2">
      <c r="B29" s="3" t="s">
        <v>28</v>
      </c>
      <c r="C29" s="4">
        <v>20161101</v>
      </c>
      <c r="D29" s="103">
        <v>101.630033</v>
      </c>
      <c r="E29" s="105">
        <v>0.108131</v>
      </c>
      <c r="F29" s="106">
        <v>0.10425533333333201</v>
      </c>
      <c r="G29" s="107">
        <v>129.75720000000001</v>
      </c>
      <c r="H29" s="108">
        <v>125.106399999998</v>
      </c>
      <c r="I29" s="111">
        <v>0.98370000000000002</v>
      </c>
      <c r="J29" s="113">
        <v>1178197</v>
      </c>
      <c r="K29" s="114">
        <v>19205</v>
      </c>
      <c r="L29" s="113">
        <v>717274</v>
      </c>
      <c r="M29" s="18">
        <v>23768</v>
      </c>
      <c r="N29" s="18">
        <v>7048</v>
      </c>
      <c r="O29" s="114">
        <v>2064</v>
      </c>
      <c r="P29" s="113">
        <v>18646</v>
      </c>
      <c r="Q29" s="114">
        <v>559</v>
      </c>
      <c r="R29" s="113">
        <v>11212</v>
      </c>
      <c r="S29" s="18">
        <v>397118</v>
      </c>
      <c r="T29" s="18">
        <v>459</v>
      </c>
      <c r="U29" s="18">
        <v>49</v>
      </c>
      <c r="V29" s="114">
        <v>0</v>
      </c>
    </row>
    <row r="30" spans="2:22" x14ac:dyDescent="0.2">
      <c r="B30" s="3" t="s">
        <v>28</v>
      </c>
      <c r="C30" s="4">
        <v>20161201</v>
      </c>
      <c r="D30" s="103">
        <v>101.740711</v>
      </c>
      <c r="E30" s="105">
        <v>0.11067800000000701</v>
      </c>
      <c r="F30" s="106">
        <v>0.107735333333333</v>
      </c>
      <c r="G30" s="107">
        <v>132.81360000000799</v>
      </c>
      <c r="H30" s="108">
        <v>129.282399999999</v>
      </c>
      <c r="I30" s="111">
        <v>0.98259300000000005</v>
      </c>
      <c r="J30" s="113">
        <v>1178197</v>
      </c>
      <c r="K30" s="114">
        <v>20509</v>
      </c>
      <c r="L30" s="113">
        <v>699694</v>
      </c>
      <c r="M30" s="18">
        <v>24452</v>
      </c>
      <c r="N30" s="18">
        <v>7208</v>
      </c>
      <c r="O30" s="114">
        <v>2244</v>
      </c>
      <c r="P30" s="113">
        <v>19872</v>
      </c>
      <c r="Q30" s="114">
        <v>637</v>
      </c>
      <c r="R30" s="113">
        <v>11909</v>
      </c>
      <c r="S30" s="18">
        <v>411670</v>
      </c>
      <c r="T30" s="18">
        <v>462</v>
      </c>
      <c r="U30" s="18">
        <v>49</v>
      </c>
      <c r="V30" s="114">
        <v>0</v>
      </c>
    </row>
    <row r="31" spans="2:22" x14ac:dyDescent="0.2">
      <c r="B31" s="3" t="s">
        <v>28</v>
      </c>
      <c r="C31" s="4">
        <v>20170101</v>
      </c>
      <c r="D31" s="103">
        <v>101.85826299999999</v>
      </c>
      <c r="E31" s="105">
        <v>0.117551999999989</v>
      </c>
      <c r="F31" s="106">
        <v>0.112120333333332</v>
      </c>
      <c r="G31" s="107">
        <v>141.06239999998701</v>
      </c>
      <c r="H31" s="108">
        <v>134.54439999999801</v>
      </c>
      <c r="I31" s="111">
        <v>0.98141699999999998</v>
      </c>
      <c r="J31" s="113">
        <v>1178197</v>
      </c>
      <c r="K31" s="114">
        <v>21894</v>
      </c>
      <c r="L31" s="113">
        <v>684987</v>
      </c>
      <c r="M31" s="18">
        <v>23998</v>
      </c>
      <c r="N31" s="18">
        <v>7140</v>
      </c>
      <c r="O31" s="114">
        <v>2278</v>
      </c>
      <c r="P31" s="113">
        <v>21208</v>
      </c>
      <c r="Q31" s="114">
        <v>686</v>
      </c>
      <c r="R31" s="113">
        <v>12588</v>
      </c>
      <c r="S31" s="18">
        <v>424798</v>
      </c>
      <c r="T31" s="18">
        <v>465</v>
      </c>
      <c r="U31" s="18">
        <v>49</v>
      </c>
      <c r="V31" s="114">
        <v>0</v>
      </c>
    </row>
    <row r="32" spans="2:22" x14ac:dyDescent="0.2">
      <c r="B32" s="3" t="s">
        <v>28</v>
      </c>
      <c r="C32" s="4">
        <v>20170201</v>
      </c>
      <c r="D32" s="103">
        <v>101.97369399999999</v>
      </c>
      <c r="E32" s="105">
        <v>0.11543100000000001</v>
      </c>
      <c r="F32" s="106">
        <v>0.114553666666665</v>
      </c>
      <c r="G32" s="107">
        <v>138.517200000001</v>
      </c>
      <c r="H32" s="108">
        <v>137.46439999999799</v>
      </c>
      <c r="I32" s="111">
        <v>0.980263</v>
      </c>
      <c r="J32" s="113">
        <v>1178197</v>
      </c>
      <c r="K32" s="114">
        <v>23254</v>
      </c>
      <c r="L32" s="113">
        <v>674104</v>
      </c>
      <c r="M32" s="18">
        <v>23626</v>
      </c>
      <c r="N32" s="18">
        <v>7049</v>
      </c>
      <c r="O32" s="114">
        <v>2080</v>
      </c>
      <c r="P32" s="113">
        <v>22483</v>
      </c>
      <c r="Q32" s="114">
        <v>771</v>
      </c>
      <c r="R32" s="113">
        <v>13416</v>
      </c>
      <c r="S32" s="18">
        <v>434153</v>
      </c>
      <c r="T32" s="18">
        <v>466</v>
      </c>
      <c r="U32" s="18">
        <v>49</v>
      </c>
      <c r="V32" s="114">
        <v>0</v>
      </c>
    </row>
    <row r="33" spans="2:22" x14ac:dyDescent="0.2">
      <c r="B33" s="3" t="s">
        <v>28</v>
      </c>
      <c r="C33" s="4">
        <v>20170301</v>
      </c>
      <c r="D33" s="103">
        <v>102.07147000000001</v>
      </c>
      <c r="E33" s="105">
        <v>9.7776000000010299E-2</v>
      </c>
      <c r="F33" s="106">
        <v>0.110253</v>
      </c>
      <c r="G33" s="107">
        <v>117.331200000012</v>
      </c>
      <c r="H33" s="108">
        <v>132.30359999999999</v>
      </c>
      <c r="I33" s="111">
        <v>0.97928499999999996</v>
      </c>
      <c r="J33" s="113">
        <v>1178197</v>
      </c>
      <c r="K33" s="114">
        <v>24406</v>
      </c>
      <c r="L33" s="113">
        <v>668160</v>
      </c>
      <c r="M33" s="18">
        <v>21143</v>
      </c>
      <c r="N33" s="18">
        <v>5730</v>
      </c>
      <c r="O33" s="114">
        <v>1708</v>
      </c>
      <c r="P33" s="113">
        <v>23562</v>
      </c>
      <c r="Q33" s="114">
        <v>844</v>
      </c>
      <c r="R33" s="113">
        <v>14070</v>
      </c>
      <c r="S33" s="18">
        <v>442463</v>
      </c>
      <c r="T33" s="18">
        <v>468</v>
      </c>
      <c r="U33" s="18">
        <v>49</v>
      </c>
      <c r="V33" s="114">
        <v>0</v>
      </c>
    </row>
    <row r="34" spans="2:22" x14ac:dyDescent="0.2">
      <c r="B34" s="3" t="s">
        <v>28</v>
      </c>
      <c r="C34" s="4">
        <v>20170401</v>
      </c>
      <c r="D34" s="103">
        <v>102.142341</v>
      </c>
      <c r="E34" s="105">
        <v>7.0870999999996798E-2</v>
      </c>
      <c r="F34" s="106">
        <v>9.4692666666669298E-2</v>
      </c>
      <c r="G34" s="107">
        <v>85.0451999999961</v>
      </c>
      <c r="H34" s="108">
        <v>113.63120000000301</v>
      </c>
      <c r="I34" s="111">
        <v>0.97857700000000003</v>
      </c>
      <c r="J34" s="113">
        <v>1178197</v>
      </c>
      <c r="K34" s="114">
        <v>25241</v>
      </c>
      <c r="L34" s="113">
        <v>664086</v>
      </c>
      <c r="M34" s="18">
        <v>15771</v>
      </c>
      <c r="N34" s="18">
        <v>4338</v>
      </c>
      <c r="O34" s="114">
        <v>1213</v>
      </c>
      <c r="P34" s="113">
        <v>24344</v>
      </c>
      <c r="Q34" s="114">
        <v>897</v>
      </c>
      <c r="R34" s="113">
        <v>14542</v>
      </c>
      <c r="S34" s="18">
        <v>452485</v>
      </c>
      <c r="T34" s="18">
        <v>471</v>
      </c>
      <c r="U34" s="18">
        <v>50</v>
      </c>
      <c r="V34" s="114">
        <v>0</v>
      </c>
    </row>
    <row r="35" spans="2:22" x14ac:dyDescent="0.2">
      <c r="B35" s="3" t="s">
        <v>28</v>
      </c>
      <c r="C35" s="4">
        <v>20170501</v>
      </c>
      <c r="D35" s="103">
        <v>102.20778</v>
      </c>
      <c r="E35" s="105">
        <v>6.5438999999997804E-2</v>
      </c>
      <c r="F35" s="106">
        <v>7.80286666666683E-2</v>
      </c>
      <c r="G35" s="107">
        <v>78.526799999997294</v>
      </c>
      <c r="H35" s="108">
        <v>93.634400000001904</v>
      </c>
      <c r="I35" s="111">
        <v>0.97792199999999996</v>
      </c>
      <c r="J35" s="113">
        <v>1178197</v>
      </c>
      <c r="K35" s="114">
        <v>26012</v>
      </c>
      <c r="L35" s="113">
        <v>650444</v>
      </c>
      <c r="M35" s="18">
        <v>19044</v>
      </c>
      <c r="N35" s="18">
        <v>4707</v>
      </c>
      <c r="O35" s="114">
        <v>1213</v>
      </c>
      <c r="P35" s="113">
        <v>25062</v>
      </c>
      <c r="Q35" s="114">
        <v>950</v>
      </c>
      <c r="R35" s="113">
        <v>15022</v>
      </c>
      <c r="S35" s="18">
        <v>461227</v>
      </c>
      <c r="T35" s="18">
        <v>478</v>
      </c>
      <c r="U35" s="18">
        <v>50</v>
      </c>
      <c r="V35" s="114">
        <v>0</v>
      </c>
    </row>
    <row r="36" spans="2:22" x14ac:dyDescent="0.2">
      <c r="B36" s="3" t="s">
        <v>28</v>
      </c>
      <c r="C36" s="4">
        <v>20170601</v>
      </c>
      <c r="D36" s="103">
        <v>102.265665</v>
      </c>
      <c r="E36" s="105">
        <v>5.7884999999998799E-2</v>
      </c>
      <c r="F36" s="106">
        <v>6.4731666666664398E-2</v>
      </c>
      <c r="G36" s="107">
        <v>69.461999999998596</v>
      </c>
      <c r="H36" s="108">
        <v>77.677999999997297</v>
      </c>
      <c r="I36" s="111">
        <v>0.97734299999999996</v>
      </c>
      <c r="J36" s="113">
        <v>1178197</v>
      </c>
      <c r="K36" s="114">
        <v>26694</v>
      </c>
      <c r="L36" s="113">
        <v>638188</v>
      </c>
      <c r="M36" s="18">
        <v>19606</v>
      </c>
      <c r="N36" s="18">
        <v>4949</v>
      </c>
      <c r="O36" s="114">
        <v>1285</v>
      </c>
      <c r="P36" s="113">
        <v>25693</v>
      </c>
      <c r="Q36" s="114">
        <v>1001</v>
      </c>
      <c r="R36" s="113">
        <v>15411</v>
      </c>
      <c r="S36" s="18">
        <v>471536</v>
      </c>
      <c r="T36" s="18">
        <v>478</v>
      </c>
      <c r="U36" s="18">
        <v>50</v>
      </c>
      <c r="V36" s="114">
        <v>0</v>
      </c>
    </row>
    <row r="37" spans="2:22" x14ac:dyDescent="0.2">
      <c r="B37" s="3" t="s">
        <v>28</v>
      </c>
      <c r="C37" s="4">
        <v>20170701</v>
      </c>
      <c r="D37" s="103">
        <v>102.33051</v>
      </c>
      <c r="E37" s="105">
        <v>6.4845000000005301E-2</v>
      </c>
      <c r="F37" s="106">
        <v>6.2723000000000598E-2</v>
      </c>
      <c r="G37" s="107">
        <v>77.814000000006402</v>
      </c>
      <c r="H37" s="108">
        <v>75.267600000000797</v>
      </c>
      <c r="I37" s="111">
        <v>0.97669499999999998</v>
      </c>
      <c r="J37" s="113">
        <v>1178197</v>
      </c>
      <c r="K37" s="114">
        <v>27458</v>
      </c>
      <c r="L37" s="113">
        <v>626706</v>
      </c>
      <c r="M37" s="18">
        <v>19312</v>
      </c>
      <c r="N37" s="18">
        <v>4906</v>
      </c>
      <c r="O37" s="114">
        <v>1233</v>
      </c>
      <c r="P37" s="113">
        <v>26416</v>
      </c>
      <c r="Q37" s="114">
        <v>1042</v>
      </c>
      <c r="R37" s="113">
        <v>15890</v>
      </c>
      <c r="S37" s="18">
        <v>482164</v>
      </c>
      <c r="T37" s="18">
        <v>478</v>
      </c>
      <c r="U37" s="18">
        <v>50</v>
      </c>
      <c r="V37" s="114">
        <v>0</v>
      </c>
    </row>
    <row r="38" spans="2:22" x14ac:dyDescent="0.2">
      <c r="B38" s="3" t="s">
        <v>28</v>
      </c>
      <c r="C38" s="4">
        <v>20170801</v>
      </c>
      <c r="D38" s="103">
        <v>102.39654299999999</v>
      </c>
      <c r="E38" s="105">
        <v>6.6032999999990197E-2</v>
      </c>
      <c r="F38" s="106">
        <v>6.2920999999998103E-2</v>
      </c>
      <c r="G38" s="107">
        <v>79.239599999988201</v>
      </c>
      <c r="H38" s="108">
        <v>75.5051999999977</v>
      </c>
      <c r="I38" s="111">
        <v>0.97603499999999999</v>
      </c>
      <c r="J38" s="113">
        <v>1178197</v>
      </c>
      <c r="K38" s="114">
        <v>28236</v>
      </c>
      <c r="L38" s="113">
        <v>613718</v>
      </c>
      <c r="M38" s="18">
        <v>20836</v>
      </c>
      <c r="N38" s="18">
        <v>5415</v>
      </c>
      <c r="O38" s="114">
        <v>1350</v>
      </c>
      <c r="P38" s="113">
        <v>27139</v>
      </c>
      <c r="Q38" s="114">
        <v>1097</v>
      </c>
      <c r="R38" s="113">
        <v>16495</v>
      </c>
      <c r="S38" s="18">
        <v>491608</v>
      </c>
      <c r="T38" s="18">
        <v>489</v>
      </c>
      <c r="U38" s="18">
        <v>50</v>
      </c>
      <c r="V38" s="114">
        <v>0</v>
      </c>
    </row>
    <row r="39" spans="2:22" x14ac:dyDescent="0.2">
      <c r="B39" s="3" t="s">
        <v>28</v>
      </c>
      <c r="C39" s="4">
        <v>20170901</v>
      </c>
      <c r="D39" s="103">
        <v>102.46495299999999</v>
      </c>
      <c r="E39" s="105">
        <v>6.8409999999999999E-2</v>
      </c>
      <c r="F39" s="106">
        <v>6.6429333333331897E-2</v>
      </c>
      <c r="G39" s="107">
        <v>82.092000000000098</v>
      </c>
      <c r="H39" s="108">
        <v>79.715199999998205</v>
      </c>
      <c r="I39" s="111">
        <v>0.97535000000000005</v>
      </c>
      <c r="J39" s="113">
        <v>1178197</v>
      </c>
      <c r="K39" s="114">
        <v>29042</v>
      </c>
      <c r="L39" s="113">
        <v>602732</v>
      </c>
      <c r="M39" s="18">
        <v>20257</v>
      </c>
      <c r="N39" s="18">
        <v>5401</v>
      </c>
      <c r="O39" s="114">
        <v>1399</v>
      </c>
      <c r="P39" s="113">
        <v>27884</v>
      </c>
      <c r="Q39" s="114">
        <v>1158</v>
      </c>
      <c r="R39" s="113">
        <v>17102</v>
      </c>
      <c r="S39" s="18">
        <v>501717</v>
      </c>
      <c r="T39" s="18">
        <v>497</v>
      </c>
      <c r="U39" s="18">
        <v>50</v>
      </c>
      <c r="V39" s="114">
        <v>0</v>
      </c>
    </row>
    <row r="40" spans="2:22" x14ac:dyDescent="0.2">
      <c r="B40" s="3" t="s">
        <v>28</v>
      </c>
      <c r="C40" s="4">
        <v>20171001</v>
      </c>
      <c r="D40" s="103">
        <v>102.54015200000001</v>
      </c>
      <c r="E40" s="105">
        <v>7.5199000000012006E-2</v>
      </c>
      <c r="F40" s="106">
        <v>6.9880666666667396E-2</v>
      </c>
      <c r="G40" s="107">
        <v>90.238800000014393</v>
      </c>
      <c r="H40" s="108">
        <v>83.856800000000902</v>
      </c>
      <c r="I40" s="111">
        <v>0.97459799999999996</v>
      </c>
      <c r="J40" s="113">
        <v>1178197</v>
      </c>
      <c r="K40" s="114">
        <v>29928</v>
      </c>
      <c r="L40" s="113">
        <v>587208</v>
      </c>
      <c r="M40" s="18">
        <v>25140</v>
      </c>
      <c r="N40" s="18">
        <v>5887</v>
      </c>
      <c r="O40" s="114">
        <v>1483</v>
      </c>
      <c r="P40" s="113">
        <v>28716</v>
      </c>
      <c r="Q40" s="114">
        <v>1212</v>
      </c>
      <c r="R40" s="113">
        <v>17719</v>
      </c>
      <c r="S40" s="18">
        <v>510285</v>
      </c>
      <c r="T40" s="18">
        <v>497</v>
      </c>
      <c r="U40" s="18">
        <v>50</v>
      </c>
      <c r="V40" s="114">
        <v>0</v>
      </c>
    </row>
    <row r="41" spans="2:22" x14ac:dyDescent="0.2">
      <c r="B41" s="3" t="s">
        <v>28</v>
      </c>
      <c r="C41" s="4">
        <v>20171101</v>
      </c>
      <c r="D41" s="103">
        <v>102.615607</v>
      </c>
      <c r="E41" s="105">
        <v>7.5454999999990904E-2</v>
      </c>
      <c r="F41" s="106">
        <v>7.3021333333334298E-2</v>
      </c>
      <c r="G41" s="107">
        <v>90.545999999989107</v>
      </c>
      <c r="H41" s="108">
        <v>87.625600000001199</v>
      </c>
      <c r="I41" s="111">
        <v>0.97384400000000004</v>
      </c>
      <c r="J41" s="113">
        <v>1178197</v>
      </c>
      <c r="K41" s="114">
        <v>30817</v>
      </c>
      <c r="L41" s="113">
        <v>574705</v>
      </c>
      <c r="M41" s="18">
        <v>24830</v>
      </c>
      <c r="N41" s="18">
        <v>8251</v>
      </c>
      <c r="O41" s="114">
        <v>1650</v>
      </c>
      <c r="P41" s="113">
        <v>29552</v>
      </c>
      <c r="Q41" s="114">
        <v>1265</v>
      </c>
      <c r="R41" s="113">
        <v>18404</v>
      </c>
      <c r="S41" s="18">
        <v>518993</v>
      </c>
      <c r="T41" s="18">
        <v>497</v>
      </c>
      <c r="U41" s="18">
        <v>50</v>
      </c>
      <c r="V41" s="114">
        <v>0</v>
      </c>
    </row>
    <row r="42" spans="2:22" x14ac:dyDescent="0.2">
      <c r="B42" s="3" t="s">
        <v>28</v>
      </c>
      <c r="C42" s="4">
        <v>20171201</v>
      </c>
      <c r="D42" s="103">
        <v>102.701331</v>
      </c>
      <c r="E42" s="105">
        <v>8.5723999999998995E-2</v>
      </c>
      <c r="F42" s="106">
        <v>7.8792666666667302E-2</v>
      </c>
      <c r="G42" s="107">
        <v>102.868799999998</v>
      </c>
      <c r="H42" s="108">
        <v>94.551200000000705</v>
      </c>
      <c r="I42" s="111">
        <v>0.97298700000000005</v>
      </c>
      <c r="J42" s="113">
        <v>1178197</v>
      </c>
      <c r="K42" s="114">
        <v>31827</v>
      </c>
      <c r="L42" s="113">
        <v>566205</v>
      </c>
      <c r="M42" s="18">
        <v>22349</v>
      </c>
      <c r="N42" s="18">
        <v>8052</v>
      </c>
      <c r="O42" s="114">
        <v>2623</v>
      </c>
      <c r="P42" s="113">
        <v>30468</v>
      </c>
      <c r="Q42" s="114">
        <v>1359</v>
      </c>
      <c r="R42" s="113">
        <v>19614</v>
      </c>
      <c r="S42" s="18">
        <v>526980</v>
      </c>
      <c r="T42" s="18">
        <v>497</v>
      </c>
      <c r="U42" s="18">
        <v>50</v>
      </c>
      <c r="V42" s="114">
        <v>0</v>
      </c>
    </row>
    <row r="43" spans="2:22" x14ac:dyDescent="0.2">
      <c r="B43" s="3" t="s">
        <v>28</v>
      </c>
      <c r="C43" s="4">
        <v>20180101</v>
      </c>
      <c r="D43" s="103">
        <v>102.826522</v>
      </c>
      <c r="E43" s="105">
        <v>0.125191</v>
      </c>
      <c r="F43" s="106">
        <v>9.5456666666663595E-2</v>
      </c>
      <c r="G43" s="107">
        <v>150.22920000000099</v>
      </c>
      <c r="H43" s="108">
        <v>114.54799999999599</v>
      </c>
      <c r="I43" s="111">
        <v>0.97173500000000002</v>
      </c>
      <c r="J43" s="113">
        <v>1178197</v>
      </c>
      <c r="K43" s="114">
        <v>33302</v>
      </c>
      <c r="L43" s="113">
        <v>556751</v>
      </c>
      <c r="M43" s="18">
        <v>22849</v>
      </c>
      <c r="N43" s="18">
        <v>7214</v>
      </c>
      <c r="O43" s="114">
        <v>3109</v>
      </c>
      <c r="P43" s="113">
        <v>31887</v>
      </c>
      <c r="Q43" s="114">
        <v>1415</v>
      </c>
      <c r="R43" s="113">
        <v>20382</v>
      </c>
      <c r="S43" s="18">
        <v>534039</v>
      </c>
      <c r="T43" s="18">
        <v>501</v>
      </c>
      <c r="U43" s="18">
        <v>50</v>
      </c>
      <c r="V43" s="114">
        <v>0</v>
      </c>
    </row>
    <row r="44" spans="2:22" x14ac:dyDescent="0.2">
      <c r="B44" s="3" t="s">
        <v>28</v>
      </c>
      <c r="C44" s="4">
        <v>20180201</v>
      </c>
      <c r="D44" s="103">
        <v>102.956721</v>
      </c>
      <c r="E44" s="105">
        <v>0.13019900000000401</v>
      </c>
      <c r="F44" s="106">
        <v>0.11370466666666799</v>
      </c>
      <c r="G44" s="107">
        <v>156.238800000005</v>
      </c>
      <c r="H44" s="108">
        <v>136.44560000000101</v>
      </c>
      <c r="I44" s="111">
        <v>0.97043299999999999</v>
      </c>
      <c r="J44" s="113">
        <v>1178197</v>
      </c>
      <c r="K44" s="114">
        <v>34836</v>
      </c>
      <c r="L44" s="113">
        <v>551601</v>
      </c>
      <c r="M44" s="18">
        <v>21112</v>
      </c>
      <c r="N44" s="18">
        <v>6572</v>
      </c>
      <c r="O44" s="114">
        <v>2398</v>
      </c>
      <c r="P44" s="113">
        <v>33372</v>
      </c>
      <c r="Q44" s="114">
        <v>1464</v>
      </c>
      <c r="R44" s="113">
        <v>21026</v>
      </c>
      <c r="S44" s="18">
        <v>540096</v>
      </c>
      <c r="T44" s="18">
        <v>506</v>
      </c>
      <c r="U44" s="18">
        <v>50</v>
      </c>
      <c r="V44" s="114">
        <v>0</v>
      </c>
    </row>
    <row r="45" spans="2:22" x14ac:dyDescent="0.2">
      <c r="B45" s="3" t="s">
        <v>28</v>
      </c>
      <c r="C45" s="4">
        <v>20180301</v>
      </c>
      <c r="D45" s="103">
        <v>103.04202100000001</v>
      </c>
      <c r="E45" s="105">
        <v>8.5300000000003706E-2</v>
      </c>
      <c r="F45" s="106">
        <v>0.113563333333336</v>
      </c>
      <c r="G45" s="107">
        <v>102.36000000000401</v>
      </c>
      <c r="H45" s="108">
        <v>136.27600000000299</v>
      </c>
      <c r="I45" s="111">
        <v>0.96958</v>
      </c>
      <c r="J45" s="113">
        <v>1178197</v>
      </c>
      <c r="K45" s="114">
        <v>35841</v>
      </c>
      <c r="L45" s="113">
        <v>548381</v>
      </c>
      <c r="M45" s="18">
        <v>19019</v>
      </c>
      <c r="N45" s="18">
        <v>5314</v>
      </c>
      <c r="O45" s="114">
        <v>1885</v>
      </c>
      <c r="P45" s="113">
        <v>34352</v>
      </c>
      <c r="Q45" s="114">
        <v>1489</v>
      </c>
      <c r="R45" s="113">
        <v>21504</v>
      </c>
      <c r="S45" s="18">
        <v>545694</v>
      </c>
      <c r="T45" s="18">
        <v>509</v>
      </c>
      <c r="U45" s="18">
        <v>50</v>
      </c>
      <c r="V45" s="114">
        <v>0</v>
      </c>
    </row>
    <row r="46" spans="2:22" x14ac:dyDescent="0.2">
      <c r="B46" s="3" t="s">
        <v>28</v>
      </c>
      <c r="C46" s="4">
        <v>20180401</v>
      </c>
      <c r="D46" s="103">
        <v>103.106866</v>
      </c>
      <c r="E46" s="105">
        <v>6.4844999999991104E-2</v>
      </c>
      <c r="F46" s="106">
        <v>9.3447999999999795E-2</v>
      </c>
      <c r="G46" s="107">
        <v>77.813999999989306</v>
      </c>
      <c r="H46" s="108">
        <v>112.137599999999</v>
      </c>
      <c r="I46" s="111">
        <v>0.96893099999999999</v>
      </c>
      <c r="J46" s="113">
        <v>1178197</v>
      </c>
      <c r="K46" s="114">
        <v>36605</v>
      </c>
      <c r="L46" s="113">
        <v>545473</v>
      </c>
      <c r="M46" s="18">
        <v>15762</v>
      </c>
      <c r="N46" s="18">
        <v>4152</v>
      </c>
      <c r="O46" s="114">
        <v>1339</v>
      </c>
      <c r="P46" s="113">
        <v>35076</v>
      </c>
      <c r="Q46" s="114">
        <v>1529</v>
      </c>
      <c r="R46" s="113">
        <v>21828</v>
      </c>
      <c r="S46" s="18">
        <v>552478</v>
      </c>
      <c r="T46" s="18">
        <v>510</v>
      </c>
      <c r="U46" s="18">
        <v>50</v>
      </c>
      <c r="V46" s="114">
        <v>0</v>
      </c>
    </row>
    <row r="47" spans="2:22" x14ac:dyDescent="0.2">
      <c r="B47" s="3" t="s">
        <v>28</v>
      </c>
      <c r="C47" s="4">
        <v>20180501</v>
      </c>
      <c r="D47" s="103">
        <v>103.15855500000001</v>
      </c>
      <c r="E47" s="105">
        <v>5.1689000000010303E-2</v>
      </c>
      <c r="F47" s="106">
        <v>6.7278000000001698E-2</v>
      </c>
      <c r="G47" s="107">
        <v>62.026800000012301</v>
      </c>
      <c r="H47" s="108">
        <v>80.733600000001999</v>
      </c>
      <c r="I47" s="111">
        <v>0.968414</v>
      </c>
      <c r="J47" s="113">
        <v>1178197</v>
      </c>
      <c r="K47" s="114">
        <v>37214</v>
      </c>
      <c r="L47" s="113">
        <v>537030</v>
      </c>
      <c r="M47" s="18">
        <v>16688</v>
      </c>
      <c r="N47" s="18">
        <v>4138</v>
      </c>
      <c r="O47" s="114">
        <v>1275</v>
      </c>
      <c r="P47" s="113">
        <v>35633</v>
      </c>
      <c r="Q47" s="114">
        <v>1581</v>
      </c>
      <c r="R47" s="113">
        <v>22110</v>
      </c>
      <c r="S47" s="18">
        <v>559179</v>
      </c>
      <c r="T47" s="18">
        <v>513</v>
      </c>
      <c r="U47" s="18">
        <v>50</v>
      </c>
      <c r="V47" s="114">
        <v>0</v>
      </c>
    </row>
    <row r="48" spans="2:22" x14ac:dyDescent="0.2">
      <c r="B48" s="3" t="s">
        <v>28</v>
      </c>
      <c r="C48" s="4">
        <v>20180601</v>
      </c>
      <c r="D48" s="103">
        <v>103.213809</v>
      </c>
      <c r="E48" s="105">
        <v>5.5253999999990797E-2</v>
      </c>
      <c r="F48" s="106">
        <v>5.7262666666663999E-2</v>
      </c>
      <c r="G48" s="107">
        <v>66.304799999988902</v>
      </c>
      <c r="H48" s="108">
        <v>68.715199999996898</v>
      </c>
      <c r="I48" s="111">
        <v>0.967862</v>
      </c>
      <c r="J48" s="113">
        <v>1178197</v>
      </c>
      <c r="K48" s="114">
        <v>37865</v>
      </c>
      <c r="L48" s="113">
        <v>529385</v>
      </c>
      <c r="M48" s="18">
        <v>16287</v>
      </c>
      <c r="N48" s="18">
        <v>3976</v>
      </c>
      <c r="O48" s="114">
        <v>1146</v>
      </c>
      <c r="P48" s="113">
        <v>36236</v>
      </c>
      <c r="Q48" s="114">
        <v>1629</v>
      </c>
      <c r="R48" s="113">
        <v>22394</v>
      </c>
      <c r="S48" s="18">
        <v>566579</v>
      </c>
      <c r="T48" s="18">
        <v>515</v>
      </c>
      <c r="U48" s="18">
        <v>50</v>
      </c>
      <c r="V48" s="114">
        <v>0</v>
      </c>
    </row>
    <row r="49" spans="2:22" x14ac:dyDescent="0.2">
      <c r="B49" s="3" t="s">
        <v>28</v>
      </c>
      <c r="C49" s="4">
        <v>20180701</v>
      </c>
      <c r="D49" s="103">
        <v>103.265328</v>
      </c>
      <c r="E49" s="105">
        <v>5.1518999999998899E-2</v>
      </c>
      <c r="F49" s="106">
        <v>5.2820666666666703E-2</v>
      </c>
      <c r="G49" s="107">
        <v>61.822799999998701</v>
      </c>
      <c r="H49" s="108">
        <v>63.384799999999998</v>
      </c>
      <c r="I49" s="111">
        <v>0.96734699999999996</v>
      </c>
      <c r="J49" s="113">
        <v>1178197</v>
      </c>
      <c r="K49" s="114">
        <v>38472</v>
      </c>
      <c r="L49" s="113">
        <v>520376</v>
      </c>
      <c r="M49" s="18">
        <v>16907</v>
      </c>
      <c r="N49" s="18">
        <v>4105</v>
      </c>
      <c r="O49" s="114">
        <v>1189</v>
      </c>
      <c r="P49" s="113">
        <v>36798</v>
      </c>
      <c r="Q49" s="114">
        <v>1674</v>
      </c>
      <c r="R49" s="113">
        <v>22674</v>
      </c>
      <c r="S49" s="18">
        <v>573906</v>
      </c>
      <c r="T49" s="18">
        <v>517</v>
      </c>
      <c r="U49" s="18">
        <v>51</v>
      </c>
      <c r="V49" s="114">
        <v>0</v>
      </c>
    </row>
    <row r="50" spans="2:22" x14ac:dyDescent="0.2">
      <c r="B50" s="3" t="s">
        <v>28</v>
      </c>
      <c r="C50" s="4">
        <v>20180801</v>
      </c>
      <c r="D50" s="103">
        <v>103.32015800000001</v>
      </c>
      <c r="E50" s="105">
        <v>5.4830000000009697E-2</v>
      </c>
      <c r="F50" s="106">
        <v>5.3867666666666501E-2</v>
      </c>
      <c r="G50" s="107">
        <v>65.796000000011603</v>
      </c>
      <c r="H50" s="108">
        <v>64.641199999999799</v>
      </c>
      <c r="I50" s="111">
        <v>0.96679800000000005</v>
      </c>
      <c r="J50" s="113">
        <v>1178197</v>
      </c>
      <c r="K50" s="114">
        <v>39118</v>
      </c>
      <c r="L50" s="113">
        <v>511624</v>
      </c>
      <c r="M50" s="18">
        <v>17662</v>
      </c>
      <c r="N50" s="18">
        <v>4283</v>
      </c>
      <c r="O50" s="114">
        <v>1161</v>
      </c>
      <c r="P50" s="113">
        <v>37413</v>
      </c>
      <c r="Q50" s="114">
        <v>1705</v>
      </c>
      <c r="R50" s="113">
        <v>22985</v>
      </c>
      <c r="S50" s="18">
        <v>580796</v>
      </c>
      <c r="T50" s="18">
        <v>517</v>
      </c>
      <c r="U50" s="18">
        <v>51</v>
      </c>
      <c r="V50" s="114">
        <v>0</v>
      </c>
    </row>
    <row r="51" spans="2:22" x14ac:dyDescent="0.2">
      <c r="B51" s="3" t="s">
        <v>28</v>
      </c>
      <c r="C51" s="4">
        <v>20180901</v>
      </c>
      <c r="D51" s="103">
        <v>103.37244099999999</v>
      </c>
      <c r="E51" s="105">
        <v>5.2282999999988498E-2</v>
      </c>
      <c r="F51" s="106">
        <v>5.2877333333332402E-2</v>
      </c>
      <c r="G51" s="107">
        <v>62.739599999986197</v>
      </c>
      <c r="H51" s="108">
        <v>63.452799999998803</v>
      </c>
      <c r="I51" s="111">
        <v>0.96627600000000002</v>
      </c>
      <c r="J51" s="113">
        <v>1178197</v>
      </c>
      <c r="K51" s="114">
        <v>39734</v>
      </c>
      <c r="L51" s="113">
        <v>505895</v>
      </c>
      <c r="M51" s="18">
        <v>15935</v>
      </c>
      <c r="N51" s="18">
        <v>4102</v>
      </c>
      <c r="O51" s="114">
        <v>992</v>
      </c>
      <c r="P51" s="113">
        <v>38000</v>
      </c>
      <c r="Q51" s="114">
        <v>1734</v>
      </c>
      <c r="R51" s="113">
        <v>23307</v>
      </c>
      <c r="S51" s="18">
        <v>587664</v>
      </c>
      <c r="T51" s="18">
        <v>517</v>
      </c>
      <c r="U51" s="18">
        <v>51</v>
      </c>
      <c r="V51" s="114">
        <v>0</v>
      </c>
    </row>
    <row r="52" spans="2:22" x14ac:dyDescent="0.2">
      <c r="B52" s="3" t="s">
        <v>28</v>
      </c>
      <c r="C52" s="4">
        <v>20181001</v>
      </c>
      <c r="D52" s="103">
        <v>103.418274</v>
      </c>
      <c r="E52" s="105">
        <v>4.5833000000001699E-2</v>
      </c>
      <c r="F52" s="106">
        <v>5.0982E-2</v>
      </c>
      <c r="G52" s="107">
        <v>54.999600000002097</v>
      </c>
      <c r="H52" s="108">
        <v>61.178400000000003</v>
      </c>
      <c r="I52" s="111">
        <v>0.96581700000000004</v>
      </c>
      <c r="J52" s="113">
        <v>1178197</v>
      </c>
      <c r="K52" s="114">
        <v>40274</v>
      </c>
      <c r="L52" s="113">
        <v>496315</v>
      </c>
      <c r="M52" s="18">
        <v>18602</v>
      </c>
      <c r="N52" s="18">
        <v>4551</v>
      </c>
      <c r="O52" s="114">
        <v>1175</v>
      </c>
      <c r="P52" s="113">
        <v>38525</v>
      </c>
      <c r="Q52" s="114">
        <v>1749</v>
      </c>
      <c r="R52" s="113">
        <v>23719</v>
      </c>
      <c r="S52" s="18">
        <v>592992</v>
      </c>
      <c r="T52" s="18">
        <v>518</v>
      </c>
      <c r="U52" s="18">
        <v>51</v>
      </c>
      <c r="V52" s="114">
        <v>0</v>
      </c>
    </row>
    <row r="53" spans="2:22" x14ac:dyDescent="0.2">
      <c r="B53" s="3" t="s">
        <v>28</v>
      </c>
      <c r="C53" s="4">
        <v>20181101</v>
      </c>
      <c r="D53" s="103">
        <v>103.466992</v>
      </c>
      <c r="E53" s="105">
        <v>4.8718000000007998E-2</v>
      </c>
      <c r="F53" s="106">
        <v>4.8944666666666102E-2</v>
      </c>
      <c r="G53" s="107">
        <v>58.461600000009597</v>
      </c>
      <c r="H53" s="108">
        <v>58.733599999999299</v>
      </c>
      <c r="I53" s="111">
        <v>0.96533000000000002</v>
      </c>
      <c r="J53" s="113">
        <v>1178197</v>
      </c>
      <c r="K53" s="114">
        <v>40848</v>
      </c>
      <c r="L53" s="113">
        <v>490640</v>
      </c>
      <c r="M53" s="18">
        <v>17859</v>
      </c>
      <c r="N53" s="18">
        <v>4545</v>
      </c>
      <c r="O53" s="114">
        <v>1200</v>
      </c>
      <c r="P53" s="113">
        <v>39076</v>
      </c>
      <c r="Q53" s="114">
        <v>1772</v>
      </c>
      <c r="R53" s="113">
        <v>23997</v>
      </c>
      <c r="S53" s="18">
        <v>598539</v>
      </c>
      <c r="T53" s="18">
        <v>518</v>
      </c>
      <c r="U53" s="18">
        <v>51</v>
      </c>
      <c r="V53" s="114">
        <v>0</v>
      </c>
    </row>
    <row r="54" spans="2:22" x14ac:dyDescent="0.2">
      <c r="B54" s="3" t="s">
        <v>28</v>
      </c>
      <c r="C54" s="4">
        <v>20181201</v>
      </c>
      <c r="D54" s="103">
        <v>103.515456</v>
      </c>
      <c r="E54" s="105">
        <v>4.8463999999995601E-2</v>
      </c>
      <c r="F54" s="106">
        <v>4.7671666666668402E-2</v>
      </c>
      <c r="G54" s="107">
        <v>58.156799999994703</v>
      </c>
      <c r="H54" s="108">
        <v>57.206000000002099</v>
      </c>
      <c r="I54" s="111">
        <v>0.96484499999999995</v>
      </c>
      <c r="J54" s="113">
        <v>1178197</v>
      </c>
      <c r="K54" s="114">
        <v>41419</v>
      </c>
      <c r="L54" s="113">
        <v>485991</v>
      </c>
      <c r="M54" s="18">
        <v>16817</v>
      </c>
      <c r="N54" s="18">
        <v>4607</v>
      </c>
      <c r="O54" s="114">
        <v>1224</v>
      </c>
      <c r="P54" s="113">
        <v>39633</v>
      </c>
      <c r="Q54" s="114">
        <v>1786</v>
      </c>
      <c r="R54" s="113">
        <v>24256</v>
      </c>
      <c r="S54" s="18">
        <v>603313</v>
      </c>
      <c r="T54" s="18">
        <v>519</v>
      </c>
      <c r="U54" s="18">
        <v>51</v>
      </c>
      <c r="V54" s="114">
        <v>0</v>
      </c>
    </row>
    <row r="55" spans="2:22" x14ac:dyDescent="0.2">
      <c r="B55" s="3" t="s">
        <v>28</v>
      </c>
      <c r="C55" s="4">
        <v>20190101</v>
      </c>
      <c r="D55" s="103">
        <v>103.57580299999999</v>
      </c>
      <c r="E55" s="105">
        <v>6.0346999999993003E-2</v>
      </c>
      <c r="F55" s="106">
        <v>5.2509666666665497E-2</v>
      </c>
      <c r="G55" s="107">
        <v>72.416399999991597</v>
      </c>
      <c r="H55" s="108">
        <v>63.011599999998602</v>
      </c>
      <c r="I55" s="111">
        <v>0.96424200000000004</v>
      </c>
      <c r="J55" s="113">
        <v>1178197</v>
      </c>
      <c r="K55" s="114">
        <v>42130</v>
      </c>
      <c r="L55" s="113">
        <v>478211</v>
      </c>
      <c r="M55" s="18">
        <v>18743</v>
      </c>
      <c r="N55" s="18">
        <v>4923</v>
      </c>
      <c r="O55" s="114">
        <v>1341</v>
      </c>
      <c r="P55" s="113">
        <v>40319</v>
      </c>
      <c r="Q55" s="114">
        <v>1811</v>
      </c>
      <c r="R55" s="113">
        <v>24644</v>
      </c>
      <c r="S55" s="18">
        <v>607633</v>
      </c>
      <c r="T55" s="18">
        <v>521</v>
      </c>
      <c r="U55" s="18">
        <v>51</v>
      </c>
      <c r="V55" s="114">
        <v>0</v>
      </c>
    </row>
    <row r="56" spans="2:22" x14ac:dyDescent="0.2">
      <c r="B56" s="3" t="s">
        <v>28</v>
      </c>
      <c r="C56" s="4">
        <v>20190201</v>
      </c>
      <c r="D56" s="103">
        <v>103.63199</v>
      </c>
      <c r="E56" s="105">
        <v>5.6187000000008397E-2</v>
      </c>
      <c r="F56" s="106">
        <v>5.4999333333332297E-2</v>
      </c>
      <c r="G56" s="107">
        <v>67.424400000010095</v>
      </c>
      <c r="H56" s="108">
        <v>65.999199999998794</v>
      </c>
      <c r="I56" s="111">
        <v>0.96367999999999998</v>
      </c>
      <c r="J56" s="113">
        <v>1178197</v>
      </c>
      <c r="K56" s="114">
        <v>42792</v>
      </c>
      <c r="L56" s="113">
        <v>476006</v>
      </c>
      <c r="M56" s="18">
        <v>17067</v>
      </c>
      <c r="N56" s="18">
        <v>4526</v>
      </c>
      <c r="O56" s="114">
        <v>1193</v>
      </c>
      <c r="P56" s="113">
        <v>40973</v>
      </c>
      <c r="Q56" s="114">
        <v>1819</v>
      </c>
      <c r="R56" s="113">
        <v>24986</v>
      </c>
      <c r="S56" s="18">
        <v>611054</v>
      </c>
      <c r="T56" s="18">
        <v>522</v>
      </c>
      <c r="U56" s="18">
        <v>51</v>
      </c>
      <c r="V56" s="114">
        <v>0</v>
      </c>
    </row>
    <row r="57" spans="2:22" x14ac:dyDescent="0.2">
      <c r="B57" s="3" t="s">
        <v>28</v>
      </c>
      <c r="C57" s="4">
        <v>20190301</v>
      </c>
      <c r="D57" s="103">
        <v>103.67884100000001</v>
      </c>
      <c r="E57" s="105">
        <v>4.6851000000003702E-2</v>
      </c>
      <c r="F57" s="106">
        <v>5.44616666666684E-2</v>
      </c>
      <c r="G57" s="107">
        <v>56.221200000004501</v>
      </c>
      <c r="H57" s="108">
        <v>65.354000000002003</v>
      </c>
      <c r="I57" s="111">
        <v>0.96321199999999996</v>
      </c>
      <c r="J57" s="113">
        <v>1178197</v>
      </c>
      <c r="K57" s="114">
        <v>43344</v>
      </c>
      <c r="L57" s="113">
        <v>472905</v>
      </c>
      <c r="M57" s="18">
        <v>15900</v>
      </c>
      <c r="N57" s="18">
        <v>4155</v>
      </c>
      <c r="O57" s="114">
        <v>1053</v>
      </c>
      <c r="P57" s="113">
        <v>41506</v>
      </c>
      <c r="Q57" s="114">
        <v>1838</v>
      </c>
      <c r="R57" s="113">
        <v>25268</v>
      </c>
      <c r="S57" s="18">
        <v>614998</v>
      </c>
      <c r="T57" s="18">
        <v>522</v>
      </c>
      <c r="U57" s="18">
        <v>52</v>
      </c>
      <c r="V57" s="114">
        <v>0</v>
      </c>
    </row>
    <row r="58" spans="2:22" x14ac:dyDescent="0.2">
      <c r="B58" s="3" t="s">
        <v>28</v>
      </c>
      <c r="C58" s="4">
        <v>20190401</v>
      </c>
      <c r="D58" s="103">
        <v>103.71711999999999</v>
      </c>
      <c r="E58" s="105">
        <v>3.82789999999886E-2</v>
      </c>
      <c r="F58" s="106">
        <v>4.71056666666669E-2</v>
      </c>
      <c r="G58" s="107">
        <v>45.934799999986303</v>
      </c>
      <c r="H58" s="108">
        <v>56.5268000000003</v>
      </c>
      <c r="I58" s="111">
        <v>0.96282900000000005</v>
      </c>
      <c r="J58" s="113">
        <v>1178197</v>
      </c>
      <c r="K58" s="114">
        <v>43795</v>
      </c>
      <c r="L58" s="113">
        <v>470850</v>
      </c>
      <c r="M58" s="18">
        <v>13406</v>
      </c>
      <c r="N58" s="18">
        <v>3422</v>
      </c>
      <c r="O58" s="114">
        <v>882</v>
      </c>
      <c r="P58" s="113">
        <v>41941</v>
      </c>
      <c r="Q58" s="114">
        <v>1854</v>
      </c>
      <c r="R58" s="113">
        <v>25519</v>
      </c>
      <c r="S58" s="18">
        <v>619748</v>
      </c>
      <c r="T58" s="18">
        <v>523</v>
      </c>
      <c r="U58" s="18">
        <v>52</v>
      </c>
      <c r="V58" s="114">
        <v>0</v>
      </c>
    </row>
    <row r="59" spans="2:22" x14ac:dyDescent="0.2">
      <c r="B59" s="3" t="s">
        <v>28</v>
      </c>
      <c r="C59" s="4">
        <v>20190501</v>
      </c>
      <c r="D59" s="103">
        <v>103.753192</v>
      </c>
      <c r="E59" s="105">
        <v>3.6072000000004302E-2</v>
      </c>
      <c r="F59" s="106">
        <v>4.0400666666665502E-2</v>
      </c>
      <c r="G59" s="107">
        <v>43.286400000005102</v>
      </c>
      <c r="H59" s="108">
        <v>48.480799999998602</v>
      </c>
      <c r="I59" s="111">
        <v>0.96246799999999999</v>
      </c>
      <c r="J59" s="113">
        <v>1178197</v>
      </c>
      <c r="K59" s="114">
        <v>44220</v>
      </c>
      <c r="L59" s="113">
        <v>464547</v>
      </c>
      <c r="M59" s="18">
        <v>13783</v>
      </c>
      <c r="N59" s="18">
        <v>3299</v>
      </c>
      <c r="O59" s="114">
        <v>843</v>
      </c>
      <c r="P59" s="113">
        <v>42348</v>
      </c>
      <c r="Q59" s="114">
        <v>1872</v>
      </c>
      <c r="R59" s="113">
        <v>25723</v>
      </c>
      <c r="S59" s="18">
        <v>625207</v>
      </c>
      <c r="T59" s="18">
        <v>523</v>
      </c>
      <c r="U59" s="18">
        <v>52</v>
      </c>
      <c r="V59" s="114">
        <v>0</v>
      </c>
    </row>
    <row r="60" spans="2:22" x14ac:dyDescent="0.2">
      <c r="B60" s="3" t="s">
        <v>28</v>
      </c>
      <c r="C60" s="4">
        <v>20190601</v>
      </c>
      <c r="D60" s="103">
        <v>103.78536</v>
      </c>
      <c r="E60" s="105">
        <v>3.21679999999986E-2</v>
      </c>
      <c r="F60" s="106">
        <v>3.5506333333330503E-2</v>
      </c>
      <c r="G60" s="107">
        <v>38.601599999998299</v>
      </c>
      <c r="H60" s="108">
        <v>42.607599999996602</v>
      </c>
      <c r="I60" s="111">
        <v>0.96214599999999995</v>
      </c>
      <c r="J60" s="113">
        <v>1178197</v>
      </c>
      <c r="K60" s="114">
        <v>44599</v>
      </c>
      <c r="L60" s="113">
        <v>458435</v>
      </c>
      <c r="M60" s="18">
        <v>13159</v>
      </c>
      <c r="N60" s="18">
        <v>3139</v>
      </c>
      <c r="O60" s="114">
        <v>759</v>
      </c>
      <c r="P60" s="113">
        <v>42709</v>
      </c>
      <c r="Q60" s="114">
        <v>1890</v>
      </c>
      <c r="R60" s="113">
        <v>25941</v>
      </c>
      <c r="S60" s="18">
        <v>631590</v>
      </c>
      <c r="T60" s="18">
        <v>523</v>
      </c>
      <c r="U60" s="18">
        <v>52</v>
      </c>
      <c r="V60" s="114">
        <v>0</v>
      </c>
    </row>
    <row r="61" spans="2:22" x14ac:dyDescent="0.2">
      <c r="B61" s="3" t="s">
        <v>28</v>
      </c>
      <c r="C61" s="4">
        <v>20190701</v>
      </c>
      <c r="D61" s="103">
        <v>103.81880099999999</v>
      </c>
      <c r="E61" s="105">
        <v>3.3440999999996203E-2</v>
      </c>
      <c r="F61" s="106">
        <v>3.3893666666666399E-2</v>
      </c>
      <c r="G61" s="107">
        <v>40.1291999999955</v>
      </c>
      <c r="H61" s="108">
        <v>40.672399999999698</v>
      </c>
      <c r="I61" s="111">
        <v>0.961812</v>
      </c>
      <c r="J61" s="113">
        <v>1178197</v>
      </c>
      <c r="K61" s="114">
        <v>44993</v>
      </c>
      <c r="L61" s="113">
        <v>448840</v>
      </c>
      <c r="M61" s="18">
        <v>15165</v>
      </c>
      <c r="N61" s="18">
        <v>3697</v>
      </c>
      <c r="O61" s="114">
        <v>754</v>
      </c>
      <c r="P61" s="113">
        <v>43084</v>
      </c>
      <c r="Q61" s="114">
        <v>1909</v>
      </c>
      <c r="R61" s="113">
        <v>26305</v>
      </c>
      <c r="S61" s="18">
        <v>637868</v>
      </c>
      <c r="T61" s="18">
        <v>523</v>
      </c>
      <c r="U61" s="18">
        <v>52</v>
      </c>
      <c r="V61" s="114">
        <v>0</v>
      </c>
    </row>
    <row r="62" spans="2:22" x14ac:dyDescent="0.2">
      <c r="B62" s="3" t="s">
        <v>28</v>
      </c>
      <c r="C62" s="4">
        <v>20190801</v>
      </c>
      <c r="D62" s="103">
        <v>103.851393</v>
      </c>
      <c r="E62" s="105">
        <v>3.2592000000008101E-2</v>
      </c>
      <c r="F62" s="106">
        <v>3.2733666666667598E-2</v>
      </c>
      <c r="G62" s="107">
        <v>39.110400000009797</v>
      </c>
      <c r="H62" s="108">
        <v>39.280400000001201</v>
      </c>
      <c r="I62" s="111">
        <v>0.96148599999999995</v>
      </c>
      <c r="J62" s="113">
        <v>1178197</v>
      </c>
      <c r="K62" s="114">
        <v>45377</v>
      </c>
      <c r="L62" s="113">
        <v>441488</v>
      </c>
      <c r="M62" s="18">
        <v>15028</v>
      </c>
      <c r="N62" s="18">
        <v>3775</v>
      </c>
      <c r="O62" s="114">
        <v>778</v>
      </c>
      <c r="P62" s="113">
        <v>43448</v>
      </c>
      <c r="Q62" s="114">
        <v>1929</v>
      </c>
      <c r="R62" s="113">
        <v>26650</v>
      </c>
      <c r="S62" s="18">
        <v>644526</v>
      </c>
      <c r="T62" s="18">
        <v>523</v>
      </c>
      <c r="U62" s="18">
        <v>52</v>
      </c>
      <c r="V62" s="114">
        <v>0</v>
      </c>
    </row>
    <row r="63" spans="2:22" x14ac:dyDescent="0.2">
      <c r="B63" s="3" t="s">
        <v>28</v>
      </c>
      <c r="C63" s="4">
        <v>20190901</v>
      </c>
      <c r="D63" s="103">
        <v>103.883985</v>
      </c>
      <c r="E63" s="105">
        <v>3.2591999999993897E-2</v>
      </c>
      <c r="F63" s="106">
        <v>3.2874999999999398E-2</v>
      </c>
      <c r="G63" s="107">
        <v>39.110399999992701</v>
      </c>
      <c r="H63" s="108">
        <v>39.449999999999299</v>
      </c>
      <c r="I63" s="111">
        <v>0.96116000000000001</v>
      </c>
      <c r="J63" s="113">
        <v>1178197</v>
      </c>
      <c r="K63" s="114">
        <v>45761</v>
      </c>
      <c r="L63" s="113">
        <v>435007</v>
      </c>
      <c r="M63" s="18">
        <v>14157</v>
      </c>
      <c r="N63" s="18">
        <v>3650</v>
      </c>
      <c r="O63" s="114">
        <v>792</v>
      </c>
      <c r="P63" s="113">
        <v>43813</v>
      </c>
      <c r="Q63" s="114">
        <v>1948</v>
      </c>
      <c r="R63" s="113">
        <v>26993</v>
      </c>
      <c r="S63" s="18">
        <v>651262</v>
      </c>
      <c r="T63" s="18">
        <v>523</v>
      </c>
      <c r="U63" s="18">
        <v>52</v>
      </c>
      <c r="V63" s="114">
        <v>0</v>
      </c>
    </row>
    <row r="64" spans="2:22" x14ac:dyDescent="0.2">
      <c r="B64" s="3" t="s">
        <v>28</v>
      </c>
      <c r="C64" s="4">
        <v>20191001</v>
      </c>
      <c r="D64" s="103">
        <v>103.91632300000001</v>
      </c>
      <c r="E64" s="105">
        <v>3.23380000000099E-2</v>
      </c>
      <c r="F64" s="106">
        <v>3.2507333333337302E-2</v>
      </c>
      <c r="G64" s="107">
        <v>38.8056000000119</v>
      </c>
      <c r="H64" s="108">
        <v>39.008800000004797</v>
      </c>
      <c r="I64" s="111">
        <v>0.96083700000000005</v>
      </c>
      <c r="J64" s="113">
        <v>1178197</v>
      </c>
      <c r="K64" s="114">
        <v>46142</v>
      </c>
      <c r="L64" s="113">
        <v>426405</v>
      </c>
      <c r="M64" s="18">
        <v>15353</v>
      </c>
      <c r="N64" s="18">
        <v>3933</v>
      </c>
      <c r="O64" s="114">
        <v>879</v>
      </c>
      <c r="P64" s="113">
        <v>44178</v>
      </c>
      <c r="Q64" s="114">
        <v>1964</v>
      </c>
      <c r="R64" s="113">
        <v>27364</v>
      </c>
      <c r="S64" s="18">
        <v>657546</v>
      </c>
      <c r="T64" s="18">
        <v>523</v>
      </c>
      <c r="U64" s="18">
        <v>52</v>
      </c>
      <c r="V64" s="114">
        <v>0</v>
      </c>
    </row>
    <row r="65" spans="2:22" x14ac:dyDescent="0.2">
      <c r="B65" s="3" t="s">
        <v>28</v>
      </c>
      <c r="C65" s="4">
        <v>20191101</v>
      </c>
      <c r="D65" s="103">
        <v>103.94925499999999</v>
      </c>
      <c r="E65" s="105">
        <v>3.2931999999988103E-2</v>
      </c>
      <c r="F65" s="106">
        <v>3.2620666666664001E-2</v>
      </c>
      <c r="G65" s="107">
        <v>39.518399999985803</v>
      </c>
      <c r="H65" s="108">
        <v>39.144799999996799</v>
      </c>
      <c r="I65" s="111">
        <v>0.960507</v>
      </c>
      <c r="J65" s="113">
        <v>1178197</v>
      </c>
      <c r="K65" s="114">
        <v>46530</v>
      </c>
      <c r="L65" s="113">
        <v>420163</v>
      </c>
      <c r="M65" s="18">
        <v>14271</v>
      </c>
      <c r="N65" s="18">
        <v>3726</v>
      </c>
      <c r="O65" s="114">
        <v>826</v>
      </c>
      <c r="P65" s="113">
        <v>44558</v>
      </c>
      <c r="Q65" s="114">
        <v>1972</v>
      </c>
      <c r="R65" s="113">
        <v>27767</v>
      </c>
      <c r="S65" s="18">
        <v>664339</v>
      </c>
      <c r="T65" s="18">
        <v>523</v>
      </c>
      <c r="U65" s="18">
        <v>52</v>
      </c>
      <c r="V65" s="114">
        <v>0</v>
      </c>
    </row>
    <row r="66" spans="2:22" x14ac:dyDescent="0.2">
      <c r="B66" s="3" t="s">
        <v>28</v>
      </c>
      <c r="C66" s="4">
        <v>20191201</v>
      </c>
      <c r="D66" s="103">
        <v>103.98329</v>
      </c>
      <c r="E66" s="105">
        <v>3.4035000000002903E-2</v>
      </c>
      <c r="F66" s="106">
        <v>3.3101666666667001E-2</v>
      </c>
      <c r="G66" s="107">
        <v>40.842000000003502</v>
      </c>
      <c r="H66" s="108">
        <v>39.722000000000399</v>
      </c>
      <c r="I66" s="111">
        <v>0.96016699999999999</v>
      </c>
      <c r="J66" s="113">
        <v>1178197</v>
      </c>
      <c r="K66" s="114">
        <v>46931</v>
      </c>
      <c r="L66" s="113">
        <v>412692</v>
      </c>
      <c r="M66" s="18">
        <v>14930</v>
      </c>
      <c r="N66" s="18">
        <v>3762</v>
      </c>
      <c r="O66" s="114">
        <v>871</v>
      </c>
      <c r="P66" s="113">
        <v>44952</v>
      </c>
      <c r="Q66" s="114">
        <v>1979</v>
      </c>
      <c r="R66" s="113">
        <v>28168</v>
      </c>
      <c r="S66" s="18">
        <v>670268</v>
      </c>
      <c r="T66" s="18">
        <v>523</v>
      </c>
      <c r="U66" s="18">
        <v>52</v>
      </c>
      <c r="V66" s="114">
        <v>0</v>
      </c>
    </row>
    <row r="67" spans="2:22" x14ac:dyDescent="0.2">
      <c r="B67" s="3" t="s">
        <v>28</v>
      </c>
      <c r="C67" s="4">
        <v>20200101</v>
      </c>
      <c r="D67" s="103">
        <v>104.021823</v>
      </c>
      <c r="E67" s="105">
        <v>3.8533000000000997E-2</v>
      </c>
      <c r="F67" s="106">
        <v>3.5166666666664001E-2</v>
      </c>
      <c r="G67" s="107">
        <v>46.239600000001197</v>
      </c>
      <c r="H67" s="108">
        <v>42.199999999996798</v>
      </c>
      <c r="I67" s="111">
        <v>0.95978200000000002</v>
      </c>
      <c r="J67" s="113">
        <v>1178197</v>
      </c>
      <c r="K67" s="114">
        <v>47385</v>
      </c>
      <c r="L67" s="113">
        <v>405192</v>
      </c>
      <c r="M67" s="18">
        <v>15326</v>
      </c>
      <c r="N67" s="18">
        <v>3978</v>
      </c>
      <c r="O67" s="114">
        <v>880</v>
      </c>
      <c r="P67" s="113">
        <v>45390</v>
      </c>
      <c r="Q67" s="114">
        <v>1995</v>
      </c>
      <c r="R67" s="113">
        <v>28508</v>
      </c>
      <c r="S67" s="18">
        <v>676352</v>
      </c>
      <c r="T67" s="18">
        <v>524</v>
      </c>
      <c r="U67" s="18">
        <v>52</v>
      </c>
      <c r="V67" s="114">
        <v>0</v>
      </c>
    </row>
    <row r="68" spans="2:22" x14ac:dyDescent="0.2">
      <c r="B68" s="3" t="s">
        <v>28</v>
      </c>
      <c r="C68" s="4">
        <v>20200201</v>
      </c>
      <c r="D68" s="103">
        <v>104.05628299999999</v>
      </c>
      <c r="E68" s="105">
        <v>3.4459999999995702E-2</v>
      </c>
      <c r="F68" s="106">
        <v>3.5675999999999798E-2</v>
      </c>
      <c r="G68" s="107">
        <v>41.351999999994803</v>
      </c>
      <c r="H68" s="108">
        <v>42.811199999999801</v>
      </c>
      <c r="I68" s="111">
        <v>0.95943699999999998</v>
      </c>
      <c r="J68" s="113">
        <v>1178197</v>
      </c>
      <c r="K68" s="114">
        <v>47791</v>
      </c>
      <c r="L68" s="113">
        <v>401856</v>
      </c>
      <c r="M68" s="18">
        <v>13466</v>
      </c>
      <c r="N68" s="18">
        <v>3547</v>
      </c>
      <c r="O68" s="114">
        <v>775</v>
      </c>
      <c r="P68" s="113">
        <v>45785</v>
      </c>
      <c r="Q68" s="114">
        <v>2006</v>
      </c>
      <c r="R68" s="113">
        <v>28850</v>
      </c>
      <c r="S68" s="18">
        <v>681336</v>
      </c>
      <c r="T68" s="18">
        <v>524</v>
      </c>
      <c r="U68" s="18">
        <v>52</v>
      </c>
      <c r="V68" s="114">
        <v>0</v>
      </c>
    </row>
    <row r="69" spans="2:22" x14ac:dyDescent="0.2">
      <c r="B69" s="3" t="s">
        <v>28</v>
      </c>
      <c r="C69" s="4">
        <v>20200301</v>
      </c>
      <c r="D69" s="103">
        <v>104.08514</v>
      </c>
      <c r="E69" s="105">
        <v>2.88570000000021E-2</v>
      </c>
      <c r="F69" s="106">
        <v>3.3949999999999599E-2</v>
      </c>
      <c r="G69" s="107">
        <v>34.6284000000025</v>
      </c>
      <c r="H69" s="108">
        <v>40.739999999999498</v>
      </c>
      <c r="I69" s="111">
        <v>0.95914900000000003</v>
      </c>
      <c r="J69" s="113">
        <v>1178197</v>
      </c>
      <c r="K69" s="114">
        <v>48131</v>
      </c>
      <c r="L69" s="113">
        <v>397419</v>
      </c>
      <c r="M69" s="18">
        <v>12722</v>
      </c>
      <c r="N69" s="18">
        <v>3087</v>
      </c>
      <c r="O69" s="114">
        <v>740</v>
      </c>
      <c r="P69" s="113">
        <v>46110</v>
      </c>
      <c r="Q69" s="114">
        <v>2021</v>
      </c>
      <c r="R69" s="113">
        <v>29190</v>
      </c>
      <c r="S69" s="18">
        <v>686332</v>
      </c>
      <c r="T69" s="18">
        <v>524</v>
      </c>
      <c r="U69" s="18">
        <v>52</v>
      </c>
      <c r="V69" s="114">
        <v>0</v>
      </c>
    </row>
    <row r="70" spans="2:22" x14ac:dyDescent="0.2">
      <c r="B70" s="3" t="s">
        <v>28</v>
      </c>
      <c r="C70" s="4">
        <v>20200401</v>
      </c>
      <c r="D70" s="103">
        <v>104.11629000000001</v>
      </c>
      <c r="E70" s="105">
        <v>3.1150000000010801E-2</v>
      </c>
      <c r="F70" s="106">
        <v>3.1489000000002897E-2</v>
      </c>
      <c r="G70" s="107">
        <v>37.380000000012998</v>
      </c>
      <c r="H70" s="108">
        <v>37.786800000003403</v>
      </c>
      <c r="I70" s="111">
        <v>0.95883700000000005</v>
      </c>
      <c r="J70" s="113">
        <v>1178197</v>
      </c>
      <c r="K70" s="114">
        <v>48498</v>
      </c>
      <c r="L70" s="113">
        <v>388682</v>
      </c>
      <c r="M70" s="18">
        <v>14630</v>
      </c>
      <c r="N70" s="18">
        <v>3232</v>
      </c>
      <c r="O70" s="114">
        <v>714</v>
      </c>
      <c r="P70" s="113">
        <v>46462</v>
      </c>
      <c r="Q70" s="114">
        <v>2036</v>
      </c>
      <c r="R70" s="113">
        <v>29411</v>
      </c>
      <c r="S70" s="18">
        <v>692454</v>
      </c>
      <c r="T70" s="18">
        <v>524</v>
      </c>
      <c r="U70" s="18">
        <v>52</v>
      </c>
      <c r="V70" s="114">
        <v>0</v>
      </c>
    </row>
    <row r="71" spans="2:22" x14ac:dyDescent="0.2">
      <c r="B71" s="3" t="s">
        <v>28</v>
      </c>
      <c r="C71" s="4">
        <v>20200501</v>
      </c>
      <c r="D71" s="103">
        <v>104.147778</v>
      </c>
      <c r="E71" s="105">
        <v>3.1487999999995901E-2</v>
      </c>
      <c r="F71" s="106">
        <v>3.0498333333336299E-2</v>
      </c>
      <c r="G71" s="107">
        <v>37.7855999999951</v>
      </c>
      <c r="H71" s="108">
        <v>36.598000000003502</v>
      </c>
      <c r="I71" s="111">
        <v>0.95852199999999999</v>
      </c>
      <c r="J71" s="113">
        <v>1178197</v>
      </c>
      <c r="K71" s="114">
        <v>48869</v>
      </c>
      <c r="L71" s="113">
        <v>368392</v>
      </c>
      <c r="M71" s="18">
        <v>25805</v>
      </c>
      <c r="N71" s="18">
        <v>4748</v>
      </c>
      <c r="O71" s="114">
        <v>827</v>
      </c>
      <c r="P71" s="113">
        <v>46824</v>
      </c>
      <c r="Q71" s="114">
        <v>2045</v>
      </c>
      <c r="R71" s="113">
        <v>29713</v>
      </c>
      <c r="S71" s="18">
        <v>699267</v>
      </c>
      <c r="T71" s="18">
        <v>524</v>
      </c>
      <c r="U71" s="18">
        <v>52</v>
      </c>
      <c r="V71" s="114">
        <v>0</v>
      </c>
    </row>
    <row r="72" spans="2:22" x14ac:dyDescent="0.2">
      <c r="B72" s="3" t="s">
        <v>28</v>
      </c>
      <c r="C72" s="4">
        <v>20200601</v>
      </c>
      <c r="D72" s="103">
        <v>104.192762</v>
      </c>
      <c r="E72" s="105">
        <v>4.4983999999999399E-2</v>
      </c>
      <c r="F72" s="106">
        <v>3.5874000000002099E-2</v>
      </c>
      <c r="G72" s="107">
        <v>53.980799999999299</v>
      </c>
      <c r="H72" s="108">
        <v>43.048800000002501</v>
      </c>
      <c r="I72" s="111">
        <v>0.95807200000000003</v>
      </c>
      <c r="J72" s="113">
        <v>1178197</v>
      </c>
      <c r="K72" s="114">
        <v>49399</v>
      </c>
      <c r="L72" s="113">
        <v>355397</v>
      </c>
      <c r="M72" s="18">
        <v>17126</v>
      </c>
      <c r="N72" s="18">
        <v>16502</v>
      </c>
      <c r="O72" s="114">
        <v>2000</v>
      </c>
      <c r="P72" s="113">
        <v>47324</v>
      </c>
      <c r="Q72" s="114">
        <v>2075</v>
      </c>
      <c r="R72" s="113">
        <v>30637</v>
      </c>
      <c r="S72" s="18">
        <v>706560</v>
      </c>
      <c r="T72" s="18">
        <v>524</v>
      </c>
      <c r="U72" s="18">
        <v>52</v>
      </c>
      <c r="V72" s="114">
        <v>0</v>
      </c>
    </row>
    <row r="73" spans="2:22" x14ac:dyDescent="0.2">
      <c r="B73" s="3" t="s">
        <v>28</v>
      </c>
      <c r="C73" s="4">
        <v>20200701</v>
      </c>
      <c r="D73" s="103">
        <v>104.33263700000001</v>
      </c>
      <c r="E73" s="105">
        <v>0.139875000000003</v>
      </c>
      <c r="F73" s="106">
        <v>7.21156666666663E-2</v>
      </c>
      <c r="G73" s="107">
        <v>167.850000000004</v>
      </c>
      <c r="H73" s="108">
        <v>86.538799999999497</v>
      </c>
      <c r="I73" s="111">
        <v>0.95667400000000002</v>
      </c>
      <c r="J73" s="113">
        <v>1178197</v>
      </c>
      <c r="K73" s="114">
        <v>51047</v>
      </c>
      <c r="L73" s="113">
        <v>346111</v>
      </c>
      <c r="M73" s="18">
        <v>11936</v>
      </c>
      <c r="N73" s="18">
        <v>10051</v>
      </c>
      <c r="O73" s="114">
        <v>6919</v>
      </c>
      <c r="P73" s="113">
        <v>48880</v>
      </c>
      <c r="Q73" s="114">
        <v>2167</v>
      </c>
      <c r="R73" s="113">
        <v>36395</v>
      </c>
      <c r="S73" s="18">
        <v>715162</v>
      </c>
      <c r="T73" s="18">
        <v>524</v>
      </c>
      <c r="U73" s="18">
        <v>52</v>
      </c>
      <c r="V73" s="114">
        <v>0</v>
      </c>
    </row>
    <row r="74" spans="2:22" x14ac:dyDescent="0.2">
      <c r="B74" s="3" t="s">
        <v>28</v>
      </c>
      <c r="C74" s="4">
        <v>20200801</v>
      </c>
      <c r="D74" s="103">
        <v>104.81065599999999</v>
      </c>
      <c r="E74" s="105">
        <v>0.47801899999998898</v>
      </c>
      <c r="F74" s="106">
        <v>0.22095933333333001</v>
      </c>
      <c r="G74" s="107">
        <v>573.622799999986</v>
      </c>
      <c r="H74" s="108">
        <v>265.15119999999598</v>
      </c>
      <c r="I74" s="111">
        <v>0.95189299999999999</v>
      </c>
      <c r="J74" s="113">
        <v>1178197</v>
      </c>
      <c r="K74" s="114">
        <v>56679</v>
      </c>
      <c r="L74" s="113">
        <v>337238</v>
      </c>
      <c r="M74" s="18">
        <v>9807</v>
      </c>
      <c r="N74" s="18">
        <v>6037</v>
      </c>
      <c r="O74" s="114">
        <v>4374</v>
      </c>
      <c r="P74" s="113">
        <v>54495</v>
      </c>
      <c r="Q74" s="114">
        <v>2184</v>
      </c>
      <c r="R74" s="113">
        <v>39171</v>
      </c>
      <c r="S74" s="18">
        <v>724315</v>
      </c>
      <c r="T74" s="18">
        <v>524</v>
      </c>
      <c r="U74" s="18">
        <v>52</v>
      </c>
      <c r="V74" s="114">
        <v>0</v>
      </c>
    </row>
    <row r="75" spans="2:22" x14ac:dyDescent="0.2">
      <c r="B75" s="3" t="s">
        <v>28</v>
      </c>
      <c r="C75" s="4">
        <v>20200901</v>
      </c>
      <c r="D75" s="103">
        <v>105.094309</v>
      </c>
      <c r="E75" s="105">
        <v>0.28365300000000099</v>
      </c>
      <c r="F75" s="106">
        <v>0.30051566666666402</v>
      </c>
      <c r="G75" s="107">
        <v>340.38360000000102</v>
      </c>
      <c r="H75" s="108">
        <v>360.61879999999701</v>
      </c>
      <c r="I75" s="111">
        <v>0.94905700000000004</v>
      </c>
      <c r="J75" s="113">
        <v>1178197</v>
      </c>
      <c r="K75" s="114">
        <v>60021</v>
      </c>
      <c r="L75" s="113">
        <v>326176</v>
      </c>
      <c r="M75" s="18">
        <v>10043</v>
      </c>
      <c r="N75" s="18">
        <v>4976</v>
      </c>
      <c r="O75" s="114">
        <v>2820</v>
      </c>
      <c r="P75" s="113">
        <v>57828</v>
      </c>
      <c r="Q75" s="114">
        <v>2193</v>
      </c>
      <c r="R75" s="113">
        <v>40519</v>
      </c>
      <c r="S75" s="18">
        <v>733066</v>
      </c>
      <c r="T75" s="18">
        <v>524</v>
      </c>
      <c r="U75" s="18">
        <v>52</v>
      </c>
      <c r="V75" s="114">
        <v>0</v>
      </c>
    </row>
    <row r="76" spans="2:22" x14ac:dyDescent="0.2">
      <c r="B76" s="3" t="s">
        <v>28</v>
      </c>
      <c r="C76" s="4">
        <v>20201001</v>
      </c>
      <c r="D76" s="103">
        <v>105.25480899999999</v>
      </c>
      <c r="E76" s="105">
        <v>0.16049999999999801</v>
      </c>
      <c r="F76" s="106">
        <v>0.30739066666666298</v>
      </c>
      <c r="G76" s="107">
        <v>192.599999999998</v>
      </c>
      <c r="H76" s="108">
        <v>368.86879999999502</v>
      </c>
      <c r="I76" s="111">
        <v>0.94745199999999996</v>
      </c>
      <c r="J76" s="113">
        <v>1178197</v>
      </c>
      <c r="K76" s="114">
        <v>61912</v>
      </c>
      <c r="L76" s="113">
        <v>316321</v>
      </c>
      <c r="M76" s="18">
        <v>9792</v>
      </c>
      <c r="N76" s="18">
        <v>4418</v>
      </c>
      <c r="O76" s="114">
        <v>2247</v>
      </c>
      <c r="P76" s="113">
        <v>59706</v>
      </c>
      <c r="Q76" s="114">
        <v>2206</v>
      </c>
      <c r="R76" s="113">
        <v>41385</v>
      </c>
      <c r="S76" s="18">
        <v>741546</v>
      </c>
      <c r="T76" s="18">
        <v>524</v>
      </c>
      <c r="U76" s="18">
        <v>52</v>
      </c>
      <c r="V76" s="114">
        <v>0</v>
      </c>
    </row>
    <row r="77" spans="2:22" x14ac:dyDescent="0.2">
      <c r="B77" s="3" t="s">
        <v>28</v>
      </c>
      <c r="C77" s="4">
        <v>20201101</v>
      </c>
      <c r="D77" s="103">
        <v>105.37796299999999</v>
      </c>
      <c r="E77" s="105">
        <v>0.123153999999999</v>
      </c>
      <c r="F77" s="106">
        <v>0.18910233333333301</v>
      </c>
      <c r="G77" s="107">
        <v>147.784799999999</v>
      </c>
      <c r="H77" s="108">
        <v>226.922799999999</v>
      </c>
      <c r="I77" s="111">
        <v>0.94621999999999995</v>
      </c>
      <c r="J77" s="113">
        <v>1178197</v>
      </c>
      <c r="K77" s="114">
        <v>63363</v>
      </c>
      <c r="L77" s="113">
        <v>306962</v>
      </c>
      <c r="M77" s="18">
        <v>8755</v>
      </c>
      <c r="N77" s="18">
        <v>3832</v>
      </c>
      <c r="O77" s="114">
        <v>1939</v>
      </c>
      <c r="P77" s="113">
        <v>61138</v>
      </c>
      <c r="Q77" s="114">
        <v>2225</v>
      </c>
      <c r="R77" s="113">
        <v>42150</v>
      </c>
      <c r="S77" s="18">
        <v>750620</v>
      </c>
      <c r="T77" s="18">
        <v>524</v>
      </c>
      <c r="U77" s="18">
        <v>52</v>
      </c>
      <c r="V77" s="114">
        <v>0</v>
      </c>
    </row>
    <row r="78" spans="2:22" x14ac:dyDescent="0.2">
      <c r="B78" s="3" t="s">
        <v>28</v>
      </c>
      <c r="C78" s="4">
        <v>20201201</v>
      </c>
      <c r="D78" s="103">
        <v>105.493903</v>
      </c>
      <c r="E78" s="105">
        <v>0.11594000000000899</v>
      </c>
      <c r="F78" s="106">
        <v>0.13319800000000201</v>
      </c>
      <c r="G78" s="107">
        <v>139.12800000000999</v>
      </c>
      <c r="H78" s="108">
        <v>159.83760000000299</v>
      </c>
      <c r="I78" s="111">
        <v>0.94506100000000004</v>
      </c>
      <c r="J78" s="113">
        <v>1178197</v>
      </c>
      <c r="K78" s="114">
        <v>64729</v>
      </c>
      <c r="L78" s="113">
        <v>296994</v>
      </c>
      <c r="M78" s="18">
        <v>8890</v>
      </c>
      <c r="N78" s="18">
        <v>3516</v>
      </c>
      <c r="O78" s="114">
        <v>1739</v>
      </c>
      <c r="P78" s="113">
        <v>62455</v>
      </c>
      <c r="Q78" s="114">
        <v>2274</v>
      </c>
      <c r="R78" s="113">
        <v>42804</v>
      </c>
      <c r="S78" s="18">
        <v>758949</v>
      </c>
      <c r="T78" s="18">
        <v>524</v>
      </c>
      <c r="U78" s="18">
        <v>52</v>
      </c>
      <c r="V78" s="114">
        <v>0</v>
      </c>
    </row>
    <row r="79" spans="2:22" x14ac:dyDescent="0.2">
      <c r="B79" s="3" t="s">
        <v>28</v>
      </c>
      <c r="C79" s="4">
        <v>20210101</v>
      </c>
      <c r="D79" s="103">
        <v>105.592189</v>
      </c>
      <c r="E79" s="105">
        <v>9.8286000000001594E-2</v>
      </c>
      <c r="F79" s="106">
        <v>0.112460000000003</v>
      </c>
      <c r="G79" s="107">
        <v>117.943200000001</v>
      </c>
      <c r="H79" s="108">
        <v>134.95200000000401</v>
      </c>
      <c r="I79" s="111">
        <v>0.94407799999999997</v>
      </c>
      <c r="J79" s="113">
        <v>1178197</v>
      </c>
      <c r="K79" s="114">
        <v>65887</v>
      </c>
      <c r="L79" s="113">
        <v>288567</v>
      </c>
      <c r="M79" s="18">
        <v>7708</v>
      </c>
      <c r="N79" s="18">
        <v>2964</v>
      </c>
      <c r="O79" s="114">
        <v>1401</v>
      </c>
      <c r="P79" s="113">
        <v>63588</v>
      </c>
      <c r="Q79" s="114">
        <v>2299</v>
      </c>
      <c r="R79" s="113">
        <v>43440</v>
      </c>
      <c r="S79" s="18">
        <v>767654</v>
      </c>
      <c r="T79" s="18">
        <v>524</v>
      </c>
      <c r="U79" s="18">
        <v>52</v>
      </c>
      <c r="V79" s="114">
        <v>0</v>
      </c>
    </row>
    <row r="80" spans="2:22" x14ac:dyDescent="0.2">
      <c r="B80" s="3" t="s">
        <v>28</v>
      </c>
      <c r="C80" s="4">
        <v>20210201</v>
      </c>
      <c r="D80" s="103">
        <v>105.66475699999999</v>
      </c>
      <c r="E80" s="105">
        <v>7.2567999999989696E-2</v>
      </c>
      <c r="F80" s="106">
        <v>9.55980000000001E-2</v>
      </c>
      <c r="G80" s="107">
        <v>87.081599999987702</v>
      </c>
      <c r="H80" s="108">
        <v>114.7176</v>
      </c>
      <c r="I80" s="111">
        <v>0.94335199999999997</v>
      </c>
      <c r="J80" s="113">
        <v>1178197</v>
      </c>
      <c r="K80" s="114">
        <v>66742</v>
      </c>
      <c r="L80" s="113">
        <v>281412</v>
      </c>
      <c r="M80" s="18">
        <v>6777</v>
      </c>
      <c r="N80" s="18">
        <v>2835</v>
      </c>
      <c r="O80" s="114">
        <v>1227</v>
      </c>
      <c r="P80" s="113">
        <v>64425</v>
      </c>
      <c r="Q80" s="114">
        <v>2317</v>
      </c>
      <c r="R80" s="113">
        <v>43892</v>
      </c>
      <c r="S80" s="18">
        <v>774736</v>
      </c>
      <c r="T80" s="18">
        <v>524</v>
      </c>
      <c r="U80" s="18">
        <v>52</v>
      </c>
      <c r="V80" s="114">
        <v>0</v>
      </c>
    </row>
    <row r="81" spans="2:22" x14ac:dyDescent="0.2">
      <c r="B81" s="3" t="s">
        <v>28</v>
      </c>
      <c r="C81" s="4">
        <v>20210301</v>
      </c>
      <c r="D81" s="103">
        <v>105.735034</v>
      </c>
      <c r="E81" s="105">
        <v>7.0277000000004294E-2</v>
      </c>
      <c r="F81" s="106">
        <v>8.0376999999998505E-2</v>
      </c>
      <c r="G81" s="107">
        <v>84.332400000005194</v>
      </c>
      <c r="H81" s="108">
        <v>96.452399999998306</v>
      </c>
      <c r="I81" s="111">
        <v>0.94264999999999999</v>
      </c>
      <c r="J81" s="113">
        <v>1178197</v>
      </c>
      <c r="K81" s="114">
        <v>67570</v>
      </c>
      <c r="L81" s="113">
        <v>272893</v>
      </c>
      <c r="M81" s="18">
        <v>7451</v>
      </c>
      <c r="N81" s="18">
        <v>2490</v>
      </c>
      <c r="O81" s="114">
        <v>1116</v>
      </c>
      <c r="P81" s="113">
        <v>65243</v>
      </c>
      <c r="Q81" s="114">
        <v>2327</v>
      </c>
      <c r="R81" s="113">
        <v>44411</v>
      </c>
      <c r="S81" s="18">
        <v>781690</v>
      </c>
      <c r="T81" s="18">
        <v>524</v>
      </c>
      <c r="U81" s="18">
        <v>52</v>
      </c>
      <c r="V81" s="114">
        <v>0</v>
      </c>
    </row>
    <row r="82" spans="2:22" x14ac:dyDescent="0.2">
      <c r="B82" s="3" t="s">
        <v>28</v>
      </c>
      <c r="C82" s="4">
        <v>20210401</v>
      </c>
      <c r="D82" s="103">
        <v>105.786638</v>
      </c>
      <c r="E82" s="105">
        <v>5.1603999999997499E-2</v>
      </c>
      <c r="F82" s="106">
        <v>6.4816333333330506E-2</v>
      </c>
      <c r="G82" s="107">
        <v>61.924799999996999</v>
      </c>
      <c r="H82" s="108">
        <v>77.779599999996606</v>
      </c>
      <c r="I82" s="111">
        <v>0.94213400000000003</v>
      </c>
      <c r="J82" s="113">
        <v>1178197</v>
      </c>
      <c r="K82" s="114">
        <v>68178</v>
      </c>
      <c r="L82" s="113">
        <v>266692</v>
      </c>
      <c r="M82" s="18">
        <v>4773</v>
      </c>
      <c r="N82" s="18">
        <v>1694</v>
      </c>
      <c r="O82" s="114">
        <v>780</v>
      </c>
      <c r="P82" s="113">
        <v>65828</v>
      </c>
      <c r="Q82" s="114">
        <v>2350</v>
      </c>
      <c r="R82" s="113">
        <v>44724</v>
      </c>
      <c r="S82" s="18">
        <v>790780</v>
      </c>
      <c r="T82" s="18">
        <v>524</v>
      </c>
      <c r="U82" s="18">
        <v>52</v>
      </c>
      <c r="V82" s="114">
        <v>0</v>
      </c>
    </row>
    <row r="83" spans="2:22" x14ac:dyDescent="0.2">
      <c r="B83" s="3" t="s">
        <v>28</v>
      </c>
      <c r="C83" s="4">
        <v>20210501</v>
      </c>
      <c r="D83" s="103">
        <v>105.826615</v>
      </c>
      <c r="E83" s="105">
        <v>3.9977000000007402E-2</v>
      </c>
      <c r="F83" s="106">
        <v>5.3952666666669702E-2</v>
      </c>
      <c r="G83" s="107">
        <v>47.972400000008903</v>
      </c>
      <c r="H83" s="108">
        <v>64.743200000003696</v>
      </c>
      <c r="I83" s="111">
        <v>0.94173399999999996</v>
      </c>
      <c r="J83" s="113">
        <v>1178197</v>
      </c>
      <c r="K83" s="114">
        <v>68649</v>
      </c>
      <c r="L83" s="113">
        <v>259040</v>
      </c>
      <c r="M83" s="18">
        <v>4433</v>
      </c>
      <c r="N83" s="18">
        <v>1364</v>
      </c>
      <c r="O83" s="114">
        <v>564</v>
      </c>
      <c r="P83" s="113">
        <v>66278</v>
      </c>
      <c r="Q83" s="114">
        <v>2371</v>
      </c>
      <c r="R83" s="113">
        <v>45019</v>
      </c>
      <c r="S83" s="18">
        <v>798552</v>
      </c>
      <c r="T83" s="18">
        <v>524</v>
      </c>
      <c r="U83" s="18">
        <v>52</v>
      </c>
      <c r="V83" s="114">
        <v>0</v>
      </c>
    </row>
    <row r="84" spans="2:22" x14ac:dyDescent="0.2">
      <c r="B84" s="3" t="s">
        <v>28</v>
      </c>
      <c r="C84" s="4">
        <v>20210601</v>
      </c>
      <c r="D84" s="103">
        <v>105.85733999999999</v>
      </c>
      <c r="E84" s="105">
        <v>3.0724999999989601E-2</v>
      </c>
      <c r="F84" s="106">
        <v>4.0768666666664899E-2</v>
      </c>
      <c r="G84" s="107">
        <v>36.869999999987598</v>
      </c>
      <c r="H84" s="108">
        <v>48.922399999997801</v>
      </c>
      <c r="I84" s="111">
        <v>0.94142700000000001</v>
      </c>
      <c r="J84" s="113">
        <v>1178197</v>
      </c>
      <c r="K84" s="114">
        <v>69011</v>
      </c>
      <c r="L84" s="113">
        <v>250891</v>
      </c>
      <c r="M84" s="18">
        <v>5279</v>
      </c>
      <c r="N84" s="18">
        <v>1371</v>
      </c>
      <c r="O84" s="114">
        <v>483</v>
      </c>
      <c r="P84" s="113">
        <v>66626</v>
      </c>
      <c r="Q84" s="114">
        <v>2385</v>
      </c>
      <c r="R84" s="113">
        <v>45251</v>
      </c>
      <c r="S84" s="18">
        <v>805335</v>
      </c>
      <c r="T84" s="18">
        <v>524</v>
      </c>
      <c r="U84" s="18">
        <v>52</v>
      </c>
      <c r="V84" s="114">
        <v>0</v>
      </c>
    </row>
    <row r="85" spans="2:22" x14ac:dyDescent="0.2">
      <c r="B85" s="3" t="s">
        <v>28</v>
      </c>
      <c r="C85" s="4">
        <v>20210701</v>
      </c>
      <c r="D85" s="103">
        <v>105.880511</v>
      </c>
      <c r="E85" s="105">
        <v>2.3171000000004899E-2</v>
      </c>
      <c r="F85" s="106">
        <v>3.12910000000007E-2</v>
      </c>
      <c r="G85" s="107">
        <v>27.8052000000059</v>
      </c>
      <c r="H85" s="108">
        <v>37.549200000000802</v>
      </c>
      <c r="I85" s="111">
        <v>0.941195</v>
      </c>
      <c r="J85" s="113">
        <v>1178197</v>
      </c>
      <c r="K85" s="114">
        <v>69284</v>
      </c>
      <c r="L85" s="113">
        <v>243198</v>
      </c>
      <c r="M85" s="18">
        <v>5309</v>
      </c>
      <c r="N85" s="18">
        <v>1371</v>
      </c>
      <c r="O85" s="114">
        <v>391</v>
      </c>
      <c r="P85" s="113">
        <v>66888</v>
      </c>
      <c r="Q85" s="114">
        <v>2396</v>
      </c>
      <c r="R85" s="113">
        <v>45479</v>
      </c>
      <c r="S85" s="18">
        <v>812589</v>
      </c>
      <c r="T85" s="18">
        <v>524</v>
      </c>
      <c r="U85" s="18">
        <v>52</v>
      </c>
      <c r="V85" s="114">
        <v>0</v>
      </c>
    </row>
    <row r="86" spans="2:22" x14ac:dyDescent="0.2">
      <c r="B86" s="3" t="s">
        <v>28</v>
      </c>
      <c r="C86" s="4">
        <v>20210801</v>
      </c>
      <c r="D86" s="103">
        <v>105.901135</v>
      </c>
      <c r="E86" s="105">
        <v>2.0623999999997901E-2</v>
      </c>
      <c r="F86" s="106">
        <v>2.4839999999997499E-2</v>
      </c>
      <c r="G86" s="107">
        <v>24.748799999997502</v>
      </c>
      <c r="H86" s="108">
        <v>29.807999999997001</v>
      </c>
      <c r="I86" s="111">
        <v>0.94098899999999996</v>
      </c>
      <c r="J86" s="113">
        <v>1178197</v>
      </c>
      <c r="K86" s="114">
        <v>69527</v>
      </c>
      <c r="L86" s="113">
        <v>236593</v>
      </c>
      <c r="M86" s="18">
        <v>4956</v>
      </c>
      <c r="N86" s="18">
        <v>1274</v>
      </c>
      <c r="O86" s="114">
        <v>348</v>
      </c>
      <c r="P86" s="113">
        <v>67121</v>
      </c>
      <c r="Q86" s="114">
        <v>2406</v>
      </c>
      <c r="R86" s="113">
        <v>45733</v>
      </c>
      <c r="S86" s="18">
        <v>819190</v>
      </c>
      <c r="T86" s="18">
        <v>524</v>
      </c>
      <c r="U86" s="18">
        <v>52</v>
      </c>
      <c r="V86" s="114">
        <v>0</v>
      </c>
    </row>
    <row r="87" spans="2:22" x14ac:dyDescent="0.2">
      <c r="B87" s="3" t="s">
        <v>28</v>
      </c>
      <c r="C87" s="4">
        <v>20210901</v>
      </c>
      <c r="D87" s="103">
        <v>105.920317</v>
      </c>
      <c r="E87" s="105">
        <v>1.9182000000000698E-2</v>
      </c>
      <c r="F87" s="106">
        <v>2.0992333333334501E-2</v>
      </c>
      <c r="G87" s="107">
        <v>23.018400000000799</v>
      </c>
      <c r="H87" s="108">
        <v>25.190800000001399</v>
      </c>
      <c r="I87" s="111">
        <v>0.94079699999999999</v>
      </c>
      <c r="J87" s="113">
        <v>1178197</v>
      </c>
      <c r="K87" s="114">
        <v>69753</v>
      </c>
      <c r="L87" s="113">
        <v>229519</v>
      </c>
      <c r="M87" s="18">
        <v>5170</v>
      </c>
      <c r="N87" s="18">
        <v>1255</v>
      </c>
      <c r="O87" s="114">
        <v>349</v>
      </c>
      <c r="P87" s="113">
        <v>67335</v>
      </c>
      <c r="Q87" s="114">
        <v>2418</v>
      </c>
      <c r="R87" s="113">
        <v>45954</v>
      </c>
      <c r="S87" s="18">
        <v>825621</v>
      </c>
      <c r="T87" s="18">
        <v>524</v>
      </c>
      <c r="U87" s="18">
        <v>52</v>
      </c>
      <c r="V87" s="114">
        <v>0</v>
      </c>
    </row>
    <row r="88" spans="2:22" x14ac:dyDescent="0.2">
      <c r="B88" s="3" t="s">
        <v>28</v>
      </c>
      <c r="C88" s="4">
        <v>20211001</v>
      </c>
      <c r="D88" s="103">
        <v>105.937207</v>
      </c>
      <c r="E88" s="105">
        <v>1.68900000000036E-2</v>
      </c>
      <c r="F88" s="106">
        <v>1.88986666666674E-2</v>
      </c>
      <c r="G88" s="107">
        <v>20.268000000004299</v>
      </c>
      <c r="H88" s="108">
        <v>22.678400000000899</v>
      </c>
      <c r="I88" s="111">
        <v>0.94062800000000002</v>
      </c>
      <c r="J88" s="113">
        <v>1178197</v>
      </c>
      <c r="K88" s="114">
        <v>69952</v>
      </c>
      <c r="L88" s="113">
        <v>223193</v>
      </c>
      <c r="M88" s="18">
        <v>5291</v>
      </c>
      <c r="N88" s="18">
        <v>1242</v>
      </c>
      <c r="O88" s="114">
        <v>304</v>
      </c>
      <c r="P88" s="113">
        <v>67526</v>
      </c>
      <c r="Q88" s="114">
        <v>2426</v>
      </c>
      <c r="R88" s="113">
        <v>46159</v>
      </c>
      <c r="S88" s="18">
        <v>831480</v>
      </c>
      <c r="T88" s="18">
        <v>524</v>
      </c>
      <c r="U88" s="18">
        <v>52</v>
      </c>
      <c r="V88" s="114">
        <v>0</v>
      </c>
    </row>
    <row r="89" spans="2:22" x14ac:dyDescent="0.2">
      <c r="B89" s="3" t="s">
        <v>28</v>
      </c>
      <c r="C89" s="4">
        <v>20211101</v>
      </c>
      <c r="D89" s="103">
        <v>105.953928</v>
      </c>
      <c r="E89" s="105">
        <v>1.6721000000003899E-2</v>
      </c>
      <c r="F89" s="106">
        <v>1.7597666666669402E-2</v>
      </c>
      <c r="G89" s="107">
        <v>20.065200000004701</v>
      </c>
      <c r="H89" s="108">
        <v>21.117200000003301</v>
      </c>
      <c r="I89" s="111">
        <v>0.94046099999999999</v>
      </c>
      <c r="J89" s="113">
        <v>1178197</v>
      </c>
      <c r="K89" s="114">
        <v>70149</v>
      </c>
      <c r="L89" s="113">
        <v>217255</v>
      </c>
      <c r="M89" s="18">
        <v>5132</v>
      </c>
      <c r="N89" s="18">
        <v>1365</v>
      </c>
      <c r="O89" s="114">
        <v>316</v>
      </c>
      <c r="P89" s="113">
        <v>67712</v>
      </c>
      <c r="Q89" s="114">
        <v>2437</v>
      </c>
      <c r="R89" s="113">
        <v>46393</v>
      </c>
      <c r="S89" s="18">
        <v>837011</v>
      </c>
      <c r="T89" s="18">
        <v>524</v>
      </c>
      <c r="U89" s="18">
        <v>52</v>
      </c>
      <c r="V89" s="114">
        <v>0</v>
      </c>
    </row>
    <row r="90" spans="2:22" x14ac:dyDescent="0.2">
      <c r="B90" s="3" t="s">
        <v>28</v>
      </c>
      <c r="C90" s="4">
        <v>20211201</v>
      </c>
      <c r="D90" s="103">
        <v>105.971582</v>
      </c>
      <c r="E90" s="105">
        <v>1.7653999999993099E-2</v>
      </c>
      <c r="F90" s="106">
        <v>1.70883333333335E-2</v>
      </c>
      <c r="G90" s="107">
        <v>21.1847999999918</v>
      </c>
      <c r="H90" s="108">
        <v>20.506000000000299</v>
      </c>
      <c r="I90" s="111">
        <v>0.94028400000000001</v>
      </c>
      <c r="J90" s="113">
        <v>1178197</v>
      </c>
      <c r="K90" s="114">
        <v>70357</v>
      </c>
      <c r="L90" s="113">
        <v>211353</v>
      </c>
      <c r="M90" s="18">
        <v>5330</v>
      </c>
      <c r="N90" s="18">
        <v>1317</v>
      </c>
      <c r="O90" s="114">
        <v>311</v>
      </c>
      <c r="P90" s="113">
        <v>67916</v>
      </c>
      <c r="Q90" s="114">
        <v>2441</v>
      </c>
      <c r="R90" s="113">
        <v>46707</v>
      </c>
      <c r="S90" s="18">
        <v>842246</v>
      </c>
      <c r="T90" s="18">
        <v>524</v>
      </c>
      <c r="U90" s="18">
        <v>52</v>
      </c>
      <c r="V90" s="114">
        <v>0</v>
      </c>
    </row>
    <row r="91" spans="2:22" x14ac:dyDescent="0.2">
      <c r="B91" s="3" t="s">
        <v>28</v>
      </c>
      <c r="C91" s="4">
        <v>20220101</v>
      </c>
      <c r="D91" s="103">
        <v>105.98983</v>
      </c>
      <c r="E91" s="105">
        <v>1.8247999999999799E-2</v>
      </c>
      <c r="F91" s="106">
        <v>1.7540999999998901E-2</v>
      </c>
      <c r="G91" s="107">
        <v>21.897599999999699</v>
      </c>
      <c r="H91" s="108">
        <v>21.049199999998699</v>
      </c>
      <c r="I91" s="111">
        <v>0.94010199999999999</v>
      </c>
      <c r="J91" s="113">
        <v>1178197</v>
      </c>
      <c r="K91" s="114">
        <v>70572</v>
      </c>
      <c r="L91" s="113">
        <v>206606</v>
      </c>
      <c r="M91" s="18">
        <v>4978</v>
      </c>
      <c r="N91" s="18">
        <v>1184</v>
      </c>
      <c r="O91" s="114">
        <v>255</v>
      </c>
      <c r="P91" s="113">
        <v>68123</v>
      </c>
      <c r="Q91" s="114">
        <v>2449</v>
      </c>
      <c r="R91" s="113">
        <v>46962</v>
      </c>
      <c r="S91" s="18">
        <v>847064</v>
      </c>
      <c r="T91" s="18">
        <v>524</v>
      </c>
      <c r="U91" s="18">
        <v>52</v>
      </c>
      <c r="V91" s="114">
        <v>0</v>
      </c>
    </row>
    <row r="92" spans="2:22" x14ac:dyDescent="0.2">
      <c r="B92" s="3" t="s">
        <v>28</v>
      </c>
      <c r="C92" s="4">
        <v>20220201</v>
      </c>
      <c r="D92" s="103">
        <v>106.00375</v>
      </c>
      <c r="E92" s="105">
        <v>1.39199999999988E-2</v>
      </c>
      <c r="F92" s="106">
        <v>1.6607333333330601E-2</v>
      </c>
      <c r="G92" s="107">
        <v>16.703999999998501</v>
      </c>
      <c r="H92" s="108">
        <v>19.928799999996698</v>
      </c>
      <c r="I92" s="111">
        <v>0.93996299999999999</v>
      </c>
      <c r="J92" s="113">
        <v>1178197</v>
      </c>
      <c r="K92" s="114">
        <v>70736</v>
      </c>
      <c r="L92" s="113">
        <v>202155</v>
      </c>
      <c r="M92" s="18">
        <v>5099</v>
      </c>
      <c r="N92" s="18">
        <v>1213</v>
      </c>
      <c r="O92" s="114">
        <v>270</v>
      </c>
      <c r="P92" s="113">
        <v>68279</v>
      </c>
      <c r="Q92" s="114">
        <v>2457</v>
      </c>
      <c r="R92" s="113">
        <v>47206</v>
      </c>
      <c r="S92" s="18">
        <v>850942</v>
      </c>
      <c r="T92" s="18">
        <v>524</v>
      </c>
      <c r="U92" s="18">
        <v>52</v>
      </c>
      <c r="V92" s="114">
        <v>0</v>
      </c>
    </row>
    <row r="93" spans="2:22" x14ac:dyDescent="0.2">
      <c r="B93" s="3" t="s">
        <v>28</v>
      </c>
      <c r="C93" s="4">
        <v>20220301</v>
      </c>
      <c r="D93" s="103">
        <v>106.018179</v>
      </c>
      <c r="E93" s="105">
        <v>1.44290000000069E-2</v>
      </c>
      <c r="F93" s="106">
        <v>1.55323333333351E-2</v>
      </c>
      <c r="G93" s="107">
        <v>17.314800000008201</v>
      </c>
      <c r="H93" s="108">
        <v>18.638800000002199</v>
      </c>
      <c r="I93" s="111">
        <v>0.93981800000000004</v>
      </c>
      <c r="J93" s="113">
        <v>1178197</v>
      </c>
      <c r="K93" s="114">
        <v>70906</v>
      </c>
      <c r="L93" s="113">
        <v>197976</v>
      </c>
      <c r="M93" s="18">
        <v>5394</v>
      </c>
      <c r="N93" s="18">
        <v>1199</v>
      </c>
      <c r="O93" s="114">
        <v>310</v>
      </c>
      <c r="P93" s="113">
        <v>68443</v>
      </c>
      <c r="Q93" s="114">
        <v>2463</v>
      </c>
      <c r="R93" s="113">
        <v>47398</v>
      </c>
      <c r="S93" s="18">
        <v>854438</v>
      </c>
      <c r="T93" s="18">
        <v>524</v>
      </c>
      <c r="U93" s="18">
        <v>52</v>
      </c>
      <c r="V93" s="114">
        <v>0</v>
      </c>
    </row>
    <row r="94" spans="2:22" x14ac:dyDescent="0.2">
      <c r="B94" s="3" t="s">
        <v>28</v>
      </c>
      <c r="C94" s="4">
        <v>20220401</v>
      </c>
      <c r="D94" s="103">
        <v>106.034475</v>
      </c>
      <c r="E94" s="105">
        <v>1.62959999999969E-2</v>
      </c>
      <c r="F94" s="106">
        <v>1.4881666666667501E-2</v>
      </c>
      <c r="G94" s="107">
        <v>19.555199999996301</v>
      </c>
      <c r="H94" s="108">
        <v>17.858000000000999</v>
      </c>
      <c r="I94" s="111">
        <v>0.93965500000000002</v>
      </c>
      <c r="J94" s="113">
        <v>1178197</v>
      </c>
      <c r="K94" s="114">
        <v>71098</v>
      </c>
      <c r="L94" s="113">
        <v>195389</v>
      </c>
      <c r="M94" s="18">
        <v>3926</v>
      </c>
      <c r="N94" s="18">
        <v>957</v>
      </c>
      <c r="O94" s="114">
        <v>318</v>
      </c>
      <c r="P94" s="113">
        <v>68633</v>
      </c>
      <c r="Q94" s="114">
        <v>2465</v>
      </c>
      <c r="R94" s="113">
        <v>47524</v>
      </c>
      <c r="S94" s="18">
        <v>858409</v>
      </c>
      <c r="T94" s="18">
        <v>524</v>
      </c>
      <c r="U94" s="18">
        <v>52</v>
      </c>
      <c r="V94" s="114">
        <v>0</v>
      </c>
    </row>
    <row r="95" spans="2:22" x14ac:dyDescent="0.2">
      <c r="B95" s="3" t="s">
        <v>28</v>
      </c>
      <c r="C95" s="4">
        <v>20220501</v>
      </c>
      <c r="D95" s="103">
        <v>106.052468</v>
      </c>
      <c r="E95" s="105">
        <v>1.7993000000004099E-2</v>
      </c>
      <c r="F95" s="106">
        <v>1.6239333333335999E-2</v>
      </c>
      <c r="G95" s="107">
        <v>21.591600000004899</v>
      </c>
      <c r="H95" s="108">
        <v>19.487200000003199</v>
      </c>
      <c r="I95" s="111">
        <v>0.93947499999999995</v>
      </c>
      <c r="J95" s="113">
        <v>1178197</v>
      </c>
      <c r="K95" s="114">
        <v>71310</v>
      </c>
      <c r="L95" s="113">
        <v>192012</v>
      </c>
      <c r="M95" s="18">
        <v>3914</v>
      </c>
      <c r="N95" s="18">
        <v>821</v>
      </c>
      <c r="O95" s="114">
        <v>314</v>
      </c>
      <c r="P95" s="113">
        <v>68837</v>
      </c>
      <c r="Q95" s="114">
        <v>2473</v>
      </c>
      <c r="R95" s="113">
        <v>47602</v>
      </c>
      <c r="S95" s="18">
        <v>861647</v>
      </c>
      <c r="T95" s="18">
        <v>524</v>
      </c>
      <c r="U95" s="18">
        <v>53</v>
      </c>
      <c r="V95" s="114">
        <v>0</v>
      </c>
    </row>
    <row r="96" spans="2:22" x14ac:dyDescent="0.2">
      <c r="B96" s="3" t="s">
        <v>28</v>
      </c>
      <c r="C96" s="4">
        <v>20220601</v>
      </c>
      <c r="D96" s="103">
        <v>106.068934</v>
      </c>
      <c r="E96" s="105">
        <v>1.6465999999993999E-2</v>
      </c>
      <c r="F96" s="106">
        <v>1.69183333333317E-2</v>
      </c>
      <c r="G96" s="107">
        <v>19.759199999992902</v>
      </c>
      <c r="H96" s="108">
        <v>20.301999999997999</v>
      </c>
      <c r="I96" s="111">
        <v>0.93931100000000001</v>
      </c>
      <c r="J96" s="113">
        <v>1178197</v>
      </c>
      <c r="K96" s="114">
        <v>71504</v>
      </c>
      <c r="L96" s="113">
        <v>188625</v>
      </c>
      <c r="M96" s="18">
        <v>4360</v>
      </c>
      <c r="N96" s="18">
        <v>840</v>
      </c>
      <c r="O96" s="114">
        <v>265</v>
      </c>
      <c r="P96" s="113">
        <v>69029</v>
      </c>
      <c r="Q96" s="114">
        <v>2475</v>
      </c>
      <c r="R96" s="113">
        <v>47676</v>
      </c>
      <c r="S96" s="18">
        <v>864350</v>
      </c>
      <c r="T96" s="18">
        <v>524</v>
      </c>
      <c r="U96" s="18">
        <v>53</v>
      </c>
      <c r="V96" s="114">
        <v>0</v>
      </c>
    </row>
    <row r="97" spans="2:22" x14ac:dyDescent="0.2">
      <c r="B97" s="3" t="s">
        <v>28</v>
      </c>
      <c r="C97" s="4">
        <v>20220701</v>
      </c>
      <c r="D97" s="103">
        <v>106.08319299999999</v>
      </c>
      <c r="E97" s="105">
        <v>1.4258999999995499E-2</v>
      </c>
      <c r="F97" s="106">
        <v>1.6239333333331201E-2</v>
      </c>
      <c r="G97" s="107">
        <v>17.110799999994601</v>
      </c>
      <c r="H97" s="108">
        <v>19.4871999999975</v>
      </c>
      <c r="I97" s="111">
        <v>0.939168</v>
      </c>
      <c r="J97" s="113">
        <v>1178197</v>
      </c>
      <c r="K97" s="114">
        <v>71672</v>
      </c>
      <c r="L97" s="113">
        <v>185916</v>
      </c>
      <c r="M97" s="18">
        <v>4272</v>
      </c>
      <c r="N97" s="18">
        <v>885</v>
      </c>
      <c r="O97" s="114">
        <v>292</v>
      </c>
      <c r="P97" s="113">
        <v>69196</v>
      </c>
      <c r="Q97" s="114">
        <v>2476</v>
      </c>
      <c r="R97" s="113">
        <v>47721</v>
      </c>
      <c r="S97" s="18">
        <v>866861</v>
      </c>
      <c r="T97" s="18">
        <v>524</v>
      </c>
      <c r="U97" s="18">
        <v>54</v>
      </c>
      <c r="V97" s="114">
        <v>0</v>
      </c>
    </row>
    <row r="98" spans="2:22" x14ac:dyDescent="0.2">
      <c r="B98" s="3" t="s">
        <v>28</v>
      </c>
      <c r="C98" s="4">
        <v>20220801</v>
      </c>
      <c r="D98" s="103">
        <v>106.098556</v>
      </c>
      <c r="E98" s="105">
        <v>1.53630000000077E-2</v>
      </c>
      <c r="F98" s="106">
        <v>1.5362666666665799E-2</v>
      </c>
      <c r="G98" s="107">
        <v>18.435600000009298</v>
      </c>
      <c r="H98" s="108">
        <v>18.4351999999989</v>
      </c>
      <c r="I98" s="111">
        <v>0.93901400000000002</v>
      </c>
      <c r="J98" s="113">
        <v>1178197</v>
      </c>
      <c r="K98" s="114">
        <v>71853</v>
      </c>
      <c r="L98" s="113">
        <v>183172</v>
      </c>
      <c r="M98" s="18">
        <v>4659</v>
      </c>
      <c r="N98" s="18">
        <v>917</v>
      </c>
      <c r="O98" s="114">
        <v>286</v>
      </c>
      <c r="P98" s="113">
        <v>69376</v>
      </c>
      <c r="Q98" s="114">
        <v>2477</v>
      </c>
      <c r="R98" s="113">
        <v>47782</v>
      </c>
      <c r="S98" s="18">
        <v>868950</v>
      </c>
      <c r="T98" s="18">
        <v>524</v>
      </c>
      <c r="U98" s="18">
        <v>54</v>
      </c>
      <c r="V98" s="114">
        <v>0</v>
      </c>
    </row>
    <row r="99" spans="2:22" x14ac:dyDescent="0.2">
      <c r="B99" s="3" t="s">
        <v>28</v>
      </c>
      <c r="C99" s="4">
        <v>20220901</v>
      </c>
      <c r="D99" s="103">
        <v>106.11205099999999</v>
      </c>
      <c r="E99" s="105">
        <v>1.34949999999918E-2</v>
      </c>
      <c r="F99" s="106">
        <v>1.43723333333317E-2</v>
      </c>
      <c r="G99" s="107">
        <v>16.193999999990101</v>
      </c>
      <c r="H99" s="108">
        <v>17.246799999998</v>
      </c>
      <c r="I99" s="111">
        <v>0.93887900000000002</v>
      </c>
      <c r="J99" s="113">
        <v>1178197</v>
      </c>
      <c r="K99" s="114">
        <v>72012</v>
      </c>
      <c r="L99" s="113">
        <v>180940</v>
      </c>
      <c r="M99" s="18">
        <v>4504</v>
      </c>
      <c r="N99" s="18">
        <v>934</v>
      </c>
      <c r="O99" s="114">
        <v>297</v>
      </c>
      <c r="P99" s="113">
        <v>69531</v>
      </c>
      <c r="Q99" s="114">
        <v>2481</v>
      </c>
      <c r="R99" s="113">
        <v>47823</v>
      </c>
      <c r="S99" s="18">
        <v>871107</v>
      </c>
      <c r="T99" s="18">
        <v>525</v>
      </c>
      <c r="U99" s="18">
        <v>55</v>
      </c>
      <c r="V99" s="114">
        <v>0</v>
      </c>
    </row>
    <row r="100" spans="2:22" x14ac:dyDescent="0.2">
      <c r="B100" s="3" t="s">
        <v>28</v>
      </c>
      <c r="C100" s="4">
        <v>20221001</v>
      </c>
      <c r="D100" s="103">
        <v>106.12648</v>
      </c>
      <c r="E100" s="105">
        <v>1.44290000000069E-2</v>
      </c>
      <c r="F100" s="106">
        <v>1.44290000000021E-2</v>
      </c>
      <c r="G100" s="107">
        <v>17.314800000008201</v>
      </c>
      <c r="H100" s="108">
        <v>17.314800000002599</v>
      </c>
      <c r="I100" s="111">
        <v>0.93873499999999999</v>
      </c>
      <c r="J100" s="113">
        <v>1178197</v>
      </c>
      <c r="K100" s="114">
        <v>72182</v>
      </c>
      <c r="L100" s="113">
        <v>179186</v>
      </c>
      <c r="M100" s="18">
        <v>4174</v>
      </c>
      <c r="N100" s="18">
        <v>929</v>
      </c>
      <c r="O100" s="114">
        <v>341</v>
      </c>
      <c r="P100" s="113">
        <v>69701</v>
      </c>
      <c r="Q100" s="114">
        <v>2481</v>
      </c>
      <c r="R100" s="113">
        <v>47838</v>
      </c>
      <c r="S100" s="18">
        <v>872967</v>
      </c>
      <c r="T100" s="18">
        <v>525</v>
      </c>
      <c r="U100" s="18">
        <v>55</v>
      </c>
      <c r="V100" s="114">
        <v>0</v>
      </c>
    </row>
    <row r="101" spans="2:22" x14ac:dyDescent="0.2">
      <c r="B101" s="3" t="s">
        <v>28</v>
      </c>
      <c r="C101" s="4">
        <v>20221101</v>
      </c>
      <c r="D101" s="103">
        <v>106.143879</v>
      </c>
      <c r="E101" s="105">
        <v>1.73989999999975E-2</v>
      </c>
      <c r="F101" s="106">
        <v>1.51076666666654E-2</v>
      </c>
      <c r="G101" s="107">
        <v>20.878799999997</v>
      </c>
      <c r="H101" s="108">
        <v>18.129199999998399</v>
      </c>
      <c r="I101" s="111">
        <v>0.93856099999999998</v>
      </c>
      <c r="J101" s="113">
        <v>1178197</v>
      </c>
      <c r="K101" s="114">
        <v>72387</v>
      </c>
      <c r="L101" s="113">
        <v>177051</v>
      </c>
      <c r="M101" s="18">
        <v>4432</v>
      </c>
      <c r="N101" s="18">
        <v>988</v>
      </c>
      <c r="O101" s="114">
        <v>378</v>
      </c>
      <c r="P101" s="113">
        <v>69905</v>
      </c>
      <c r="Q101" s="114">
        <v>2482</v>
      </c>
      <c r="R101" s="113">
        <v>47839</v>
      </c>
      <c r="S101" s="18">
        <v>874542</v>
      </c>
      <c r="T101" s="18">
        <v>525</v>
      </c>
      <c r="U101" s="18">
        <v>55</v>
      </c>
      <c r="V101" s="114">
        <v>0</v>
      </c>
    </row>
    <row r="102" spans="2:22" x14ac:dyDescent="0.2">
      <c r="B102" s="3" t="s">
        <v>28</v>
      </c>
      <c r="C102" s="4">
        <v>20221201</v>
      </c>
      <c r="D102" s="103">
        <v>106.162212</v>
      </c>
      <c r="E102" s="105">
        <v>1.8332999999998299E-2</v>
      </c>
      <c r="F102" s="106">
        <v>1.6720333333334201E-2</v>
      </c>
      <c r="G102" s="107">
        <v>21.999599999998001</v>
      </c>
      <c r="H102" s="108">
        <v>20.0644000000011</v>
      </c>
      <c r="I102" s="111">
        <v>0.93837800000000005</v>
      </c>
      <c r="J102" s="113">
        <v>1178197</v>
      </c>
      <c r="K102" s="114">
        <v>72603</v>
      </c>
      <c r="L102" s="113">
        <v>175470</v>
      </c>
      <c r="M102" s="18">
        <v>4599</v>
      </c>
      <c r="N102" s="18">
        <v>996</v>
      </c>
      <c r="O102" s="114">
        <v>368</v>
      </c>
      <c r="P102" s="113">
        <v>70121</v>
      </c>
      <c r="Q102" s="114">
        <v>2482</v>
      </c>
      <c r="R102" s="113">
        <v>47841</v>
      </c>
      <c r="S102" s="18">
        <v>875740</v>
      </c>
      <c r="T102" s="18">
        <v>525</v>
      </c>
      <c r="U102" s="18">
        <v>55</v>
      </c>
      <c r="V102" s="114">
        <v>0</v>
      </c>
    </row>
    <row r="103" spans="2:22" x14ac:dyDescent="0.2">
      <c r="B103" s="3" t="s">
        <v>28</v>
      </c>
      <c r="C103" s="4">
        <v>20230101</v>
      </c>
      <c r="D103" s="103">
        <v>106.179866</v>
      </c>
      <c r="E103" s="105">
        <v>1.7654000000007299E-2</v>
      </c>
      <c r="F103" s="106">
        <v>1.7795333333334402E-2</v>
      </c>
      <c r="G103" s="107">
        <v>21.184800000008799</v>
      </c>
      <c r="H103" s="108">
        <v>21.354400000001299</v>
      </c>
      <c r="I103" s="111">
        <v>0.93820099999999995</v>
      </c>
      <c r="J103" s="113">
        <v>1178197</v>
      </c>
      <c r="K103" s="114">
        <v>72811</v>
      </c>
      <c r="L103" s="113">
        <v>174235</v>
      </c>
      <c r="M103" s="18">
        <v>4573</v>
      </c>
      <c r="N103" s="18">
        <v>965</v>
      </c>
      <c r="O103" s="114">
        <v>362</v>
      </c>
      <c r="P103" s="113">
        <v>70327</v>
      </c>
      <c r="Q103" s="114">
        <v>2484</v>
      </c>
      <c r="R103" s="113">
        <v>47845</v>
      </c>
      <c r="S103" s="18">
        <v>876825</v>
      </c>
      <c r="T103" s="18">
        <v>525</v>
      </c>
      <c r="U103" s="18">
        <v>56</v>
      </c>
      <c r="V103" s="114">
        <v>0</v>
      </c>
    </row>
    <row r="104" spans="2:22" x14ac:dyDescent="0.2">
      <c r="B104" s="3" t="s">
        <v>28</v>
      </c>
      <c r="C104" s="4">
        <v>20230201</v>
      </c>
      <c r="D104" s="103">
        <v>106.19556799999999</v>
      </c>
      <c r="E104" s="105">
        <v>1.57019999999903E-2</v>
      </c>
      <c r="F104" s="106">
        <v>1.72296666666653E-2</v>
      </c>
      <c r="G104" s="107">
        <v>18.842399999988402</v>
      </c>
      <c r="H104" s="108">
        <v>20.675599999998401</v>
      </c>
      <c r="I104" s="111">
        <v>0.93804399999999999</v>
      </c>
      <c r="J104" s="113">
        <v>1178197</v>
      </c>
      <c r="K104" s="114">
        <v>72996</v>
      </c>
      <c r="L104" s="113">
        <v>173255</v>
      </c>
      <c r="M104" s="18">
        <v>4554</v>
      </c>
      <c r="N104" s="18">
        <v>959</v>
      </c>
      <c r="O104" s="114">
        <v>356</v>
      </c>
      <c r="P104" s="113">
        <v>70511</v>
      </c>
      <c r="Q104" s="114">
        <v>2485</v>
      </c>
      <c r="R104" s="113">
        <v>47851</v>
      </c>
      <c r="S104" s="18">
        <v>877645</v>
      </c>
      <c r="T104" s="18">
        <v>525</v>
      </c>
      <c r="U104" s="18">
        <v>56</v>
      </c>
      <c r="V104" s="114">
        <v>0</v>
      </c>
    </row>
    <row r="105" spans="2:22" x14ac:dyDescent="0.2">
      <c r="B105" s="3" t="s">
        <v>28</v>
      </c>
      <c r="C105" s="4">
        <v>20230301</v>
      </c>
      <c r="D105" s="103">
        <v>106.210931</v>
      </c>
      <c r="E105" s="105">
        <v>1.53630000000077E-2</v>
      </c>
      <c r="F105" s="106">
        <v>1.6239666666668501E-2</v>
      </c>
      <c r="G105" s="107">
        <v>18.435600000009298</v>
      </c>
      <c r="H105" s="108">
        <v>19.4876000000022</v>
      </c>
      <c r="I105" s="111">
        <v>0.93789100000000003</v>
      </c>
      <c r="J105" s="113">
        <v>1178197</v>
      </c>
      <c r="K105" s="114">
        <v>73177</v>
      </c>
      <c r="L105" s="113">
        <v>172301</v>
      </c>
      <c r="M105" s="18">
        <v>4558</v>
      </c>
      <c r="N105" s="18">
        <v>904</v>
      </c>
      <c r="O105" s="114">
        <v>330</v>
      </c>
      <c r="P105" s="113">
        <v>70690</v>
      </c>
      <c r="Q105" s="114">
        <v>2487</v>
      </c>
      <c r="R105" s="113">
        <v>47858</v>
      </c>
      <c r="S105" s="18">
        <v>878487</v>
      </c>
      <c r="T105" s="18">
        <v>525</v>
      </c>
      <c r="U105" s="18">
        <v>57</v>
      </c>
      <c r="V105" s="114">
        <v>0</v>
      </c>
    </row>
    <row r="106" spans="2:22" x14ac:dyDescent="0.2">
      <c r="B106" s="3" t="s">
        <v>28</v>
      </c>
      <c r="C106" s="4">
        <v>20230401</v>
      </c>
      <c r="D106" s="103">
        <v>106.224256</v>
      </c>
      <c r="E106" s="105">
        <v>1.33249999999947E-2</v>
      </c>
      <c r="F106" s="106">
        <v>1.47966666666642E-2</v>
      </c>
      <c r="G106" s="107">
        <v>15.9899999999936</v>
      </c>
      <c r="H106" s="108">
        <v>17.755999999997101</v>
      </c>
      <c r="I106" s="111">
        <v>0.93775699999999995</v>
      </c>
      <c r="J106" s="113">
        <v>1178197</v>
      </c>
      <c r="K106" s="114">
        <v>73334</v>
      </c>
      <c r="L106" s="113">
        <v>172436</v>
      </c>
      <c r="M106" s="18">
        <v>3395</v>
      </c>
      <c r="N106" s="18">
        <v>714</v>
      </c>
      <c r="O106" s="114">
        <v>263</v>
      </c>
      <c r="P106" s="113">
        <v>70844</v>
      </c>
      <c r="Q106" s="114">
        <v>2490</v>
      </c>
      <c r="R106" s="113">
        <v>47859</v>
      </c>
      <c r="S106" s="18">
        <v>879613</v>
      </c>
      <c r="T106" s="18">
        <v>525</v>
      </c>
      <c r="U106" s="18">
        <v>58</v>
      </c>
      <c r="V106" s="114">
        <v>0</v>
      </c>
    </row>
    <row r="107" spans="2:22" x14ac:dyDescent="0.2">
      <c r="B107" s="3" t="s">
        <v>28</v>
      </c>
      <c r="C107" s="4">
        <v>20230501</v>
      </c>
      <c r="D107" s="103">
        <v>106.23622400000001</v>
      </c>
      <c r="E107" s="105">
        <v>1.1968000000010101E-2</v>
      </c>
      <c r="F107" s="106">
        <v>1.35520000000042E-2</v>
      </c>
      <c r="G107" s="107">
        <v>14.361600000012199</v>
      </c>
      <c r="H107" s="108">
        <v>16.262400000005002</v>
      </c>
      <c r="I107" s="111">
        <v>0.93763799999999997</v>
      </c>
      <c r="J107" s="113">
        <v>1178197</v>
      </c>
      <c r="K107" s="114">
        <v>73475</v>
      </c>
      <c r="L107" s="113">
        <v>170595</v>
      </c>
      <c r="M107" s="18">
        <v>4040</v>
      </c>
      <c r="N107" s="18">
        <v>789</v>
      </c>
      <c r="O107" s="114">
        <v>274</v>
      </c>
      <c r="P107" s="113">
        <v>70985</v>
      </c>
      <c r="Q107" s="114">
        <v>2490</v>
      </c>
      <c r="R107" s="113">
        <v>47859</v>
      </c>
      <c r="S107" s="18">
        <v>880581</v>
      </c>
      <c r="T107" s="18">
        <v>526</v>
      </c>
      <c r="U107" s="18">
        <v>58</v>
      </c>
      <c r="V107" s="114">
        <v>0</v>
      </c>
    </row>
    <row r="108" spans="2:22" x14ac:dyDescent="0.2">
      <c r="B108" s="3" t="s">
        <v>28</v>
      </c>
      <c r="C108" s="4">
        <v>20230601</v>
      </c>
      <c r="D108" s="103">
        <v>106.247257</v>
      </c>
      <c r="E108" s="105">
        <v>1.10329999999976E-2</v>
      </c>
      <c r="F108" s="106">
        <v>1.21086666666675E-2</v>
      </c>
      <c r="G108" s="107">
        <v>13.2395999999971</v>
      </c>
      <c r="H108" s="108">
        <v>14.530400000001</v>
      </c>
      <c r="I108" s="111">
        <v>0.937527</v>
      </c>
      <c r="J108" s="113">
        <v>1178197</v>
      </c>
      <c r="K108" s="114">
        <v>73605</v>
      </c>
      <c r="L108" s="113">
        <v>169393</v>
      </c>
      <c r="M108" s="18">
        <v>3969</v>
      </c>
      <c r="N108" s="18">
        <v>764</v>
      </c>
      <c r="O108" s="114">
        <v>264</v>
      </c>
      <c r="P108" s="113">
        <v>71115</v>
      </c>
      <c r="Q108" s="114">
        <v>2490</v>
      </c>
      <c r="R108" s="113">
        <v>47859</v>
      </c>
      <c r="S108" s="18">
        <v>881759</v>
      </c>
      <c r="T108" s="18">
        <v>526</v>
      </c>
      <c r="U108" s="18">
        <v>58</v>
      </c>
      <c r="V108" s="114">
        <v>0</v>
      </c>
    </row>
    <row r="109" spans="2:22" x14ac:dyDescent="0.2">
      <c r="B109" s="3" t="s">
        <v>28</v>
      </c>
      <c r="C109" s="4">
        <v>20230701</v>
      </c>
      <c r="D109" s="103">
        <v>106.257952</v>
      </c>
      <c r="E109" s="105">
        <v>1.06949999999983E-2</v>
      </c>
      <c r="F109" s="106">
        <v>1.1232000000002001E-2</v>
      </c>
      <c r="G109" s="107">
        <v>12.833999999997999</v>
      </c>
      <c r="H109" s="108">
        <v>13.4784000000024</v>
      </c>
      <c r="I109" s="111">
        <v>0.93742000000000003</v>
      </c>
      <c r="J109" s="113">
        <v>1178197</v>
      </c>
      <c r="K109" s="114">
        <v>73731</v>
      </c>
      <c r="L109" s="113">
        <v>168403</v>
      </c>
      <c r="M109" s="18">
        <v>3769</v>
      </c>
      <c r="N109" s="18">
        <v>741</v>
      </c>
      <c r="O109" s="114">
        <v>261</v>
      </c>
      <c r="P109" s="113">
        <v>71240</v>
      </c>
      <c r="Q109" s="114">
        <v>2491</v>
      </c>
      <c r="R109" s="113">
        <v>47859</v>
      </c>
      <c r="S109" s="18">
        <v>882849</v>
      </c>
      <c r="T109" s="18">
        <v>526</v>
      </c>
      <c r="U109" s="18">
        <v>58</v>
      </c>
      <c r="V109" s="114">
        <v>0</v>
      </c>
    </row>
    <row r="110" spans="2:22" x14ac:dyDescent="0.2">
      <c r="B110" s="3" t="s">
        <v>28</v>
      </c>
      <c r="C110" s="4">
        <v>20230801</v>
      </c>
      <c r="D110" s="103">
        <v>106.270004</v>
      </c>
      <c r="E110" s="105">
        <v>1.2051999999996999E-2</v>
      </c>
      <c r="F110" s="106">
        <v>1.12599999999976E-2</v>
      </c>
      <c r="G110" s="107">
        <v>14.4623999999964</v>
      </c>
      <c r="H110" s="108">
        <v>13.511999999997199</v>
      </c>
      <c r="I110" s="111">
        <v>0.93730000000000002</v>
      </c>
      <c r="J110" s="113">
        <v>1178197</v>
      </c>
      <c r="K110" s="114">
        <v>73873</v>
      </c>
      <c r="L110" s="113">
        <v>166709</v>
      </c>
      <c r="M110" s="18">
        <v>4177</v>
      </c>
      <c r="N110" s="18">
        <v>834</v>
      </c>
      <c r="O110" s="114">
        <v>246</v>
      </c>
      <c r="P110" s="113">
        <v>71381</v>
      </c>
      <c r="Q110" s="114">
        <v>2492</v>
      </c>
      <c r="R110" s="113">
        <v>47859</v>
      </c>
      <c r="S110" s="18">
        <v>883915</v>
      </c>
      <c r="T110" s="18">
        <v>526</v>
      </c>
      <c r="U110" s="18">
        <v>58</v>
      </c>
      <c r="V110" s="114">
        <v>0</v>
      </c>
    </row>
    <row r="111" spans="2:22" x14ac:dyDescent="0.2">
      <c r="B111" s="3" t="s">
        <v>28</v>
      </c>
      <c r="C111" s="4">
        <v>20230901</v>
      </c>
      <c r="D111" s="103">
        <v>106.28027400000001</v>
      </c>
      <c r="E111" s="105">
        <v>1.02700000000055E-2</v>
      </c>
      <c r="F111" s="106">
        <v>1.10056666666669E-2</v>
      </c>
      <c r="G111" s="107">
        <v>12.324000000006601</v>
      </c>
      <c r="H111" s="108">
        <v>13.2068000000003</v>
      </c>
      <c r="I111" s="111">
        <v>0.93719699999999995</v>
      </c>
      <c r="J111" s="113">
        <v>1178197</v>
      </c>
      <c r="K111" s="114">
        <v>73994</v>
      </c>
      <c r="L111" s="113">
        <v>165611</v>
      </c>
      <c r="M111" s="18">
        <v>3994</v>
      </c>
      <c r="N111" s="18">
        <v>776</v>
      </c>
      <c r="O111" s="114">
        <v>290</v>
      </c>
      <c r="P111" s="113">
        <v>71500</v>
      </c>
      <c r="Q111" s="114">
        <v>2494</v>
      </c>
      <c r="R111" s="113">
        <v>47859</v>
      </c>
      <c r="S111" s="18">
        <v>885089</v>
      </c>
      <c r="T111" s="18">
        <v>526</v>
      </c>
      <c r="U111" s="18">
        <v>58</v>
      </c>
      <c r="V111" s="114">
        <v>0</v>
      </c>
    </row>
    <row r="112" spans="2:22" x14ac:dyDescent="0.2">
      <c r="B112" s="3" t="s">
        <v>28</v>
      </c>
      <c r="C112" s="4">
        <v>20231001</v>
      </c>
      <c r="D112" s="103">
        <v>106.29343</v>
      </c>
      <c r="E112" s="105">
        <v>1.3155999999995E-2</v>
      </c>
      <c r="F112" s="106">
        <v>1.18259999999992E-2</v>
      </c>
      <c r="G112" s="107">
        <v>15.787199999994</v>
      </c>
      <c r="H112" s="108">
        <v>14.191199999999</v>
      </c>
      <c r="I112" s="111">
        <v>0.93706599999999995</v>
      </c>
      <c r="J112" s="113">
        <v>1178197</v>
      </c>
      <c r="K112" s="114">
        <v>74149</v>
      </c>
      <c r="L112" s="113">
        <v>164332</v>
      </c>
      <c r="M112" s="18">
        <v>4115</v>
      </c>
      <c r="N112" s="18">
        <v>832</v>
      </c>
      <c r="O112" s="114">
        <v>285</v>
      </c>
      <c r="P112" s="113">
        <v>71652</v>
      </c>
      <c r="Q112" s="114">
        <v>2497</v>
      </c>
      <c r="R112" s="113">
        <v>47859</v>
      </c>
      <c r="S112" s="18">
        <v>886041</v>
      </c>
      <c r="T112" s="18">
        <v>526</v>
      </c>
      <c r="U112" s="18">
        <v>58</v>
      </c>
      <c r="V112" s="114">
        <v>0</v>
      </c>
    </row>
    <row r="113" spans="2:22" x14ac:dyDescent="0.2">
      <c r="B113" s="3" t="s">
        <v>28</v>
      </c>
      <c r="C113" s="4">
        <v>20231101</v>
      </c>
      <c r="D113" s="103">
        <v>106.306501</v>
      </c>
      <c r="E113" s="105">
        <v>1.30709999999965E-2</v>
      </c>
      <c r="F113" s="106">
        <v>1.21656666666657E-2</v>
      </c>
      <c r="G113" s="107">
        <v>15.685199999995801</v>
      </c>
      <c r="H113" s="108">
        <v>14.5987999999988</v>
      </c>
      <c r="I113" s="111">
        <v>0.93693499999999996</v>
      </c>
      <c r="J113" s="113">
        <v>1178197</v>
      </c>
      <c r="K113" s="114">
        <v>74303</v>
      </c>
      <c r="L113" s="113">
        <v>163096</v>
      </c>
      <c r="M113" s="18">
        <v>4254</v>
      </c>
      <c r="N113" s="18">
        <v>894</v>
      </c>
      <c r="O113" s="114">
        <v>275</v>
      </c>
      <c r="P113" s="113">
        <v>71805</v>
      </c>
      <c r="Q113" s="114">
        <v>2498</v>
      </c>
      <c r="R113" s="113">
        <v>47859</v>
      </c>
      <c r="S113" s="18">
        <v>886932</v>
      </c>
      <c r="T113" s="18">
        <v>526</v>
      </c>
      <c r="U113" s="18">
        <v>58</v>
      </c>
      <c r="V113" s="114">
        <v>0</v>
      </c>
    </row>
    <row r="114" spans="2:22" x14ac:dyDescent="0.2">
      <c r="B114" s="3" t="s">
        <v>28</v>
      </c>
      <c r="C114" s="4">
        <v>20231201</v>
      </c>
      <c r="D114" s="103">
        <v>106.31711</v>
      </c>
      <c r="E114" s="105">
        <v>1.0609000000002301E-2</v>
      </c>
      <c r="F114" s="106">
        <v>1.2278666666664601E-2</v>
      </c>
      <c r="G114" s="107">
        <v>12.7308000000027</v>
      </c>
      <c r="H114" s="108">
        <v>14.7343999999975</v>
      </c>
      <c r="I114" s="111">
        <v>0.93682900000000002</v>
      </c>
      <c r="J114" s="113">
        <v>1178197</v>
      </c>
      <c r="K114" s="114">
        <v>74428</v>
      </c>
      <c r="L114" s="113">
        <v>162338</v>
      </c>
      <c r="M114" s="18">
        <v>4102</v>
      </c>
      <c r="N114" s="18">
        <v>863</v>
      </c>
      <c r="O114" s="114">
        <v>303</v>
      </c>
      <c r="P114" s="113">
        <v>71928</v>
      </c>
      <c r="Q114" s="114">
        <v>2500</v>
      </c>
      <c r="R114" s="113">
        <v>47859</v>
      </c>
      <c r="S114" s="18">
        <v>887720</v>
      </c>
      <c r="T114" s="18">
        <v>526</v>
      </c>
      <c r="U114" s="18">
        <v>58</v>
      </c>
      <c r="V114" s="114">
        <v>0</v>
      </c>
    </row>
    <row r="115" spans="2:22" x14ac:dyDescent="0.2">
      <c r="B115" s="3" t="s">
        <v>28</v>
      </c>
      <c r="C115" s="4">
        <v>20240101</v>
      </c>
      <c r="D115" s="103">
        <v>106.329587</v>
      </c>
      <c r="E115" s="105">
        <v>1.2477000000004001E-2</v>
      </c>
      <c r="F115" s="106">
        <v>1.2052333333334201E-2</v>
      </c>
      <c r="G115" s="107">
        <v>14.9724000000048</v>
      </c>
      <c r="H115" s="108">
        <v>14.462800000001099</v>
      </c>
      <c r="I115" s="111">
        <v>0.93670399999999998</v>
      </c>
      <c r="J115" s="113">
        <v>1178197</v>
      </c>
      <c r="K115" s="114">
        <v>74575</v>
      </c>
      <c r="L115" s="113">
        <v>161139</v>
      </c>
      <c r="M115" s="18">
        <v>4417</v>
      </c>
      <c r="N115" s="18">
        <v>854</v>
      </c>
      <c r="O115" s="114">
        <v>318</v>
      </c>
      <c r="P115" s="113">
        <v>72074</v>
      </c>
      <c r="Q115" s="114">
        <v>2501</v>
      </c>
      <c r="R115" s="113">
        <v>47859</v>
      </c>
      <c r="S115" s="18">
        <v>888450</v>
      </c>
      <c r="T115" s="18">
        <v>526</v>
      </c>
      <c r="U115" s="18">
        <v>59</v>
      </c>
      <c r="V115" s="114">
        <v>0</v>
      </c>
    </row>
    <row r="116" spans="2:22" x14ac:dyDescent="0.2">
      <c r="B116" s="3" t="s">
        <v>28</v>
      </c>
      <c r="C116" s="4">
        <v>20240201</v>
      </c>
      <c r="D116" s="103">
        <v>106.342573</v>
      </c>
      <c r="E116" s="105">
        <v>1.29859999999979E-2</v>
      </c>
      <c r="F116" s="106">
        <v>1.20240000000014E-2</v>
      </c>
      <c r="G116" s="107">
        <v>15.5831999999975</v>
      </c>
      <c r="H116" s="108">
        <v>14.428800000001701</v>
      </c>
      <c r="I116" s="111">
        <v>0.93657400000000002</v>
      </c>
      <c r="J116" s="113">
        <v>1178197</v>
      </c>
      <c r="K116" s="114">
        <v>74728</v>
      </c>
      <c r="L116" s="113">
        <v>160694</v>
      </c>
      <c r="M116" s="18">
        <v>4045</v>
      </c>
      <c r="N116" s="18">
        <v>860</v>
      </c>
      <c r="O116" s="114">
        <v>305</v>
      </c>
      <c r="P116" s="113">
        <v>72227</v>
      </c>
      <c r="Q116" s="114">
        <v>2501</v>
      </c>
      <c r="R116" s="113">
        <v>47859</v>
      </c>
      <c r="S116" s="18">
        <v>889119</v>
      </c>
      <c r="T116" s="18">
        <v>526</v>
      </c>
      <c r="U116" s="18">
        <v>61</v>
      </c>
      <c r="V116" s="114">
        <v>0</v>
      </c>
    </row>
    <row r="117" spans="2:22" x14ac:dyDescent="0.2">
      <c r="B117" s="3" t="s">
        <v>28</v>
      </c>
      <c r="C117" s="4">
        <v>20240301</v>
      </c>
      <c r="D117" s="103">
        <v>106.353522</v>
      </c>
      <c r="E117" s="105">
        <v>1.09489999999965E-2</v>
      </c>
      <c r="F117" s="106">
        <v>1.2137333333332801E-2</v>
      </c>
      <c r="G117" s="107">
        <v>13.138799999995801</v>
      </c>
      <c r="H117" s="108">
        <v>14.5647999999994</v>
      </c>
      <c r="I117" s="111">
        <v>0.93646499999999999</v>
      </c>
      <c r="J117" s="113">
        <v>1178197</v>
      </c>
      <c r="K117" s="114">
        <v>74857</v>
      </c>
      <c r="L117" s="113">
        <v>160184</v>
      </c>
      <c r="M117" s="18">
        <v>3797</v>
      </c>
      <c r="N117" s="18">
        <v>771</v>
      </c>
      <c r="O117" s="114">
        <v>271</v>
      </c>
      <c r="P117" s="113">
        <v>72354</v>
      </c>
      <c r="Q117" s="114">
        <v>2503</v>
      </c>
      <c r="R117" s="113">
        <v>47859</v>
      </c>
      <c r="S117" s="18">
        <v>889871</v>
      </c>
      <c r="T117" s="18">
        <v>526</v>
      </c>
      <c r="U117" s="18">
        <v>61</v>
      </c>
      <c r="V117" s="114">
        <v>0</v>
      </c>
    </row>
    <row r="118" spans="2:22" x14ac:dyDescent="0.2">
      <c r="B118" s="3" t="s">
        <v>28</v>
      </c>
      <c r="C118" s="4">
        <v>20240401</v>
      </c>
      <c r="D118" s="103">
        <v>106.363961</v>
      </c>
      <c r="E118" s="105">
        <v>1.04390000000051E-2</v>
      </c>
      <c r="F118" s="106">
        <v>1.14579999999998E-2</v>
      </c>
      <c r="G118" s="107">
        <v>12.526800000006199</v>
      </c>
      <c r="H118" s="108">
        <v>13.7495999999998</v>
      </c>
      <c r="I118" s="111">
        <v>0.93635999999999997</v>
      </c>
      <c r="J118" s="113">
        <v>1178197</v>
      </c>
      <c r="K118" s="114">
        <v>74980</v>
      </c>
      <c r="L118" s="113">
        <v>159559</v>
      </c>
      <c r="M118" s="18">
        <v>3619</v>
      </c>
      <c r="N118" s="18">
        <v>690</v>
      </c>
      <c r="O118" s="114">
        <v>261</v>
      </c>
      <c r="P118" s="113">
        <v>72475</v>
      </c>
      <c r="Q118" s="114">
        <v>2505</v>
      </c>
      <c r="R118" s="113">
        <v>47863</v>
      </c>
      <c r="S118" s="18">
        <v>890638</v>
      </c>
      <c r="T118" s="18">
        <v>526</v>
      </c>
      <c r="U118" s="18">
        <v>61</v>
      </c>
      <c r="V118" s="114">
        <v>0</v>
      </c>
    </row>
    <row r="119" spans="2:22" x14ac:dyDescent="0.2">
      <c r="B119" s="3" t="s">
        <v>28</v>
      </c>
      <c r="C119" s="4">
        <v>20240501</v>
      </c>
      <c r="D119" s="103">
        <v>106.37312799999999</v>
      </c>
      <c r="E119" s="105">
        <v>9.1669999999908196E-3</v>
      </c>
      <c r="F119" s="106">
        <v>1.01849999999975E-2</v>
      </c>
      <c r="G119" s="107">
        <v>11.0003999999889</v>
      </c>
      <c r="H119" s="108">
        <v>12.221999999996999</v>
      </c>
      <c r="I119" s="111">
        <v>0.93626900000000002</v>
      </c>
      <c r="J119" s="113">
        <v>1178197</v>
      </c>
      <c r="K119" s="114">
        <v>75088</v>
      </c>
      <c r="L119" s="113">
        <v>158664</v>
      </c>
      <c r="M119" s="18">
        <v>3577</v>
      </c>
      <c r="N119" s="18">
        <v>691</v>
      </c>
      <c r="O119" s="114">
        <v>254</v>
      </c>
      <c r="P119" s="113">
        <v>72582</v>
      </c>
      <c r="Q119" s="114">
        <v>2506</v>
      </c>
      <c r="R119" s="113">
        <v>47863</v>
      </c>
      <c r="S119" s="18">
        <v>891473</v>
      </c>
      <c r="T119" s="18">
        <v>526</v>
      </c>
      <c r="U119" s="18">
        <v>61</v>
      </c>
      <c r="V119" s="114">
        <v>0</v>
      </c>
    </row>
    <row r="120" spans="2:22" x14ac:dyDescent="0.2">
      <c r="B120" s="3" t="s">
        <v>28</v>
      </c>
      <c r="C120" s="4">
        <v>20240601</v>
      </c>
      <c r="D120" s="103">
        <v>106.382464</v>
      </c>
      <c r="E120" s="105">
        <v>9.3360000000046704E-3</v>
      </c>
      <c r="F120" s="106">
        <v>9.6473333333335597E-3</v>
      </c>
      <c r="G120" s="107">
        <v>11.2032000000056</v>
      </c>
      <c r="H120" s="108">
        <v>11.576800000000199</v>
      </c>
      <c r="I120" s="111">
        <v>0.93617499999999998</v>
      </c>
      <c r="J120" s="113">
        <v>1178197</v>
      </c>
      <c r="K120" s="114">
        <v>75198</v>
      </c>
      <c r="L120" s="113">
        <v>157849</v>
      </c>
      <c r="M120" s="18">
        <v>3332</v>
      </c>
      <c r="N120" s="18">
        <v>684</v>
      </c>
      <c r="O120" s="114">
        <v>223</v>
      </c>
      <c r="P120" s="113">
        <v>72691</v>
      </c>
      <c r="Q120" s="114">
        <v>2507</v>
      </c>
      <c r="R120" s="113">
        <v>47863</v>
      </c>
      <c r="S120" s="18">
        <v>892461</v>
      </c>
      <c r="T120" s="18">
        <v>526</v>
      </c>
      <c r="U120" s="18">
        <v>61</v>
      </c>
      <c r="V120" s="114">
        <v>0</v>
      </c>
    </row>
    <row r="121" spans="2:22" x14ac:dyDescent="0.2">
      <c r="B121" s="3" t="s">
        <v>29</v>
      </c>
      <c r="C121" s="4">
        <v>20160101</v>
      </c>
      <c r="D121" s="103">
        <v>100</v>
      </c>
      <c r="E121" s="105"/>
      <c r="F121" s="106"/>
      <c r="G121" s="107"/>
      <c r="H121" s="108"/>
      <c r="I121" s="111">
        <v>1</v>
      </c>
      <c r="J121" s="113">
        <v>1648765</v>
      </c>
      <c r="K121" s="114">
        <v>0</v>
      </c>
      <c r="L121" s="113">
        <v>1648764</v>
      </c>
      <c r="M121" s="18">
        <v>0</v>
      </c>
      <c r="N121" s="18">
        <v>0</v>
      </c>
      <c r="O121" s="114">
        <v>0</v>
      </c>
      <c r="P121" s="113">
        <v>0</v>
      </c>
      <c r="Q121" s="114">
        <v>0</v>
      </c>
      <c r="R121" s="113">
        <v>0</v>
      </c>
      <c r="S121" s="18">
        <v>0</v>
      </c>
      <c r="T121" s="18">
        <v>0</v>
      </c>
      <c r="U121" s="18">
        <v>0</v>
      </c>
      <c r="V121" s="114">
        <v>1</v>
      </c>
    </row>
    <row r="122" spans="2:22" x14ac:dyDescent="0.2">
      <c r="B122" s="3" t="s">
        <v>29</v>
      </c>
      <c r="C122" s="4">
        <v>20160201</v>
      </c>
      <c r="D122" s="103">
        <v>100.000243</v>
      </c>
      <c r="E122" s="105">
        <v>2.4299999999755E-4</v>
      </c>
      <c r="F122" s="106"/>
      <c r="G122" s="107">
        <v>0.29159999999705999</v>
      </c>
      <c r="H122" s="108"/>
      <c r="I122" s="111">
        <v>0.99999800000000005</v>
      </c>
      <c r="J122" s="113">
        <v>1648765</v>
      </c>
      <c r="K122" s="114">
        <v>4</v>
      </c>
      <c r="L122" s="113">
        <v>1625843</v>
      </c>
      <c r="M122" s="18">
        <v>13771</v>
      </c>
      <c r="N122" s="18">
        <v>119</v>
      </c>
      <c r="O122" s="114">
        <v>6</v>
      </c>
      <c r="P122" s="113">
        <v>3</v>
      </c>
      <c r="Q122" s="114">
        <v>1</v>
      </c>
      <c r="R122" s="113">
        <v>12</v>
      </c>
      <c r="S122" s="18">
        <v>8919</v>
      </c>
      <c r="T122" s="18">
        <v>91</v>
      </c>
      <c r="U122" s="18">
        <v>0</v>
      </c>
      <c r="V122" s="114">
        <v>0</v>
      </c>
    </row>
    <row r="123" spans="2:22" x14ac:dyDescent="0.2">
      <c r="B123" s="3" t="s">
        <v>29</v>
      </c>
      <c r="C123" s="4">
        <v>20160301</v>
      </c>
      <c r="D123" s="103">
        <v>100.001152</v>
      </c>
      <c r="E123" s="105">
        <v>9.0900000000715398E-4</v>
      </c>
      <c r="F123" s="106"/>
      <c r="G123" s="107">
        <v>1.09080000000858</v>
      </c>
      <c r="H123" s="108"/>
      <c r="I123" s="111">
        <v>0.99998799999999999</v>
      </c>
      <c r="J123" s="113">
        <v>1648765</v>
      </c>
      <c r="K123" s="114">
        <v>19</v>
      </c>
      <c r="L123" s="113">
        <v>1611846</v>
      </c>
      <c r="M123" s="18">
        <v>12820</v>
      </c>
      <c r="N123" s="18">
        <v>1470</v>
      </c>
      <c r="O123" s="114">
        <v>26</v>
      </c>
      <c r="P123" s="113">
        <v>14</v>
      </c>
      <c r="Q123" s="114">
        <v>5</v>
      </c>
      <c r="R123" s="113">
        <v>41</v>
      </c>
      <c r="S123" s="18">
        <v>22373</v>
      </c>
      <c r="T123" s="18">
        <v>170</v>
      </c>
      <c r="U123" s="18">
        <v>0</v>
      </c>
      <c r="V123" s="114">
        <v>0</v>
      </c>
    </row>
    <row r="124" spans="2:22" x14ac:dyDescent="0.2">
      <c r="B124" s="3" t="s">
        <v>29</v>
      </c>
      <c r="C124" s="4">
        <v>20160401</v>
      </c>
      <c r="D124" s="103">
        <v>100.002487</v>
      </c>
      <c r="E124" s="105">
        <v>1.3349999999974201E-3</v>
      </c>
      <c r="F124" s="106">
        <v>8.2900000000070797E-4</v>
      </c>
      <c r="G124" s="107">
        <v>1.6019999999968999</v>
      </c>
      <c r="H124" s="108">
        <v>0.99480000000085</v>
      </c>
      <c r="I124" s="111">
        <v>0.99997499999999995</v>
      </c>
      <c r="J124" s="113">
        <v>1648765</v>
      </c>
      <c r="K124" s="114">
        <v>41</v>
      </c>
      <c r="L124" s="113">
        <v>1587973</v>
      </c>
      <c r="M124" s="18">
        <v>11749</v>
      </c>
      <c r="N124" s="18">
        <v>1642</v>
      </c>
      <c r="O124" s="114">
        <v>510</v>
      </c>
      <c r="P124" s="113">
        <v>35</v>
      </c>
      <c r="Q124" s="114">
        <v>6</v>
      </c>
      <c r="R124" s="113">
        <v>379</v>
      </c>
      <c r="S124" s="18">
        <v>46217</v>
      </c>
      <c r="T124" s="18">
        <v>254</v>
      </c>
      <c r="U124" s="18">
        <v>0</v>
      </c>
      <c r="V124" s="114">
        <v>0</v>
      </c>
    </row>
    <row r="125" spans="2:22" x14ac:dyDescent="0.2">
      <c r="B125" s="3" t="s">
        <v>29</v>
      </c>
      <c r="C125" s="4">
        <v>20160501</v>
      </c>
      <c r="D125" s="103">
        <v>100.028446</v>
      </c>
      <c r="E125" s="105">
        <v>2.5959000000000201E-2</v>
      </c>
      <c r="F125" s="106">
        <v>9.4010000000016199E-3</v>
      </c>
      <c r="G125" s="107">
        <v>31.150800000000299</v>
      </c>
      <c r="H125" s="108">
        <v>11.281200000001901</v>
      </c>
      <c r="I125" s="111">
        <v>0.99971600000000005</v>
      </c>
      <c r="J125" s="113">
        <v>1648765</v>
      </c>
      <c r="K125" s="114">
        <v>469</v>
      </c>
      <c r="L125" s="113">
        <v>1560243</v>
      </c>
      <c r="M125" s="18">
        <v>15513</v>
      </c>
      <c r="N125" s="18">
        <v>2290</v>
      </c>
      <c r="O125" s="114">
        <v>671</v>
      </c>
      <c r="P125" s="113">
        <v>459</v>
      </c>
      <c r="Q125" s="114">
        <v>10</v>
      </c>
      <c r="R125" s="113">
        <v>713</v>
      </c>
      <c r="S125" s="18">
        <v>68587</v>
      </c>
      <c r="T125" s="18">
        <v>279</v>
      </c>
      <c r="U125" s="18">
        <v>0</v>
      </c>
      <c r="V125" s="114">
        <v>0</v>
      </c>
    </row>
    <row r="126" spans="2:22" x14ac:dyDescent="0.2">
      <c r="B126" s="3" t="s">
        <v>29</v>
      </c>
      <c r="C126" s="4">
        <v>20160601</v>
      </c>
      <c r="D126" s="103">
        <v>100.060227</v>
      </c>
      <c r="E126" s="105">
        <v>3.1780999999995098E-2</v>
      </c>
      <c r="F126" s="106">
        <v>1.96916666666642E-2</v>
      </c>
      <c r="G126" s="107">
        <v>38.137199999994202</v>
      </c>
      <c r="H126" s="108">
        <v>23.6299999999971</v>
      </c>
      <c r="I126" s="111">
        <v>0.99939800000000001</v>
      </c>
      <c r="J126" s="113">
        <v>1648765</v>
      </c>
      <c r="K126" s="114">
        <v>993</v>
      </c>
      <c r="L126" s="113">
        <v>1528971</v>
      </c>
      <c r="M126" s="18">
        <v>19413</v>
      </c>
      <c r="N126" s="18">
        <v>3429</v>
      </c>
      <c r="O126" s="114">
        <v>881</v>
      </c>
      <c r="P126" s="113">
        <v>977</v>
      </c>
      <c r="Q126" s="114">
        <v>16</v>
      </c>
      <c r="R126" s="113">
        <v>1110</v>
      </c>
      <c r="S126" s="18">
        <v>93671</v>
      </c>
      <c r="T126" s="18">
        <v>297</v>
      </c>
      <c r="U126" s="18">
        <v>0</v>
      </c>
      <c r="V126" s="114">
        <v>0</v>
      </c>
    </row>
    <row r="127" spans="2:22" x14ac:dyDescent="0.2">
      <c r="B127" s="3" t="s">
        <v>29</v>
      </c>
      <c r="C127" s="4">
        <v>20160701</v>
      </c>
      <c r="D127" s="103">
        <v>100.101045</v>
      </c>
      <c r="E127" s="105">
        <v>4.0818000000001499E-2</v>
      </c>
      <c r="F127" s="106">
        <v>3.28526666666656E-2</v>
      </c>
      <c r="G127" s="107">
        <v>48.981600000001798</v>
      </c>
      <c r="H127" s="108">
        <v>39.423199999998801</v>
      </c>
      <c r="I127" s="111">
        <v>0.99899000000000004</v>
      </c>
      <c r="J127" s="113">
        <v>1648765</v>
      </c>
      <c r="K127" s="114">
        <v>1666</v>
      </c>
      <c r="L127" s="113">
        <v>1497029</v>
      </c>
      <c r="M127" s="18">
        <v>21802</v>
      </c>
      <c r="N127" s="18">
        <v>4207</v>
      </c>
      <c r="O127" s="114">
        <v>1162</v>
      </c>
      <c r="P127" s="113">
        <v>1639</v>
      </c>
      <c r="Q127" s="114">
        <v>27</v>
      </c>
      <c r="R127" s="113">
        <v>1672</v>
      </c>
      <c r="S127" s="18">
        <v>120908</v>
      </c>
      <c r="T127" s="18">
        <v>319</v>
      </c>
      <c r="U127" s="18">
        <v>0</v>
      </c>
      <c r="V127" s="114">
        <v>0</v>
      </c>
    </row>
    <row r="128" spans="2:22" x14ac:dyDescent="0.2">
      <c r="B128" s="3" t="s">
        <v>29</v>
      </c>
      <c r="C128" s="4">
        <v>20160801</v>
      </c>
      <c r="D128" s="103">
        <v>100.152963</v>
      </c>
      <c r="E128" s="105">
        <v>5.1918000000000498E-2</v>
      </c>
      <c r="F128" s="106">
        <v>4.1505666666665698E-2</v>
      </c>
      <c r="G128" s="107">
        <v>62.301600000000597</v>
      </c>
      <c r="H128" s="108">
        <v>49.806799999998901</v>
      </c>
      <c r="I128" s="111">
        <v>0.99846999999999997</v>
      </c>
      <c r="J128" s="113">
        <v>1648765</v>
      </c>
      <c r="K128" s="114">
        <v>2522</v>
      </c>
      <c r="L128" s="113">
        <v>1462430</v>
      </c>
      <c r="M128" s="18">
        <v>25844</v>
      </c>
      <c r="N128" s="18">
        <v>5486</v>
      </c>
      <c r="O128" s="114">
        <v>1593</v>
      </c>
      <c r="P128" s="113">
        <v>2483</v>
      </c>
      <c r="Q128" s="114">
        <v>39</v>
      </c>
      <c r="R128" s="113">
        <v>2243</v>
      </c>
      <c r="S128" s="18">
        <v>148319</v>
      </c>
      <c r="T128" s="18">
        <v>328</v>
      </c>
      <c r="U128" s="18">
        <v>0</v>
      </c>
      <c r="V128" s="114">
        <v>0</v>
      </c>
    </row>
    <row r="129" spans="2:22" x14ac:dyDescent="0.2">
      <c r="B129" s="3" t="s">
        <v>29</v>
      </c>
      <c r="C129" s="4">
        <v>20160901</v>
      </c>
      <c r="D129" s="103">
        <v>100.222955</v>
      </c>
      <c r="E129" s="105">
        <v>6.9991999999999097E-2</v>
      </c>
      <c r="F129" s="106">
        <v>5.4242666666667098E-2</v>
      </c>
      <c r="G129" s="107">
        <v>83.990399999998999</v>
      </c>
      <c r="H129" s="108">
        <v>65.091200000000498</v>
      </c>
      <c r="I129" s="111">
        <v>0.99777000000000005</v>
      </c>
      <c r="J129" s="113">
        <v>1648765</v>
      </c>
      <c r="K129" s="114">
        <v>3676</v>
      </c>
      <c r="L129" s="113">
        <v>1423038</v>
      </c>
      <c r="M129" s="18">
        <v>27052</v>
      </c>
      <c r="N129" s="18">
        <v>6184</v>
      </c>
      <c r="O129" s="114">
        <v>2086</v>
      </c>
      <c r="P129" s="113">
        <v>3620</v>
      </c>
      <c r="Q129" s="114">
        <v>56</v>
      </c>
      <c r="R129" s="113">
        <v>2889</v>
      </c>
      <c r="S129" s="18">
        <v>183496</v>
      </c>
      <c r="T129" s="18">
        <v>343</v>
      </c>
      <c r="U129" s="18">
        <v>1</v>
      </c>
      <c r="V129" s="114">
        <v>0</v>
      </c>
    </row>
    <row r="130" spans="2:22" x14ac:dyDescent="0.2">
      <c r="B130" s="3" t="s">
        <v>29</v>
      </c>
      <c r="C130" s="4">
        <v>20161001</v>
      </c>
      <c r="D130" s="103">
        <v>100.310839</v>
      </c>
      <c r="E130" s="105">
        <v>8.7884000000002502E-2</v>
      </c>
      <c r="F130" s="106">
        <v>6.9931333333333998E-2</v>
      </c>
      <c r="G130" s="107">
        <v>105.460800000003</v>
      </c>
      <c r="H130" s="108">
        <v>83.917600000000903</v>
      </c>
      <c r="I130" s="111">
        <v>0.996892</v>
      </c>
      <c r="J130" s="113">
        <v>1648765</v>
      </c>
      <c r="K130" s="114">
        <v>5125</v>
      </c>
      <c r="L130" s="113">
        <v>1388272</v>
      </c>
      <c r="M130" s="18">
        <v>26999</v>
      </c>
      <c r="N130" s="18">
        <v>6942</v>
      </c>
      <c r="O130" s="114">
        <v>2199</v>
      </c>
      <c r="P130" s="113">
        <v>5045</v>
      </c>
      <c r="Q130" s="114">
        <v>80</v>
      </c>
      <c r="R130" s="113">
        <v>3475</v>
      </c>
      <c r="S130" s="18">
        <v>215385</v>
      </c>
      <c r="T130" s="18">
        <v>366</v>
      </c>
      <c r="U130" s="18">
        <v>2</v>
      </c>
      <c r="V130" s="114">
        <v>0</v>
      </c>
    </row>
    <row r="131" spans="2:22" x14ac:dyDescent="0.2">
      <c r="B131" s="3" t="s">
        <v>29</v>
      </c>
      <c r="C131" s="4">
        <v>20161101</v>
      </c>
      <c r="D131" s="103">
        <v>100.40581899999999</v>
      </c>
      <c r="E131" s="105">
        <v>9.4979999999992501E-2</v>
      </c>
      <c r="F131" s="106">
        <v>8.4285333333331394E-2</v>
      </c>
      <c r="G131" s="107">
        <v>113.975999999991</v>
      </c>
      <c r="H131" s="108">
        <v>101.142399999997</v>
      </c>
      <c r="I131" s="111">
        <v>0.99594199999999999</v>
      </c>
      <c r="J131" s="113">
        <v>1648765</v>
      </c>
      <c r="K131" s="114">
        <v>6691</v>
      </c>
      <c r="L131" s="113">
        <v>1352070</v>
      </c>
      <c r="M131" s="18">
        <v>30154</v>
      </c>
      <c r="N131" s="18">
        <v>7934</v>
      </c>
      <c r="O131" s="114">
        <v>2747</v>
      </c>
      <c r="P131" s="113">
        <v>6570</v>
      </c>
      <c r="Q131" s="114">
        <v>121</v>
      </c>
      <c r="R131" s="113">
        <v>4131</v>
      </c>
      <c r="S131" s="18">
        <v>244656</v>
      </c>
      <c r="T131" s="18">
        <v>379</v>
      </c>
      <c r="U131" s="18">
        <v>3</v>
      </c>
      <c r="V131" s="114">
        <v>0</v>
      </c>
    </row>
    <row r="132" spans="2:22" x14ac:dyDescent="0.2">
      <c r="B132" s="3" t="s">
        <v>29</v>
      </c>
      <c r="C132" s="4">
        <v>20161201</v>
      </c>
      <c r="D132" s="103">
        <v>100.518024</v>
      </c>
      <c r="E132" s="105">
        <v>0.112205000000003</v>
      </c>
      <c r="F132" s="106">
        <v>9.8356333333332602E-2</v>
      </c>
      <c r="G132" s="107">
        <v>134.646000000003</v>
      </c>
      <c r="H132" s="108">
        <v>118.027599999999</v>
      </c>
      <c r="I132" s="111">
        <v>0.99482000000000004</v>
      </c>
      <c r="J132" s="113">
        <v>1648765</v>
      </c>
      <c r="K132" s="114">
        <v>8541</v>
      </c>
      <c r="L132" s="113">
        <v>1320204</v>
      </c>
      <c r="M132" s="18">
        <v>31673</v>
      </c>
      <c r="N132" s="18">
        <v>8410</v>
      </c>
      <c r="O132" s="114">
        <v>3158</v>
      </c>
      <c r="P132" s="113">
        <v>8353</v>
      </c>
      <c r="Q132" s="114">
        <v>188</v>
      </c>
      <c r="R132" s="113">
        <v>4814</v>
      </c>
      <c r="S132" s="18">
        <v>271565</v>
      </c>
      <c r="T132" s="18">
        <v>396</v>
      </c>
      <c r="U132" s="18">
        <v>4</v>
      </c>
      <c r="V132" s="114">
        <v>0</v>
      </c>
    </row>
    <row r="133" spans="2:22" x14ac:dyDescent="0.2">
      <c r="B133" s="3" t="s">
        <v>29</v>
      </c>
      <c r="C133" s="4">
        <v>20170101</v>
      </c>
      <c r="D133" s="103">
        <v>100.643997</v>
      </c>
      <c r="E133" s="105">
        <v>0.125973000000001</v>
      </c>
      <c r="F133" s="106">
        <v>0.111052666666665</v>
      </c>
      <c r="G133" s="107">
        <v>151.16760000000201</v>
      </c>
      <c r="H133" s="108">
        <v>133.26319999999799</v>
      </c>
      <c r="I133" s="111">
        <v>0.99356</v>
      </c>
      <c r="J133" s="113">
        <v>1648765</v>
      </c>
      <c r="K133" s="114">
        <v>10618</v>
      </c>
      <c r="L133" s="113">
        <v>1295099</v>
      </c>
      <c r="M133" s="18">
        <v>31941</v>
      </c>
      <c r="N133" s="18">
        <v>8603</v>
      </c>
      <c r="O133" s="114">
        <v>3252</v>
      </c>
      <c r="P133" s="113">
        <v>10376</v>
      </c>
      <c r="Q133" s="114">
        <v>242</v>
      </c>
      <c r="R133" s="113">
        <v>5390</v>
      </c>
      <c r="S133" s="18">
        <v>293451</v>
      </c>
      <c r="T133" s="18">
        <v>407</v>
      </c>
      <c r="U133" s="18">
        <v>4</v>
      </c>
      <c r="V133" s="114">
        <v>0</v>
      </c>
    </row>
    <row r="134" spans="2:22" x14ac:dyDescent="0.2">
      <c r="B134" s="3" t="s">
        <v>29</v>
      </c>
      <c r="C134" s="4">
        <v>20170201</v>
      </c>
      <c r="D134" s="103">
        <v>100.77033400000001</v>
      </c>
      <c r="E134" s="105">
        <v>0.126337000000006</v>
      </c>
      <c r="F134" s="106">
        <v>0.121505000000003</v>
      </c>
      <c r="G134" s="107">
        <v>151.60440000000699</v>
      </c>
      <c r="H134" s="108">
        <v>145.80600000000399</v>
      </c>
      <c r="I134" s="111">
        <v>0.99229699999999998</v>
      </c>
      <c r="J134" s="113">
        <v>1648765</v>
      </c>
      <c r="K134" s="114">
        <v>12701</v>
      </c>
      <c r="L134" s="113">
        <v>1278825</v>
      </c>
      <c r="M134" s="18">
        <v>32374</v>
      </c>
      <c r="N134" s="18">
        <v>9030</v>
      </c>
      <c r="O134" s="114">
        <v>3152</v>
      </c>
      <c r="P134" s="113">
        <v>12374</v>
      </c>
      <c r="Q134" s="114">
        <v>327</v>
      </c>
      <c r="R134" s="113">
        <v>6076</v>
      </c>
      <c r="S134" s="18">
        <v>306191</v>
      </c>
      <c r="T134" s="18">
        <v>411</v>
      </c>
      <c r="U134" s="18">
        <v>5</v>
      </c>
      <c r="V134" s="114">
        <v>0</v>
      </c>
    </row>
    <row r="135" spans="2:22" x14ac:dyDescent="0.2">
      <c r="B135" s="3" t="s">
        <v>29</v>
      </c>
      <c r="C135" s="4">
        <v>20170301</v>
      </c>
      <c r="D135" s="103">
        <v>100.878658</v>
      </c>
      <c r="E135" s="105">
        <v>0.10832399999999601</v>
      </c>
      <c r="F135" s="106">
        <v>0.120211333333334</v>
      </c>
      <c r="G135" s="107">
        <v>129.988799999995</v>
      </c>
      <c r="H135" s="108">
        <v>144.253600000001</v>
      </c>
      <c r="I135" s="111">
        <v>0.99121300000000001</v>
      </c>
      <c r="J135" s="113">
        <v>1648765</v>
      </c>
      <c r="K135" s="114">
        <v>14487</v>
      </c>
      <c r="L135" s="113">
        <v>1269868</v>
      </c>
      <c r="M135" s="18">
        <v>29120</v>
      </c>
      <c r="N135" s="18">
        <v>7733</v>
      </c>
      <c r="O135" s="114">
        <v>2701</v>
      </c>
      <c r="P135" s="113">
        <v>14083</v>
      </c>
      <c r="Q135" s="114">
        <v>404</v>
      </c>
      <c r="R135" s="113">
        <v>6796</v>
      </c>
      <c r="S135" s="18">
        <v>317636</v>
      </c>
      <c r="T135" s="18">
        <v>419</v>
      </c>
      <c r="U135" s="18">
        <v>5</v>
      </c>
      <c r="V135" s="114">
        <v>0</v>
      </c>
    </row>
    <row r="136" spans="2:22" x14ac:dyDescent="0.2">
      <c r="B136" s="3" t="s">
        <v>29</v>
      </c>
      <c r="C136" s="4">
        <v>20170401</v>
      </c>
      <c r="D136" s="103">
        <v>100.965329</v>
      </c>
      <c r="E136" s="105">
        <v>8.6670999999995502E-2</v>
      </c>
      <c r="F136" s="106">
        <v>0.10711066666666599</v>
      </c>
      <c r="G136" s="107">
        <v>104.00519999999401</v>
      </c>
      <c r="H136" s="108">
        <v>128.53279999999901</v>
      </c>
      <c r="I136" s="111">
        <v>0.99034699999999998</v>
      </c>
      <c r="J136" s="113">
        <v>1648765</v>
      </c>
      <c r="K136" s="114">
        <v>15916</v>
      </c>
      <c r="L136" s="113">
        <v>1263104</v>
      </c>
      <c r="M136" s="18">
        <v>22122</v>
      </c>
      <c r="N136" s="18">
        <v>5959</v>
      </c>
      <c r="O136" s="114">
        <v>2017</v>
      </c>
      <c r="P136" s="113">
        <v>15412</v>
      </c>
      <c r="Q136" s="114">
        <v>504</v>
      </c>
      <c r="R136" s="113">
        <v>7290</v>
      </c>
      <c r="S136" s="18">
        <v>331917</v>
      </c>
      <c r="T136" s="18">
        <v>435</v>
      </c>
      <c r="U136" s="18">
        <v>5</v>
      </c>
      <c r="V136" s="114">
        <v>0</v>
      </c>
    </row>
    <row r="137" spans="2:22" x14ac:dyDescent="0.2">
      <c r="B137" s="3" t="s">
        <v>29</v>
      </c>
      <c r="C137" s="4">
        <v>20170501</v>
      </c>
      <c r="D137" s="103">
        <v>101.04302300000001</v>
      </c>
      <c r="E137" s="105">
        <v>7.7694000000008104E-2</v>
      </c>
      <c r="F137" s="106">
        <v>9.0896333333333204E-2</v>
      </c>
      <c r="G137" s="107">
        <v>93.232800000009703</v>
      </c>
      <c r="H137" s="108">
        <v>109.075599999999</v>
      </c>
      <c r="I137" s="111">
        <v>0.98956999999999995</v>
      </c>
      <c r="J137" s="113">
        <v>1648765</v>
      </c>
      <c r="K137" s="114">
        <v>17197</v>
      </c>
      <c r="L137" s="113">
        <v>1242297</v>
      </c>
      <c r="M137" s="18">
        <v>27622</v>
      </c>
      <c r="N137" s="18">
        <v>6618</v>
      </c>
      <c r="O137" s="114">
        <v>2036</v>
      </c>
      <c r="P137" s="113">
        <v>16613</v>
      </c>
      <c r="Q137" s="114">
        <v>584</v>
      </c>
      <c r="R137" s="113">
        <v>7848</v>
      </c>
      <c r="S137" s="18">
        <v>344695</v>
      </c>
      <c r="T137" s="18">
        <v>447</v>
      </c>
      <c r="U137" s="18">
        <v>5</v>
      </c>
      <c r="V137" s="114">
        <v>0</v>
      </c>
    </row>
    <row r="138" spans="2:22" x14ac:dyDescent="0.2">
      <c r="B138" s="3" t="s">
        <v>29</v>
      </c>
      <c r="C138" s="4">
        <v>20170601</v>
      </c>
      <c r="D138" s="103">
        <v>101.117867</v>
      </c>
      <c r="E138" s="105">
        <v>7.48439999999988E-2</v>
      </c>
      <c r="F138" s="106">
        <v>7.9736333333334103E-2</v>
      </c>
      <c r="G138" s="107">
        <v>89.812799999998504</v>
      </c>
      <c r="H138" s="108">
        <v>95.683600000000894</v>
      </c>
      <c r="I138" s="111">
        <v>0.98882099999999995</v>
      </c>
      <c r="J138" s="113">
        <v>1648765</v>
      </c>
      <c r="K138" s="114">
        <v>18431</v>
      </c>
      <c r="L138" s="113">
        <v>1222898</v>
      </c>
      <c r="M138" s="18">
        <v>28993</v>
      </c>
      <c r="N138" s="18">
        <v>7212</v>
      </c>
      <c r="O138" s="114">
        <v>2161</v>
      </c>
      <c r="P138" s="113">
        <v>17750</v>
      </c>
      <c r="Q138" s="114">
        <v>681</v>
      </c>
      <c r="R138" s="113">
        <v>8281</v>
      </c>
      <c r="S138" s="18">
        <v>360313</v>
      </c>
      <c r="T138" s="18">
        <v>471</v>
      </c>
      <c r="U138" s="18">
        <v>5</v>
      </c>
      <c r="V138" s="114">
        <v>0</v>
      </c>
    </row>
    <row r="139" spans="2:22" x14ac:dyDescent="0.2">
      <c r="B139" s="3" t="s">
        <v>29</v>
      </c>
      <c r="C139" s="4">
        <v>20170701</v>
      </c>
      <c r="D139" s="103">
        <v>101.200656</v>
      </c>
      <c r="E139" s="105">
        <v>8.2788999999991106E-2</v>
      </c>
      <c r="F139" s="106">
        <v>7.8442333333332601E-2</v>
      </c>
      <c r="G139" s="107">
        <v>99.346799999989301</v>
      </c>
      <c r="H139" s="108">
        <v>94.130799999999198</v>
      </c>
      <c r="I139" s="111">
        <v>0.98799300000000001</v>
      </c>
      <c r="J139" s="113">
        <v>1648765</v>
      </c>
      <c r="K139" s="114">
        <v>19796</v>
      </c>
      <c r="L139" s="113">
        <v>1203545</v>
      </c>
      <c r="M139" s="18">
        <v>29129</v>
      </c>
      <c r="N139" s="18">
        <v>7539</v>
      </c>
      <c r="O139" s="114">
        <v>2306</v>
      </c>
      <c r="P139" s="113">
        <v>19008</v>
      </c>
      <c r="Q139" s="114">
        <v>788</v>
      </c>
      <c r="R139" s="113">
        <v>8798</v>
      </c>
      <c r="S139" s="18">
        <v>377172</v>
      </c>
      <c r="T139" s="18">
        <v>475</v>
      </c>
      <c r="U139" s="18">
        <v>5</v>
      </c>
      <c r="V139" s="114">
        <v>0</v>
      </c>
    </row>
    <row r="140" spans="2:22" x14ac:dyDescent="0.2">
      <c r="B140" s="3" t="s">
        <v>29</v>
      </c>
      <c r="C140" s="4">
        <v>20170801</v>
      </c>
      <c r="D140" s="103">
        <v>101.292846</v>
      </c>
      <c r="E140" s="105">
        <v>9.2190000000002201E-2</v>
      </c>
      <c r="F140" s="106">
        <v>8.3274333333330702E-2</v>
      </c>
      <c r="G140" s="107">
        <v>110.628000000002</v>
      </c>
      <c r="H140" s="108">
        <v>99.929199999996797</v>
      </c>
      <c r="I140" s="111">
        <v>0.98707199999999995</v>
      </c>
      <c r="J140" s="113">
        <v>1648765</v>
      </c>
      <c r="K140" s="114">
        <v>21316</v>
      </c>
      <c r="L140" s="113">
        <v>1181372</v>
      </c>
      <c r="M140" s="18">
        <v>32198</v>
      </c>
      <c r="N140" s="18">
        <v>8273</v>
      </c>
      <c r="O140" s="114">
        <v>2657</v>
      </c>
      <c r="P140" s="113">
        <v>20428</v>
      </c>
      <c r="Q140" s="114">
        <v>888</v>
      </c>
      <c r="R140" s="113">
        <v>9442</v>
      </c>
      <c r="S140" s="18">
        <v>393015</v>
      </c>
      <c r="T140" s="18">
        <v>487</v>
      </c>
      <c r="U140" s="18">
        <v>5</v>
      </c>
      <c r="V140" s="114">
        <v>0</v>
      </c>
    </row>
    <row r="141" spans="2:22" x14ac:dyDescent="0.2">
      <c r="B141" s="3" t="s">
        <v>29</v>
      </c>
      <c r="C141" s="4">
        <v>20170901</v>
      </c>
      <c r="D141" s="103">
        <v>101.39389199999999</v>
      </c>
      <c r="E141" s="105">
        <v>0.101045999999996</v>
      </c>
      <c r="F141" s="106">
        <v>9.2008333333329903E-2</v>
      </c>
      <c r="G141" s="107">
        <v>121.255199999995</v>
      </c>
      <c r="H141" s="108">
        <v>110.40999999999499</v>
      </c>
      <c r="I141" s="111">
        <v>0.98606099999999997</v>
      </c>
      <c r="J141" s="113">
        <v>1648765</v>
      </c>
      <c r="K141" s="114">
        <v>22982</v>
      </c>
      <c r="L141" s="113">
        <v>1162156</v>
      </c>
      <c r="M141" s="18">
        <v>31679</v>
      </c>
      <c r="N141" s="18">
        <v>8425</v>
      </c>
      <c r="O141" s="114">
        <v>2678</v>
      </c>
      <c r="P141" s="113">
        <v>21986</v>
      </c>
      <c r="Q141" s="114">
        <v>996</v>
      </c>
      <c r="R141" s="113">
        <v>10059</v>
      </c>
      <c r="S141" s="18">
        <v>410285</v>
      </c>
      <c r="T141" s="18">
        <v>496</v>
      </c>
      <c r="U141" s="18">
        <v>5</v>
      </c>
      <c r="V141" s="114">
        <v>0</v>
      </c>
    </row>
    <row r="142" spans="2:22" x14ac:dyDescent="0.2">
      <c r="B142" s="3" t="s">
        <v>29</v>
      </c>
      <c r="C142" s="4">
        <v>20171001</v>
      </c>
      <c r="D142" s="103">
        <v>101.494755</v>
      </c>
      <c r="E142" s="105">
        <v>0.10086300000000301</v>
      </c>
      <c r="F142" s="106">
        <v>9.8033000000000897E-2</v>
      </c>
      <c r="G142" s="107">
        <v>121.035600000004</v>
      </c>
      <c r="H142" s="108">
        <v>117.639600000001</v>
      </c>
      <c r="I142" s="111">
        <v>0.98505200000000004</v>
      </c>
      <c r="J142" s="113">
        <v>1648765</v>
      </c>
      <c r="K142" s="114">
        <v>24645</v>
      </c>
      <c r="L142" s="113">
        <v>1133977</v>
      </c>
      <c r="M142" s="18">
        <v>40490</v>
      </c>
      <c r="N142" s="18">
        <v>9546</v>
      </c>
      <c r="O142" s="114">
        <v>2991</v>
      </c>
      <c r="P142" s="113">
        <v>23552</v>
      </c>
      <c r="Q142" s="114">
        <v>1093</v>
      </c>
      <c r="R142" s="113">
        <v>10776</v>
      </c>
      <c r="S142" s="18">
        <v>425828</v>
      </c>
      <c r="T142" s="18">
        <v>507</v>
      </c>
      <c r="U142" s="18">
        <v>5</v>
      </c>
      <c r="V142" s="114">
        <v>0</v>
      </c>
    </row>
    <row r="143" spans="2:22" x14ac:dyDescent="0.2">
      <c r="B143" s="3" t="s">
        <v>29</v>
      </c>
      <c r="C143" s="4">
        <v>20171101</v>
      </c>
      <c r="D143" s="103">
        <v>101.607688</v>
      </c>
      <c r="E143" s="105">
        <v>0.11293299999999799</v>
      </c>
      <c r="F143" s="106">
        <v>0.104947333333332</v>
      </c>
      <c r="G143" s="107">
        <v>135.51959999999701</v>
      </c>
      <c r="H143" s="108">
        <v>125.936799999999</v>
      </c>
      <c r="I143" s="111">
        <v>0.98392299999999999</v>
      </c>
      <c r="J143" s="113">
        <v>1648765</v>
      </c>
      <c r="K143" s="114">
        <v>26507</v>
      </c>
      <c r="L143" s="113">
        <v>1108373</v>
      </c>
      <c r="M143" s="18">
        <v>41247</v>
      </c>
      <c r="N143" s="18">
        <v>14947</v>
      </c>
      <c r="O143" s="114">
        <v>3408</v>
      </c>
      <c r="P143" s="113">
        <v>25290</v>
      </c>
      <c r="Q143" s="114">
        <v>1217</v>
      </c>
      <c r="R143" s="113">
        <v>11431</v>
      </c>
      <c r="S143" s="18">
        <v>442340</v>
      </c>
      <c r="T143" s="18">
        <v>507</v>
      </c>
      <c r="U143" s="18">
        <v>5</v>
      </c>
      <c r="V143" s="114">
        <v>0</v>
      </c>
    </row>
    <row r="144" spans="2:22" x14ac:dyDescent="0.2">
      <c r="B144" s="3" t="s">
        <v>29</v>
      </c>
      <c r="C144" s="4">
        <v>20171201</v>
      </c>
      <c r="D144" s="103">
        <v>101.73978700000001</v>
      </c>
      <c r="E144" s="105">
        <v>0.13209900000000999</v>
      </c>
      <c r="F144" s="106">
        <v>0.115298333333337</v>
      </c>
      <c r="G144" s="107">
        <v>158.51880000001299</v>
      </c>
      <c r="H144" s="108">
        <v>138.35800000000501</v>
      </c>
      <c r="I144" s="111">
        <v>0.98260199999999998</v>
      </c>
      <c r="J144" s="113">
        <v>1648765</v>
      </c>
      <c r="K144" s="114">
        <v>28685</v>
      </c>
      <c r="L144" s="113">
        <v>1092279</v>
      </c>
      <c r="M144" s="18">
        <v>36009</v>
      </c>
      <c r="N144" s="18">
        <v>15196</v>
      </c>
      <c r="O144" s="114">
        <v>6233</v>
      </c>
      <c r="P144" s="113">
        <v>27348</v>
      </c>
      <c r="Q144" s="114">
        <v>1337</v>
      </c>
      <c r="R144" s="113">
        <v>12917</v>
      </c>
      <c r="S144" s="18">
        <v>456928</v>
      </c>
      <c r="T144" s="18">
        <v>508</v>
      </c>
      <c r="U144" s="18">
        <v>10</v>
      </c>
      <c r="V144" s="114">
        <v>0</v>
      </c>
    </row>
    <row r="145" spans="2:22" x14ac:dyDescent="0.2">
      <c r="B145" s="3" t="s">
        <v>29</v>
      </c>
      <c r="C145" s="4">
        <v>20180101</v>
      </c>
      <c r="D145" s="103">
        <v>101.962135</v>
      </c>
      <c r="E145" s="105">
        <v>0.22234799999999599</v>
      </c>
      <c r="F145" s="106">
        <v>0.155793333333335</v>
      </c>
      <c r="G145" s="107">
        <v>266.81759999999599</v>
      </c>
      <c r="H145" s="108">
        <v>186.95200000000199</v>
      </c>
      <c r="I145" s="111">
        <v>0.980379</v>
      </c>
      <c r="J145" s="113">
        <v>1648765</v>
      </c>
      <c r="K145" s="114">
        <v>32351</v>
      </c>
      <c r="L145" s="113">
        <v>1074185</v>
      </c>
      <c r="M145" s="18">
        <v>37333</v>
      </c>
      <c r="N145" s="18">
        <v>12410</v>
      </c>
      <c r="O145" s="114">
        <v>7396</v>
      </c>
      <c r="P145" s="113">
        <v>30919</v>
      </c>
      <c r="Q145" s="114">
        <v>1432</v>
      </c>
      <c r="R145" s="113">
        <v>13898</v>
      </c>
      <c r="S145" s="18">
        <v>470663</v>
      </c>
      <c r="T145" s="18">
        <v>519</v>
      </c>
      <c r="U145" s="18">
        <v>10</v>
      </c>
      <c r="V145" s="114">
        <v>0</v>
      </c>
    </row>
    <row r="146" spans="2:22" x14ac:dyDescent="0.2">
      <c r="B146" s="3" t="s">
        <v>29</v>
      </c>
      <c r="C146" s="4">
        <v>20180201</v>
      </c>
      <c r="D146" s="103">
        <v>102.180662</v>
      </c>
      <c r="E146" s="105">
        <v>0.218526999999994</v>
      </c>
      <c r="F146" s="106">
        <v>0.19099133333333401</v>
      </c>
      <c r="G146" s="107">
        <v>262.23239999999299</v>
      </c>
      <c r="H146" s="108">
        <v>229.18960000000001</v>
      </c>
      <c r="I146" s="111">
        <v>0.97819299999999998</v>
      </c>
      <c r="J146" s="113">
        <v>1648765</v>
      </c>
      <c r="K146" s="114">
        <v>35954</v>
      </c>
      <c r="L146" s="113">
        <v>1064641</v>
      </c>
      <c r="M146" s="18">
        <v>34632</v>
      </c>
      <c r="N146" s="18">
        <v>11082</v>
      </c>
      <c r="O146" s="114">
        <v>5767</v>
      </c>
      <c r="P146" s="113">
        <v>34443</v>
      </c>
      <c r="Q146" s="114">
        <v>1511</v>
      </c>
      <c r="R146" s="113">
        <v>14582</v>
      </c>
      <c r="S146" s="18">
        <v>481564</v>
      </c>
      <c r="T146" s="18">
        <v>532</v>
      </c>
      <c r="U146" s="18">
        <v>11</v>
      </c>
      <c r="V146" s="114">
        <v>0</v>
      </c>
    </row>
    <row r="147" spans="2:22" x14ac:dyDescent="0.2">
      <c r="B147" s="3" t="s">
        <v>29</v>
      </c>
      <c r="C147" s="4">
        <v>20180301</v>
      </c>
      <c r="D147" s="103">
        <v>102.324831</v>
      </c>
      <c r="E147" s="105">
        <v>0.14416900000000499</v>
      </c>
      <c r="F147" s="106">
        <v>0.195014666666665</v>
      </c>
      <c r="G147" s="107">
        <v>173.002800000006</v>
      </c>
      <c r="H147" s="108">
        <v>234.017599999998</v>
      </c>
      <c r="I147" s="111">
        <v>0.97675199999999995</v>
      </c>
      <c r="J147" s="113">
        <v>1648765</v>
      </c>
      <c r="K147" s="114">
        <v>38331</v>
      </c>
      <c r="L147" s="113">
        <v>1058479</v>
      </c>
      <c r="M147" s="18">
        <v>30948</v>
      </c>
      <c r="N147" s="18">
        <v>9087</v>
      </c>
      <c r="O147" s="114">
        <v>4484</v>
      </c>
      <c r="P147" s="113">
        <v>36745</v>
      </c>
      <c r="Q147" s="114">
        <v>1586</v>
      </c>
      <c r="R147" s="113">
        <v>15102</v>
      </c>
      <c r="S147" s="18">
        <v>491779</v>
      </c>
      <c r="T147" s="18">
        <v>544</v>
      </c>
      <c r="U147" s="18">
        <v>11</v>
      </c>
      <c r="V147" s="114">
        <v>0</v>
      </c>
    </row>
    <row r="148" spans="2:22" x14ac:dyDescent="0.2">
      <c r="B148" s="3" t="s">
        <v>29</v>
      </c>
      <c r="C148" s="4">
        <v>20180401</v>
      </c>
      <c r="D148" s="103">
        <v>102.424845</v>
      </c>
      <c r="E148" s="105">
        <v>0.100014000000001</v>
      </c>
      <c r="F148" s="106">
        <v>0.15423666666666699</v>
      </c>
      <c r="G148" s="107">
        <v>120.016800000001</v>
      </c>
      <c r="H148" s="108">
        <v>185.084</v>
      </c>
      <c r="I148" s="111">
        <v>0.97575199999999995</v>
      </c>
      <c r="J148" s="113">
        <v>1648765</v>
      </c>
      <c r="K148" s="114">
        <v>39980</v>
      </c>
      <c r="L148" s="113">
        <v>1052967</v>
      </c>
      <c r="M148" s="18">
        <v>25150</v>
      </c>
      <c r="N148" s="18">
        <v>7272</v>
      </c>
      <c r="O148" s="114">
        <v>3313</v>
      </c>
      <c r="P148" s="113">
        <v>38331</v>
      </c>
      <c r="Q148" s="114">
        <v>1649</v>
      </c>
      <c r="R148" s="113">
        <v>15428</v>
      </c>
      <c r="S148" s="18">
        <v>504095</v>
      </c>
      <c r="T148" s="18">
        <v>549</v>
      </c>
      <c r="U148" s="18">
        <v>11</v>
      </c>
      <c r="V148" s="114">
        <v>0</v>
      </c>
    </row>
    <row r="149" spans="2:22" x14ac:dyDescent="0.2">
      <c r="B149" s="3" t="s">
        <v>29</v>
      </c>
      <c r="C149" s="4">
        <v>20180501</v>
      </c>
      <c r="D149" s="103">
        <v>102.521463</v>
      </c>
      <c r="E149" s="105">
        <v>9.6617999999992293E-2</v>
      </c>
      <c r="F149" s="106">
        <v>0.113600333333333</v>
      </c>
      <c r="G149" s="107">
        <v>115.94159999999</v>
      </c>
      <c r="H149" s="108">
        <v>136.32039999999901</v>
      </c>
      <c r="I149" s="111">
        <v>0.97478500000000001</v>
      </c>
      <c r="J149" s="113">
        <v>1648765</v>
      </c>
      <c r="K149" s="114">
        <v>41573</v>
      </c>
      <c r="L149" s="113">
        <v>1038111</v>
      </c>
      <c r="M149" s="18">
        <v>26713</v>
      </c>
      <c r="N149" s="18">
        <v>7218</v>
      </c>
      <c r="O149" s="114">
        <v>2900</v>
      </c>
      <c r="P149" s="113">
        <v>39840</v>
      </c>
      <c r="Q149" s="114">
        <v>1733</v>
      </c>
      <c r="R149" s="113">
        <v>15741</v>
      </c>
      <c r="S149" s="18">
        <v>515946</v>
      </c>
      <c r="T149" s="18">
        <v>552</v>
      </c>
      <c r="U149" s="18">
        <v>11</v>
      </c>
      <c r="V149" s="114">
        <v>0</v>
      </c>
    </row>
    <row r="150" spans="2:22" x14ac:dyDescent="0.2">
      <c r="B150" s="3" t="s">
        <v>29</v>
      </c>
      <c r="C150" s="4">
        <v>20180601</v>
      </c>
      <c r="D150" s="103">
        <v>102.61244000000001</v>
      </c>
      <c r="E150" s="105">
        <v>9.0977000000009398E-2</v>
      </c>
      <c r="F150" s="106">
        <v>9.5869666666667699E-2</v>
      </c>
      <c r="G150" s="107">
        <v>109.172400000011</v>
      </c>
      <c r="H150" s="108">
        <v>115.04360000000101</v>
      </c>
      <c r="I150" s="111">
        <v>0.97387599999999996</v>
      </c>
      <c r="J150" s="113">
        <v>1648765</v>
      </c>
      <c r="K150" s="114">
        <v>43073</v>
      </c>
      <c r="L150" s="113">
        <v>1023747</v>
      </c>
      <c r="M150" s="18">
        <v>26485</v>
      </c>
      <c r="N150" s="18">
        <v>7096</v>
      </c>
      <c r="O150" s="114">
        <v>2672</v>
      </c>
      <c r="P150" s="113">
        <v>41246</v>
      </c>
      <c r="Q150" s="114">
        <v>1827</v>
      </c>
      <c r="R150" s="113">
        <v>16007</v>
      </c>
      <c r="S150" s="18">
        <v>529119</v>
      </c>
      <c r="T150" s="18">
        <v>555</v>
      </c>
      <c r="U150" s="18">
        <v>11</v>
      </c>
      <c r="V150" s="114">
        <v>0</v>
      </c>
    </row>
    <row r="151" spans="2:22" x14ac:dyDescent="0.2">
      <c r="B151" s="3" t="s">
        <v>29</v>
      </c>
      <c r="C151" s="4">
        <v>20180701</v>
      </c>
      <c r="D151" s="103">
        <v>102.699051</v>
      </c>
      <c r="E151" s="105">
        <v>8.6610999999990598E-2</v>
      </c>
      <c r="F151" s="106">
        <v>9.1401999999997402E-2</v>
      </c>
      <c r="G151" s="107">
        <v>103.93319999998801</v>
      </c>
      <c r="H151" s="108">
        <v>109.68239999999599</v>
      </c>
      <c r="I151" s="111">
        <v>0.97300900000000001</v>
      </c>
      <c r="J151" s="113">
        <v>1648765</v>
      </c>
      <c r="K151" s="114">
        <v>44501</v>
      </c>
      <c r="L151" s="113">
        <v>1006924</v>
      </c>
      <c r="M151" s="18">
        <v>28381</v>
      </c>
      <c r="N151" s="18">
        <v>7302</v>
      </c>
      <c r="O151" s="114">
        <v>2512</v>
      </c>
      <c r="P151" s="113">
        <v>42592</v>
      </c>
      <c r="Q151" s="114">
        <v>1909</v>
      </c>
      <c r="R151" s="113">
        <v>16303</v>
      </c>
      <c r="S151" s="18">
        <v>542270</v>
      </c>
      <c r="T151" s="18">
        <v>561</v>
      </c>
      <c r="U151" s="18">
        <v>11</v>
      </c>
      <c r="V151" s="114">
        <v>0</v>
      </c>
    </row>
    <row r="152" spans="2:22" x14ac:dyDescent="0.2">
      <c r="B152" s="3" t="s">
        <v>29</v>
      </c>
      <c r="C152" s="4">
        <v>20180801</v>
      </c>
      <c r="D152" s="103">
        <v>102.78026300000001</v>
      </c>
      <c r="E152" s="105">
        <v>8.1212000000007806E-2</v>
      </c>
      <c r="F152" s="106">
        <v>8.6266666666669295E-2</v>
      </c>
      <c r="G152" s="107">
        <v>97.4544000000094</v>
      </c>
      <c r="H152" s="108">
        <v>103.52000000000299</v>
      </c>
      <c r="I152" s="111">
        <v>0.97219699999999998</v>
      </c>
      <c r="J152" s="113">
        <v>1648765</v>
      </c>
      <c r="K152" s="114">
        <v>45840</v>
      </c>
      <c r="L152" s="113">
        <v>991205</v>
      </c>
      <c r="M152" s="18">
        <v>29574</v>
      </c>
      <c r="N152" s="18">
        <v>7877</v>
      </c>
      <c r="O152" s="114">
        <v>2439</v>
      </c>
      <c r="P152" s="113">
        <v>43889</v>
      </c>
      <c r="Q152" s="114">
        <v>1951</v>
      </c>
      <c r="R152" s="113">
        <v>16639</v>
      </c>
      <c r="S152" s="18">
        <v>554618</v>
      </c>
      <c r="T152" s="18">
        <v>562</v>
      </c>
      <c r="U152" s="18">
        <v>11</v>
      </c>
      <c r="V152" s="114">
        <v>0</v>
      </c>
    </row>
    <row r="153" spans="2:22" x14ac:dyDescent="0.2">
      <c r="B153" s="3" t="s">
        <v>29</v>
      </c>
      <c r="C153" s="4">
        <v>20180901</v>
      </c>
      <c r="D153" s="103">
        <v>102.853651</v>
      </c>
      <c r="E153" s="105">
        <v>7.3387999999994194E-2</v>
      </c>
      <c r="F153" s="106">
        <v>8.0403666666664195E-2</v>
      </c>
      <c r="G153" s="107">
        <v>88.065599999992997</v>
      </c>
      <c r="H153" s="108">
        <v>96.484399999997095</v>
      </c>
      <c r="I153" s="111">
        <v>0.97146299999999997</v>
      </c>
      <c r="J153" s="113">
        <v>1648765</v>
      </c>
      <c r="K153" s="114">
        <v>47050</v>
      </c>
      <c r="L153" s="113">
        <v>980232</v>
      </c>
      <c r="M153" s="18">
        <v>26858</v>
      </c>
      <c r="N153" s="18">
        <v>7441</v>
      </c>
      <c r="O153" s="114">
        <v>2329</v>
      </c>
      <c r="P153" s="113">
        <v>45062</v>
      </c>
      <c r="Q153" s="114">
        <v>1988</v>
      </c>
      <c r="R153" s="113">
        <v>16962</v>
      </c>
      <c r="S153" s="18">
        <v>567319</v>
      </c>
      <c r="T153" s="18">
        <v>563</v>
      </c>
      <c r="U153" s="18">
        <v>11</v>
      </c>
      <c r="V153" s="114">
        <v>0</v>
      </c>
    </row>
    <row r="154" spans="2:22" x14ac:dyDescent="0.2">
      <c r="B154" s="3" t="s">
        <v>29</v>
      </c>
      <c r="C154" s="4">
        <v>20181001</v>
      </c>
      <c r="D154" s="103">
        <v>102.931346</v>
      </c>
      <c r="E154" s="105">
        <v>7.7695000000005607E-2</v>
      </c>
      <c r="F154" s="106">
        <v>7.7431666666669202E-2</v>
      </c>
      <c r="G154" s="107">
        <v>93.234000000006702</v>
      </c>
      <c r="H154" s="108">
        <v>92.918000000003005</v>
      </c>
      <c r="I154" s="111">
        <v>0.97068699999999997</v>
      </c>
      <c r="J154" s="113">
        <v>1648765</v>
      </c>
      <c r="K154" s="114">
        <v>48331</v>
      </c>
      <c r="L154" s="113">
        <v>962864</v>
      </c>
      <c r="M154" s="18">
        <v>31477</v>
      </c>
      <c r="N154" s="18">
        <v>8227</v>
      </c>
      <c r="O154" s="114">
        <v>2733</v>
      </c>
      <c r="P154" s="113">
        <v>46311</v>
      </c>
      <c r="Q154" s="114">
        <v>2020</v>
      </c>
      <c r="R154" s="113">
        <v>17306</v>
      </c>
      <c r="S154" s="18">
        <v>577251</v>
      </c>
      <c r="T154" s="18">
        <v>565</v>
      </c>
      <c r="U154" s="18">
        <v>11</v>
      </c>
      <c r="V154" s="114">
        <v>0</v>
      </c>
    </row>
    <row r="155" spans="2:22" x14ac:dyDescent="0.2">
      <c r="B155" s="3" t="s">
        <v>29</v>
      </c>
      <c r="C155" s="4">
        <v>20181101</v>
      </c>
      <c r="D155" s="103">
        <v>103.01134500000001</v>
      </c>
      <c r="E155" s="105">
        <v>7.9999000000000806E-2</v>
      </c>
      <c r="F155" s="106">
        <v>7.7027333333333503E-2</v>
      </c>
      <c r="G155" s="107">
        <v>95.998800000000898</v>
      </c>
      <c r="H155" s="108">
        <v>92.432800000000199</v>
      </c>
      <c r="I155" s="111">
        <v>0.96988700000000005</v>
      </c>
      <c r="J155" s="113">
        <v>1648765</v>
      </c>
      <c r="K155" s="114">
        <v>49650</v>
      </c>
      <c r="L155" s="113">
        <v>952176</v>
      </c>
      <c r="M155" s="18">
        <v>29967</v>
      </c>
      <c r="N155" s="18">
        <v>8393</v>
      </c>
      <c r="O155" s="114">
        <v>2742</v>
      </c>
      <c r="P155" s="113">
        <v>47598</v>
      </c>
      <c r="Q155" s="114">
        <v>2052</v>
      </c>
      <c r="R155" s="113">
        <v>17580</v>
      </c>
      <c r="S155" s="18">
        <v>587678</v>
      </c>
      <c r="T155" s="18">
        <v>568</v>
      </c>
      <c r="U155" s="18">
        <v>11</v>
      </c>
      <c r="V155" s="114">
        <v>0</v>
      </c>
    </row>
    <row r="156" spans="2:22" x14ac:dyDescent="0.2">
      <c r="B156" s="3" t="s">
        <v>29</v>
      </c>
      <c r="C156" s="4">
        <v>20181201</v>
      </c>
      <c r="D156" s="103">
        <v>103.09650000000001</v>
      </c>
      <c r="E156" s="105">
        <v>8.51550000000003E-2</v>
      </c>
      <c r="F156" s="106">
        <v>8.0949666666668904E-2</v>
      </c>
      <c r="G156" s="107">
        <v>102.18600000000001</v>
      </c>
      <c r="H156" s="108">
        <v>97.139600000002702</v>
      </c>
      <c r="I156" s="111">
        <v>0.96903499999999998</v>
      </c>
      <c r="J156" s="113">
        <v>1648765</v>
      </c>
      <c r="K156" s="114">
        <v>51054</v>
      </c>
      <c r="L156" s="113">
        <v>942629</v>
      </c>
      <c r="M156" s="18">
        <v>29183</v>
      </c>
      <c r="N156" s="18">
        <v>8352</v>
      </c>
      <c r="O156" s="114">
        <v>2740</v>
      </c>
      <c r="P156" s="113">
        <v>48963</v>
      </c>
      <c r="Q156" s="114">
        <v>2091</v>
      </c>
      <c r="R156" s="113">
        <v>17864</v>
      </c>
      <c r="S156" s="18">
        <v>596362</v>
      </c>
      <c r="T156" s="18">
        <v>570</v>
      </c>
      <c r="U156" s="18">
        <v>11</v>
      </c>
      <c r="V156" s="114">
        <v>0</v>
      </c>
    </row>
    <row r="157" spans="2:22" x14ac:dyDescent="0.2">
      <c r="B157" s="3" t="s">
        <v>29</v>
      </c>
      <c r="C157" s="4">
        <v>20190101</v>
      </c>
      <c r="D157" s="103">
        <v>103.186446</v>
      </c>
      <c r="E157" s="105">
        <v>8.9945999999997597E-2</v>
      </c>
      <c r="F157" s="106">
        <v>8.5033333333332906E-2</v>
      </c>
      <c r="G157" s="107">
        <v>107.935199999997</v>
      </c>
      <c r="H157" s="108">
        <v>102.039999999999</v>
      </c>
      <c r="I157" s="111">
        <v>0.968136</v>
      </c>
      <c r="J157" s="113">
        <v>1648765</v>
      </c>
      <c r="K157" s="114">
        <v>52537</v>
      </c>
      <c r="L157" s="113">
        <v>929344</v>
      </c>
      <c r="M157" s="18">
        <v>32048</v>
      </c>
      <c r="N157" s="18">
        <v>8749</v>
      </c>
      <c r="O157" s="114">
        <v>3029</v>
      </c>
      <c r="P157" s="113">
        <v>50421</v>
      </c>
      <c r="Q157" s="114">
        <v>2116</v>
      </c>
      <c r="R157" s="113">
        <v>18250</v>
      </c>
      <c r="S157" s="18">
        <v>604227</v>
      </c>
      <c r="T157" s="18">
        <v>570</v>
      </c>
      <c r="U157" s="18">
        <v>11</v>
      </c>
      <c r="V157" s="114">
        <v>0</v>
      </c>
    </row>
    <row r="158" spans="2:22" x14ac:dyDescent="0.2">
      <c r="B158" s="3" t="s">
        <v>29</v>
      </c>
      <c r="C158" s="4">
        <v>20190201</v>
      </c>
      <c r="D158" s="103">
        <v>103.274512</v>
      </c>
      <c r="E158" s="105">
        <v>8.8065999999997702E-2</v>
      </c>
      <c r="F158" s="106">
        <v>8.7722333333331903E-2</v>
      </c>
      <c r="G158" s="107">
        <v>105.679199999997</v>
      </c>
      <c r="H158" s="108">
        <v>105.266799999998</v>
      </c>
      <c r="I158" s="111">
        <v>0.96725499999999998</v>
      </c>
      <c r="J158" s="113">
        <v>1648765</v>
      </c>
      <c r="K158" s="114">
        <v>53989</v>
      </c>
      <c r="L158" s="113">
        <v>924493</v>
      </c>
      <c r="M158" s="18">
        <v>29267</v>
      </c>
      <c r="N158" s="18">
        <v>8333</v>
      </c>
      <c r="O158" s="114">
        <v>2782</v>
      </c>
      <c r="P158" s="113">
        <v>51836</v>
      </c>
      <c r="Q158" s="114">
        <v>2153</v>
      </c>
      <c r="R158" s="113">
        <v>18652</v>
      </c>
      <c r="S158" s="18">
        <v>610668</v>
      </c>
      <c r="T158" s="18">
        <v>570</v>
      </c>
      <c r="U158" s="18">
        <v>11</v>
      </c>
      <c r="V158" s="114">
        <v>0</v>
      </c>
    </row>
    <row r="159" spans="2:22" x14ac:dyDescent="0.2">
      <c r="B159" s="3" t="s">
        <v>29</v>
      </c>
      <c r="C159" s="4">
        <v>20190301</v>
      </c>
      <c r="D159" s="103">
        <v>103.349052</v>
      </c>
      <c r="E159" s="105">
        <v>7.4539999999998899E-2</v>
      </c>
      <c r="F159" s="106">
        <v>8.4183999999998094E-2</v>
      </c>
      <c r="G159" s="107">
        <v>89.4479999999987</v>
      </c>
      <c r="H159" s="108">
        <v>101.020799999997</v>
      </c>
      <c r="I159" s="111">
        <v>0.96650899999999995</v>
      </c>
      <c r="J159" s="113">
        <v>1648765</v>
      </c>
      <c r="K159" s="114">
        <v>55218</v>
      </c>
      <c r="L159" s="113">
        <v>918571</v>
      </c>
      <c r="M159" s="18">
        <v>27381</v>
      </c>
      <c r="N159" s="18">
        <v>7516</v>
      </c>
      <c r="O159" s="114">
        <v>2521</v>
      </c>
      <c r="P159" s="113">
        <v>53032</v>
      </c>
      <c r="Q159" s="114">
        <v>2186</v>
      </c>
      <c r="R159" s="113">
        <v>19031</v>
      </c>
      <c r="S159" s="18">
        <v>617944</v>
      </c>
      <c r="T159" s="18">
        <v>572</v>
      </c>
      <c r="U159" s="18">
        <v>11</v>
      </c>
      <c r="V159" s="114">
        <v>0</v>
      </c>
    </row>
    <row r="160" spans="2:22" x14ac:dyDescent="0.2">
      <c r="B160" s="3" t="s">
        <v>29</v>
      </c>
      <c r="C160" s="4">
        <v>20190401</v>
      </c>
      <c r="D160" s="103">
        <v>103.41213</v>
      </c>
      <c r="E160" s="105">
        <v>6.3078000000004394E-2</v>
      </c>
      <c r="F160" s="106">
        <v>7.5228000000000295E-2</v>
      </c>
      <c r="G160" s="107">
        <v>75.693600000005205</v>
      </c>
      <c r="H160" s="108">
        <v>90.2736000000004</v>
      </c>
      <c r="I160" s="111">
        <v>0.96587900000000004</v>
      </c>
      <c r="J160" s="113">
        <v>1648765</v>
      </c>
      <c r="K160" s="114">
        <v>56258</v>
      </c>
      <c r="L160" s="113">
        <v>914054</v>
      </c>
      <c r="M160" s="18">
        <v>23291</v>
      </c>
      <c r="N160" s="18">
        <v>6362</v>
      </c>
      <c r="O160" s="114">
        <v>2008</v>
      </c>
      <c r="P160" s="113">
        <v>54052</v>
      </c>
      <c r="Q160" s="114">
        <v>2206</v>
      </c>
      <c r="R160" s="113">
        <v>19310</v>
      </c>
      <c r="S160" s="18">
        <v>626899</v>
      </c>
      <c r="T160" s="18">
        <v>572</v>
      </c>
      <c r="U160" s="18">
        <v>11</v>
      </c>
      <c r="V160" s="114">
        <v>0</v>
      </c>
    </row>
    <row r="161" spans="2:22" x14ac:dyDescent="0.2">
      <c r="B161" s="3" t="s">
        <v>29</v>
      </c>
      <c r="C161" s="4">
        <v>20190501</v>
      </c>
      <c r="D161" s="103">
        <v>103.4652</v>
      </c>
      <c r="E161" s="105">
        <v>5.3069999999990999E-2</v>
      </c>
      <c r="F161" s="106">
        <v>6.3562666666664797E-2</v>
      </c>
      <c r="G161" s="107">
        <v>63.683999999989197</v>
      </c>
      <c r="H161" s="108">
        <v>76.275199999997696</v>
      </c>
      <c r="I161" s="111">
        <v>0.96534799999999998</v>
      </c>
      <c r="J161" s="113">
        <v>1648765</v>
      </c>
      <c r="K161" s="114">
        <v>57133</v>
      </c>
      <c r="L161" s="113">
        <v>901394</v>
      </c>
      <c r="M161" s="18">
        <v>24183</v>
      </c>
      <c r="N161" s="18">
        <v>6210</v>
      </c>
      <c r="O161" s="114">
        <v>1845</v>
      </c>
      <c r="P161" s="113">
        <v>54891</v>
      </c>
      <c r="Q161" s="114">
        <v>2242</v>
      </c>
      <c r="R161" s="113">
        <v>19550</v>
      </c>
      <c r="S161" s="18">
        <v>637866</v>
      </c>
      <c r="T161" s="18">
        <v>573</v>
      </c>
      <c r="U161" s="18">
        <v>11</v>
      </c>
      <c r="V161" s="114">
        <v>0</v>
      </c>
    </row>
    <row r="162" spans="2:22" x14ac:dyDescent="0.2">
      <c r="B162" s="3" t="s">
        <v>29</v>
      </c>
      <c r="C162" s="4">
        <v>20190601</v>
      </c>
      <c r="D162" s="103">
        <v>103.51699600000001</v>
      </c>
      <c r="E162" s="105">
        <v>5.1796000000010098E-2</v>
      </c>
      <c r="F162" s="106">
        <v>5.5981333333335201E-2</v>
      </c>
      <c r="G162" s="107">
        <v>62.155200000012201</v>
      </c>
      <c r="H162" s="108">
        <v>67.177600000002201</v>
      </c>
      <c r="I162" s="111">
        <v>0.96482999999999997</v>
      </c>
      <c r="J162" s="113">
        <v>1648765</v>
      </c>
      <c r="K162" s="114">
        <v>57987</v>
      </c>
      <c r="L162" s="113">
        <v>888822</v>
      </c>
      <c r="M162" s="18">
        <v>22892</v>
      </c>
      <c r="N162" s="18">
        <v>6027</v>
      </c>
      <c r="O162" s="114">
        <v>1731</v>
      </c>
      <c r="P162" s="113">
        <v>55713</v>
      </c>
      <c r="Q162" s="114">
        <v>2274</v>
      </c>
      <c r="R162" s="113">
        <v>19839</v>
      </c>
      <c r="S162" s="18">
        <v>650882</v>
      </c>
      <c r="T162" s="18">
        <v>574</v>
      </c>
      <c r="U162" s="18">
        <v>11</v>
      </c>
      <c r="V162" s="114">
        <v>0</v>
      </c>
    </row>
    <row r="163" spans="2:22" x14ac:dyDescent="0.2">
      <c r="B163" s="3" t="s">
        <v>29</v>
      </c>
      <c r="C163" s="4">
        <v>20190701</v>
      </c>
      <c r="D163" s="103">
        <v>103.57085499999999</v>
      </c>
      <c r="E163" s="105">
        <v>5.3858999999988499E-2</v>
      </c>
      <c r="F163" s="106">
        <v>5.29083333333299E-2</v>
      </c>
      <c r="G163" s="107">
        <v>64.630799999986195</v>
      </c>
      <c r="H163" s="108">
        <v>63.489999999995902</v>
      </c>
      <c r="I163" s="111">
        <v>0.96429100000000001</v>
      </c>
      <c r="J163" s="113">
        <v>1648765</v>
      </c>
      <c r="K163" s="114">
        <v>58875</v>
      </c>
      <c r="L163" s="113">
        <v>870546</v>
      </c>
      <c r="M163" s="18">
        <v>26625</v>
      </c>
      <c r="N163" s="18">
        <v>6789</v>
      </c>
      <c r="O163" s="114">
        <v>1777</v>
      </c>
      <c r="P163" s="113">
        <v>56564</v>
      </c>
      <c r="Q163" s="114">
        <v>2311</v>
      </c>
      <c r="R163" s="113">
        <v>20444</v>
      </c>
      <c r="S163" s="18">
        <v>663124</v>
      </c>
      <c r="T163" s="18">
        <v>574</v>
      </c>
      <c r="U163" s="18">
        <v>11</v>
      </c>
      <c r="V163" s="114">
        <v>0</v>
      </c>
    </row>
    <row r="164" spans="2:22" x14ac:dyDescent="0.2">
      <c r="B164" s="3" t="s">
        <v>29</v>
      </c>
      <c r="C164" s="4">
        <v>20190801</v>
      </c>
      <c r="D164" s="103">
        <v>103.62441</v>
      </c>
      <c r="E164" s="105">
        <v>5.3555000000002899E-2</v>
      </c>
      <c r="F164" s="106">
        <v>5.3070000000000499E-2</v>
      </c>
      <c r="G164" s="107">
        <v>64.266000000003402</v>
      </c>
      <c r="H164" s="108">
        <v>63.684000000000601</v>
      </c>
      <c r="I164" s="111">
        <v>0.96375599999999995</v>
      </c>
      <c r="J164" s="113">
        <v>1648765</v>
      </c>
      <c r="K164" s="114">
        <v>59758</v>
      </c>
      <c r="L164" s="113">
        <v>855635</v>
      </c>
      <c r="M164" s="18">
        <v>26083</v>
      </c>
      <c r="N164" s="18">
        <v>6972</v>
      </c>
      <c r="O164" s="114">
        <v>1774</v>
      </c>
      <c r="P164" s="113">
        <v>57413</v>
      </c>
      <c r="Q164" s="114">
        <v>2345</v>
      </c>
      <c r="R164" s="113">
        <v>20978</v>
      </c>
      <c r="S164" s="18">
        <v>676980</v>
      </c>
      <c r="T164" s="18">
        <v>574</v>
      </c>
      <c r="U164" s="18">
        <v>11</v>
      </c>
      <c r="V164" s="114">
        <v>0</v>
      </c>
    </row>
    <row r="165" spans="2:22" x14ac:dyDescent="0.2">
      <c r="B165" s="3" t="s">
        <v>29</v>
      </c>
      <c r="C165" s="4">
        <v>20190901</v>
      </c>
      <c r="D165" s="103">
        <v>103.67657</v>
      </c>
      <c r="E165" s="105">
        <v>5.2160000000000602E-2</v>
      </c>
      <c r="F165" s="106">
        <v>5.3191333333330697E-2</v>
      </c>
      <c r="G165" s="107">
        <v>62.592000000000702</v>
      </c>
      <c r="H165" s="108">
        <v>63.829599999996802</v>
      </c>
      <c r="I165" s="111">
        <v>0.96323400000000003</v>
      </c>
      <c r="J165" s="113">
        <v>1648765</v>
      </c>
      <c r="K165" s="114">
        <v>60618</v>
      </c>
      <c r="L165" s="113">
        <v>841449</v>
      </c>
      <c r="M165" s="18">
        <v>25193</v>
      </c>
      <c r="N165" s="18">
        <v>6749</v>
      </c>
      <c r="O165" s="114">
        <v>1732</v>
      </c>
      <c r="P165" s="113">
        <v>58249</v>
      </c>
      <c r="Q165" s="114">
        <v>2369</v>
      </c>
      <c r="R165" s="113">
        <v>21561</v>
      </c>
      <c r="S165" s="18">
        <v>690876</v>
      </c>
      <c r="T165" s="18">
        <v>576</v>
      </c>
      <c r="U165" s="18">
        <v>11</v>
      </c>
      <c r="V165" s="114">
        <v>0</v>
      </c>
    </row>
    <row r="166" spans="2:22" x14ac:dyDescent="0.2">
      <c r="B166" s="3" t="s">
        <v>29</v>
      </c>
      <c r="C166" s="4">
        <v>20191001</v>
      </c>
      <c r="D166" s="103">
        <v>103.72860900000001</v>
      </c>
      <c r="E166" s="105">
        <v>5.2039000000007697E-2</v>
      </c>
      <c r="F166" s="106">
        <v>5.2584666666670402E-2</v>
      </c>
      <c r="G166" s="107">
        <v>62.446800000009198</v>
      </c>
      <c r="H166" s="108">
        <v>63.101600000004503</v>
      </c>
      <c r="I166" s="111">
        <v>0.96271399999999996</v>
      </c>
      <c r="J166" s="113">
        <v>1648765</v>
      </c>
      <c r="K166" s="114">
        <v>61476</v>
      </c>
      <c r="L166" s="113">
        <v>823790</v>
      </c>
      <c r="M166" s="18">
        <v>27282</v>
      </c>
      <c r="N166" s="18">
        <v>7305</v>
      </c>
      <c r="O166" s="114">
        <v>1846</v>
      </c>
      <c r="P166" s="113">
        <v>59087</v>
      </c>
      <c r="Q166" s="114">
        <v>2389</v>
      </c>
      <c r="R166" s="113">
        <v>22132</v>
      </c>
      <c r="S166" s="18">
        <v>704347</v>
      </c>
      <c r="T166" s="18">
        <v>576</v>
      </c>
      <c r="U166" s="18">
        <v>11</v>
      </c>
      <c r="V166" s="114">
        <v>0</v>
      </c>
    </row>
    <row r="167" spans="2:22" x14ac:dyDescent="0.2">
      <c r="B167" s="3" t="s">
        <v>29</v>
      </c>
      <c r="C167" s="4">
        <v>20191101</v>
      </c>
      <c r="D167" s="103">
        <v>103.78076900000001</v>
      </c>
      <c r="E167" s="105">
        <v>5.2160000000000602E-2</v>
      </c>
      <c r="F167" s="106">
        <v>5.2119666666669603E-2</v>
      </c>
      <c r="G167" s="107">
        <v>62.592000000000702</v>
      </c>
      <c r="H167" s="108">
        <v>62.5436000000036</v>
      </c>
      <c r="I167" s="111">
        <v>0.96219200000000005</v>
      </c>
      <c r="J167" s="113">
        <v>1648765</v>
      </c>
      <c r="K167" s="114">
        <v>62336</v>
      </c>
      <c r="L167" s="113">
        <v>810962</v>
      </c>
      <c r="M167" s="18">
        <v>25198</v>
      </c>
      <c r="N167" s="18">
        <v>6821</v>
      </c>
      <c r="O167" s="114">
        <v>1767</v>
      </c>
      <c r="P167" s="113">
        <v>59924</v>
      </c>
      <c r="Q167" s="114">
        <v>2412</v>
      </c>
      <c r="R167" s="113">
        <v>22719</v>
      </c>
      <c r="S167" s="18">
        <v>718374</v>
      </c>
      <c r="T167" s="18">
        <v>577</v>
      </c>
      <c r="U167" s="18">
        <v>11</v>
      </c>
      <c r="V167" s="114">
        <v>0</v>
      </c>
    </row>
    <row r="168" spans="2:22" x14ac:dyDescent="0.2">
      <c r="B168" s="3" t="s">
        <v>29</v>
      </c>
      <c r="C168" s="4">
        <v>20191201</v>
      </c>
      <c r="D168" s="103">
        <v>103.835841</v>
      </c>
      <c r="E168" s="105">
        <v>5.50719999999955E-2</v>
      </c>
      <c r="F168" s="106">
        <v>5.3090333333334599E-2</v>
      </c>
      <c r="G168" s="107">
        <v>66.086399999994597</v>
      </c>
      <c r="H168" s="108">
        <v>63.708400000001497</v>
      </c>
      <c r="I168" s="111">
        <v>0.961642</v>
      </c>
      <c r="J168" s="113">
        <v>1648765</v>
      </c>
      <c r="K168" s="114">
        <v>63244</v>
      </c>
      <c r="L168" s="113">
        <v>795877</v>
      </c>
      <c r="M168" s="18">
        <v>26095</v>
      </c>
      <c r="N168" s="18">
        <v>7209</v>
      </c>
      <c r="O168" s="114">
        <v>1866</v>
      </c>
      <c r="P168" s="113">
        <v>60812</v>
      </c>
      <c r="Q168" s="114">
        <v>2432</v>
      </c>
      <c r="R168" s="113">
        <v>23260</v>
      </c>
      <c r="S168" s="18">
        <v>730625</v>
      </c>
      <c r="T168" s="18">
        <v>578</v>
      </c>
      <c r="U168" s="18">
        <v>11</v>
      </c>
      <c r="V168" s="114">
        <v>0</v>
      </c>
    </row>
    <row r="169" spans="2:22" x14ac:dyDescent="0.2">
      <c r="B169" s="3" t="s">
        <v>29</v>
      </c>
      <c r="C169" s="4">
        <v>20200101</v>
      </c>
      <c r="D169" s="103">
        <v>103.891943</v>
      </c>
      <c r="E169" s="105">
        <v>5.61019999999956E-2</v>
      </c>
      <c r="F169" s="106">
        <v>5.44446666666639E-2</v>
      </c>
      <c r="G169" s="107">
        <v>67.322399999994701</v>
      </c>
      <c r="H169" s="108">
        <v>65.333599999996693</v>
      </c>
      <c r="I169" s="111">
        <v>0.96108099999999996</v>
      </c>
      <c r="J169" s="113">
        <v>1648765</v>
      </c>
      <c r="K169" s="114">
        <v>64169</v>
      </c>
      <c r="L169" s="113">
        <v>780990</v>
      </c>
      <c r="M169" s="18">
        <v>26805</v>
      </c>
      <c r="N169" s="18">
        <v>7481</v>
      </c>
      <c r="O169" s="114">
        <v>1981</v>
      </c>
      <c r="P169" s="113">
        <v>61716</v>
      </c>
      <c r="Q169" s="114">
        <v>2453</v>
      </c>
      <c r="R169" s="113">
        <v>23850</v>
      </c>
      <c r="S169" s="18">
        <v>742900</v>
      </c>
      <c r="T169" s="18">
        <v>578</v>
      </c>
      <c r="U169" s="18">
        <v>11</v>
      </c>
      <c r="V169" s="114">
        <v>0</v>
      </c>
    </row>
    <row r="170" spans="2:22" x14ac:dyDescent="0.2">
      <c r="B170" s="3" t="s">
        <v>29</v>
      </c>
      <c r="C170" s="4">
        <v>20200201</v>
      </c>
      <c r="D170" s="103">
        <v>103.94841</v>
      </c>
      <c r="E170" s="105">
        <v>5.6466999999997797E-2</v>
      </c>
      <c r="F170" s="106">
        <v>5.5880333333329597E-2</v>
      </c>
      <c r="G170" s="107">
        <v>67.760399999997304</v>
      </c>
      <c r="H170" s="108">
        <v>67.056399999995605</v>
      </c>
      <c r="I170" s="111">
        <v>0.96051600000000004</v>
      </c>
      <c r="J170" s="113">
        <v>1648765</v>
      </c>
      <c r="K170" s="114">
        <v>65100</v>
      </c>
      <c r="L170" s="113">
        <v>773949</v>
      </c>
      <c r="M170" s="18">
        <v>23542</v>
      </c>
      <c r="N170" s="18">
        <v>6648</v>
      </c>
      <c r="O170" s="114">
        <v>1819</v>
      </c>
      <c r="P170" s="113">
        <v>62613</v>
      </c>
      <c r="Q170" s="114">
        <v>2487</v>
      </c>
      <c r="R170" s="113">
        <v>24369</v>
      </c>
      <c r="S170" s="18">
        <v>752749</v>
      </c>
      <c r="T170" s="18">
        <v>578</v>
      </c>
      <c r="U170" s="18">
        <v>11</v>
      </c>
      <c r="V170" s="114">
        <v>0</v>
      </c>
    </row>
    <row r="171" spans="2:22" x14ac:dyDescent="0.2">
      <c r="B171" s="3" t="s">
        <v>29</v>
      </c>
      <c r="C171" s="4">
        <v>20200301</v>
      </c>
      <c r="D171" s="103">
        <v>103.998993</v>
      </c>
      <c r="E171" s="105">
        <v>5.0583000000003098E-2</v>
      </c>
      <c r="F171" s="106">
        <v>5.4383999999998801E-2</v>
      </c>
      <c r="G171" s="107">
        <v>60.699600000003699</v>
      </c>
      <c r="H171" s="108">
        <v>65.260799999998596</v>
      </c>
      <c r="I171" s="111">
        <v>0.96001000000000003</v>
      </c>
      <c r="J171" s="113">
        <v>1648765</v>
      </c>
      <c r="K171" s="114">
        <v>65934</v>
      </c>
      <c r="L171" s="113">
        <v>764240</v>
      </c>
      <c r="M171" s="18">
        <v>22585</v>
      </c>
      <c r="N171" s="18">
        <v>5861</v>
      </c>
      <c r="O171" s="114">
        <v>1585</v>
      </c>
      <c r="P171" s="113">
        <v>63421</v>
      </c>
      <c r="Q171" s="114">
        <v>2513</v>
      </c>
      <c r="R171" s="113">
        <v>24806</v>
      </c>
      <c r="S171" s="18">
        <v>763165</v>
      </c>
      <c r="T171" s="18">
        <v>578</v>
      </c>
      <c r="U171" s="18">
        <v>11</v>
      </c>
      <c r="V171" s="114">
        <v>0</v>
      </c>
    </row>
    <row r="172" spans="2:22" x14ac:dyDescent="0.2">
      <c r="B172" s="3" t="s">
        <v>29</v>
      </c>
      <c r="C172" s="4">
        <v>20200401</v>
      </c>
      <c r="D172" s="103">
        <v>104.045816</v>
      </c>
      <c r="E172" s="105">
        <v>4.6823000000003299E-2</v>
      </c>
      <c r="F172" s="106">
        <v>5.1291000000001398E-2</v>
      </c>
      <c r="G172" s="107">
        <v>56.187600000003997</v>
      </c>
      <c r="H172" s="108">
        <v>61.549200000001697</v>
      </c>
      <c r="I172" s="111">
        <v>0.95954200000000001</v>
      </c>
      <c r="J172" s="113">
        <v>1648765</v>
      </c>
      <c r="K172" s="114">
        <v>66706</v>
      </c>
      <c r="L172" s="113">
        <v>745829</v>
      </c>
      <c r="M172" s="18">
        <v>26457</v>
      </c>
      <c r="N172" s="18">
        <v>5915</v>
      </c>
      <c r="O172" s="114">
        <v>1666</v>
      </c>
      <c r="P172" s="113">
        <v>64164</v>
      </c>
      <c r="Q172" s="114">
        <v>2542</v>
      </c>
      <c r="R172" s="113">
        <v>25090</v>
      </c>
      <c r="S172" s="18">
        <v>776513</v>
      </c>
      <c r="T172" s="18">
        <v>578</v>
      </c>
      <c r="U172" s="18">
        <v>11</v>
      </c>
      <c r="V172" s="114">
        <v>0</v>
      </c>
    </row>
    <row r="173" spans="2:22" x14ac:dyDescent="0.2">
      <c r="B173" s="3" t="s">
        <v>29</v>
      </c>
      <c r="C173" s="4">
        <v>20200501</v>
      </c>
      <c r="D173" s="103">
        <v>104.093609</v>
      </c>
      <c r="E173" s="105">
        <v>4.77929999999986E-2</v>
      </c>
      <c r="F173" s="106">
        <v>4.8399666666668298E-2</v>
      </c>
      <c r="G173" s="107">
        <v>57.351599999998299</v>
      </c>
      <c r="H173" s="108">
        <v>58.079600000002003</v>
      </c>
      <c r="I173" s="111">
        <v>0.95906400000000003</v>
      </c>
      <c r="J173" s="113">
        <v>1648765</v>
      </c>
      <c r="K173" s="114">
        <v>67494</v>
      </c>
      <c r="L173" s="113">
        <v>701830</v>
      </c>
      <c r="M173" s="18">
        <v>50183</v>
      </c>
      <c r="N173" s="18">
        <v>9396</v>
      </c>
      <c r="O173" s="114">
        <v>1856</v>
      </c>
      <c r="P173" s="113">
        <v>64932</v>
      </c>
      <c r="Q173" s="114">
        <v>2562</v>
      </c>
      <c r="R173" s="113">
        <v>25444</v>
      </c>
      <c r="S173" s="18">
        <v>791973</v>
      </c>
      <c r="T173" s="18">
        <v>578</v>
      </c>
      <c r="U173" s="18">
        <v>11</v>
      </c>
      <c r="V173" s="114">
        <v>0</v>
      </c>
    </row>
    <row r="174" spans="2:22" x14ac:dyDescent="0.2">
      <c r="B174" s="3" t="s">
        <v>29</v>
      </c>
      <c r="C174" s="4">
        <v>20200601</v>
      </c>
      <c r="D174" s="103">
        <v>104.165481</v>
      </c>
      <c r="E174" s="105">
        <v>7.1871999999999006E-2</v>
      </c>
      <c r="F174" s="106">
        <v>5.5496000000000302E-2</v>
      </c>
      <c r="G174" s="107">
        <v>86.2463999999988</v>
      </c>
      <c r="H174" s="108">
        <v>66.595200000000403</v>
      </c>
      <c r="I174" s="111">
        <v>0.958345</v>
      </c>
      <c r="J174" s="113">
        <v>1648765</v>
      </c>
      <c r="K174" s="114">
        <v>68679</v>
      </c>
      <c r="L174" s="113">
        <v>674171</v>
      </c>
      <c r="M174" s="18">
        <v>32681</v>
      </c>
      <c r="N174" s="18">
        <v>33069</v>
      </c>
      <c r="O174" s="114">
        <v>4720</v>
      </c>
      <c r="P174" s="113">
        <v>66056</v>
      </c>
      <c r="Q174" s="114">
        <v>2623</v>
      </c>
      <c r="R174" s="113">
        <v>26714</v>
      </c>
      <c r="S174" s="18">
        <v>808142</v>
      </c>
      <c r="T174" s="18">
        <v>578</v>
      </c>
      <c r="U174" s="18">
        <v>11</v>
      </c>
      <c r="V174" s="114">
        <v>0</v>
      </c>
    </row>
    <row r="175" spans="2:22" x14ac:dyDescent="0.2">
      <c r="B175" s="3" t="s">
        <v>29</v>
      </c>
      <c r="C175" s="4">
        <v>20200701</v>
      </c>
      <c r="D175" s="103">
        <v>104.398929</v>
      </c>
      <c r="E175" s="105">
        <v>0.23344799999999499</v>
      </c>
      <c r="F175" s="106">
        <v>0.117704333333331</v>
      </c>
      <c r="G175" s="107">
        <v>280.13759999999399</v>
      </c>
      <c r="H175" s="108">
        <v>141.245199999997</v>
      </c>
      <c r="I175" s="111">
        <v>0.95601100000000006</v>
      </c>
      <c r="J175" s="113">
        <v>1648765</v>
      </c>
      <c r="K175" s="114">
        <v>72528</v>
      </c>
      <c r="L175" s="113">
        <v>653418</v>
      </c>
      <c r="M175" s="18">
        <v>22764</v>
      </c>
      <c r="N175" s="18">
        <v>19808</v>
      </c>
      <c r="O175" s="114">
        <v>17740</v>
      </c>
      <c r="P175" s="113">
        <v>69747</v>
      </c>
      <c r="Q175" s="114">
        <v>2781</v>
      </c>
      <c r="R175" s="113">
        <v>34790</v>
      </c>
      <c r="S175" s="18">
        <v>827127</v>
      </c>
      <c r="T175" s="18">
        <v>579</v>
      </c>
      <c r="U175" s="18">
        <v>11</v>
      </c>
      <c r="V175" s="114">
        <v>0</v>
      </c>
    </row>
    <row r="176" spans="2:22" x14ac:dyDescent="0.2">
      <c r="B176" s="3" t="s">
        <v>29</v>
      </c>
      <c r="C176" s="4">
        <v>20200801</v>
      </c>
      <c r="D176" s="103">
        <v>105.283652</v>
      </c>
      <c r="E176" s="105">
        <v>0.88472300000000803</v>
      </c>
      <c r="F176" s="106">
        <v>0.39668100000000001</v>
      </c>
      <c r="G176" s="107">
        <v>1061.6676</v>
      </c>
      <c r="H176" s="108">
        <v>476.01720000000103</v>
      </c>
      <c r="I176" s="111">
        <v>0.94716299999999998</v>
      </c>
      <c r="J176" s="113">
        <v>1648765</v>
      </c>
      <c r="K176" s="114">
        <v>87115</v>
      </c>
      <c r="L176" s="113">
        <v>634399</v>
      </c>
      <c r="M176" s="18">
        <v>18429</v>
      </c>
      <c r="N176" s="18">
        <v>11885</v>
      </c>
      <c r="O176" s="114">
        <v>10513</v>
      </c>
      <c r="P176" s="113">
        <v>84312</v>
      </c>
      <c r="Q176" s="114">
        <v>2803</v>
      </c>
      <c r="R176" s="113">
        <v>38806</v>
      </c>
      <c r="S176" s="18">
        <v>847027</v>
      </c>
      <c r="T176" s="18">
        <v>580</v>
      </c>
      <c r="U176" s="18">
        <v>11</v>
      </c>
      <c r="V176" s="114">
        <v>0</v>
      </c>
    </row>
    <row r="177" spans="2:22" x14ac:dyDescent="0.2">
      <c r="B177" s="3" t="s">
        <v>29</v>
      </c>
      <c r="C177" s="4">
        <v>20200901</v>
      </c>
      <c r="D177" s="103">
        <v>105.77420100000001</v>
      </c>
      <c r="E177" s="105">
        <v>0.49054900000000101</v>
      </c>
      <c r="F177" s="106">
        <v>0.53624000000000105</v>
      </c>
      <c r="G177" s="107">
        <v>588.65880000000095</v>
      </c>
      <c r="H177" s="108">
        <v>643.48800000000199</v>
      </c>
      <c r="I177" s="111">
        <v>0.94225800000000004</v>
      </c>
      <c r="J177" s="113">
        <v>1648765</v>
      </c>
      <c r="K177" s="114">
        <v>95203</v>
      </c>
      <c r="L177" s="113">
        <v>610991</v>
      </c>
      <c r="M177" s="18">
        <v>18635</v>
      </c>
      <c r="N177" s="18">
        <v>9593</v>
      </c>
      <c r="O177" s="114">
        <v>6755</v>
      </c>
      <c r="P177" s="113">
        <v>92361</v>
      </c>
      <c r="Q177" s="114">
        <v>2842</v>
      </c>
      <c r="R177" s="113">
        <v>40635</v>
      </c>
      <c r="S177" s="18">
        <v>866362</v>
      </c>
      <c r="T177" s="18">
        <v>580</v>
      </c>
      <c r="U177" s="18">
        <v>11</v>
      </c>
      <c r="V177" s="114">
        <v>0</v>
      </c>
    </row>
    <row r="178" spans="2:22" x14ac:dyDescent="0.2">
      <c r="B178" s="3" t="s">
        <v>29</v>
      </c>
      <c r="C178" s="4">
        <v>20201001</v>
      </c>
      <c r="D178" s="103">
        <v>106.049922</v>
      </c>
      <c r="E178" s="105">
        <v>0.27572099999999</v>
      </c>
      <c r="F178" s="106">
        <v>0.55033099999999902</v>
      </c>
      <c r="G178" s="107">
        <v>330.86519999998802</v>
      </c>
      <c r="H178" s="108">
        <v>660.39719999999897</v>
      </c>
      <c r="I178" s="111">
        <v>0.93950100000000003</v>
      </c>
      <c r="J178" s="113">
        <v>1648765</v>
      </c>
      <c r="K178" s="114">
        <v>99749</v>
      </c>
      <c r="L178" s="113">
        <v>588934</v>
      </c>
      <c r="M178" s="18">
        <v>17644</v>
      </c>
      <c r="N178" s="18">
        <v>8581</v>
      </c>
      <c r="O178" s="114">
        <v>5257</v>
      </c>
      <c r="P178" s="113">
        <v>96879</v>
      </c>
      <c r="Q178" s="114">
        <v>2870</v>
      </c>
      <c r="R178" s="113">
        <v>41763</v>
      </c>
      <c r="S178" s="18">
        <v>886246</v>
      </c>
      <c r="T178" s="18">
        <v>580</v>
      </c>
      <c r="U178" s="18">
        <v>11</v>
      </c>
      <c r="V178" s="114">
        <v>0</v>
      </c>
    </row>
    <row r="179" spans="2:22" x14ac:dyDescent="0.2">
      <c r="B179" s="3" t="s">
        <v>29</v>
      </c>
      <c r="C179" s="4">
        <v>20201101</v>
      </c>
      <c r="D179" s="103">
        <v>106.25880600000001</v>
      </c>
      <c r="E179" s="105">
        <v>0.20888400000001101</v>
      </c>
      <c r="F179" s="106">
        <v>0.32505133333333402</v>
      </c>
      <c r="G179" s="107">
        <v>250.66080000001401</v>
      </c>
      <c r="H179" s="108">
        <v>390.06160000000102</v>
      </c>
      <c r="I179" s="111">
        <v>0.93741200000000002</v>
      </c>
      <c r="J179" s="113">
        <v>1648765</v>
      </c>
      <c r="K179" s="114">
        <v>103193</v>
      </c>
      <c r="L179" s="113">
        <v>567658</v>
      </c>
      <c r="M179" s="18">
        <v>15824</v>
      </c>
      <c r="N179" s="18">
        <v>7366</v>
      </c>
      <c r="O179" s="114">
        <v>4308</v>
      </c>
      <c r="P179" s="113">
        <v>100281</v>
      </c>
      <c r="Q179" s="114">
        <v>2912</v>
      </c>
      <c r="R179" s="113">
        <v>43005</v>
      </c>
      <c r="S179" s="18">
        <v>906820</v>
      </c>
      <c r="T179" s="18">
        <v>580</v>
      </c>
      <c r="U179" s="18">
        <v>11</v>
      </c>
      <c r="V179" s="114">
        <v>0</v>
      </c>
    </row>
    <row r="180" spans="2:22" x14ac:dyDescent="0.2">
      <c r="B180" s="3" t="s">
        <v>29</v>
      </c>
      <c r="C180" s="4">
        <v>20201201</v>
      </c>
      <c r="D180" s="103">
        <v>106.443853</v>
      </c>
      <c r="E180" s="105">
        <v>0.18504699999999699</v>
      </c>
      <c r="F180" s="106">
        <v>0.22321733333333299</v>
      </c>
      <c r="G180" s="107">
        <v>222.05639999999599</v>
      </c>
      <c r="H180" s="108">
        <v>267.86079999999902</v>
      </c>
      <c r="I180" s="111">
        <v>0.93556099999999998</v>
      </c>
      <c r="J180" s="113">
        <v>1648765</v>
      </c>
      <c r="K180" s="114">
        <v>106244</v>
      </c>
      <c r="L180" s="113">
        <v>545793</v>
      </c>
      <c r="M180" s="18">
        <v>15801</v>
      </c>
      <c r="N180" s="18">
        <v>6689</v>
      </c>
      <c r="O180" s="114">
        <v>3877</v>
      </c>
      <c r="P180" s="113">
        <v>103270</v>
      </c>
      <c r="Q180" s="114">
        <v>2974</v>
      </c>
      <c r="R180" s="113">
        <v>43858</v>
      </c>
      <c r="S180" s="18">
        <v>925912</v>
      </c>
      <c r="T180" s="18">
        <v>580</v>
      </c>
      <c r="U180" s="18">
        <v>11</v>
      </c>
      <c r="V180" s="114">
        <v>0</v>
      </c>
    </row>
    <row r="181" spans="2:22" x14ac:dyDescent="0.2">
      <c r="B181" s="3" t="s">
        <v>29</v>
      </c>
      <c r="C181" s="4">
        <v>20210101</v>
      </c>
      <c r="D181" s="103">
        <v>106.604944</v>
      </c>
      <c r="E181" s="105">
        <v>0.16109099999999801</v>
      </c>
      <c r="F181" s="106">
        <v>0.18500733333333599</v>
      </c>
      <c r="G181" s="107">
        <v>193.30919999999799</v>
      </c>
      <c r="H181" s="108">
        <v>222.00880000000299</v>
      </c>
      <c r="I181" s="111">
        <v>0.93395099999999998</v>
      </c>
      <c r="J181" s="113">
        <v>1648765</v>
      </c>
      <c r="K181" s="114">
        <v>108900</v>
      </c>
      <c r="L181" s="113">
        <v>525950</v>
      </c>
      <c r="M181" s="18">
        <v>14150</v>
      </c>
      <c r="N181" s="18">
        <v>5867</v>
      </c>
      <c r="O181" s="114">
        <v>3105</v>
      </c>
      <c r="P181" s="113">
        <v>105886</v>
      </c>
      <c r="Q181" s="114">
        <v>3014</v>
      </c>
      <c r="R181" s="113">
        <v>44628</v>
      </c>
      <c r="S181" s="18">
        <v>945574</v>
      </c>
      <c r="T181" s="18">
        <v>580</v>
      </c>
      <c r="U181" s="18">
        <v>11</v>
      </c>
      <c r="V181" s="114">
        <v>0</v>
      </c>
    </row>
    <row r="182" spans="2:22" x14ac:dyDescent="0.2">
      <c r="B182" s="3" t="s">
        <v>29</v>
      </c>
      <c r="C182" s="4">
        <v>20210201</v>
      </c>
      <c r="D182" s="103">
        <v>106.723214</v>
      </c>
      <c r="E182" s="105">
        <v>0.118269999999995</v>
      </c>
      <c r="F182" s="106">
        <v>0.15480266666666301</v>
      </c>
      <c r="G182" s="107">
        <v>141.92399999999401</v>
      </c>
      <c r="H182" s="108">
        <v>185.763199999996</v>
      </c>
      <c r="I182" s="111">
        <v>0.93276800000000004</v>
      </c>
      <c r="J182" s="113">
        <v>1648765</v>
      </c>
      <c r="K182" s="114">
        <v>110850</v>
      </c>
      <c r="L182" s="113">
        <v>509686</v>
      </c>
      <c r="M182" s="18">
        <v>12558</v>
      </c>
      <c r="N182" s="18">
        <v>5444</v>
      </c>
      <c r="O182" s="114">
        <v>2695</v>
      </c>
      <c r="P182" s="113">
        <v>107812</v>
      </c>
      <c r="Q182" s="114">
        <v>3038</v>
      </c>
      <c r="R182" s="113">
        <v>45274</v>
      </c>
      <c r="S182" s="18">
        <v>961667</v>
      </c>
      <c r="T182" s="18">
        <v>580</v>
      </c>
      <c r="U182" s="18">
        <v>11</v>
      </c>
      <c r="V182" s="114">
        <v>0</v>
      </c>
    </row>
    <row r="183" spans="2:22" x14ac:dyDescent="0.2">
      <c r="B183" s="3" t="s">
        <v>29</v>
      </c>
      <c r="C183" s="4">
        <v>20210301</v>
      </c>
      <c r="D183" s="103">
        <v>106.826018</v>
      </c>
      <c r="E183" s="105">
        <v>0.102804000000006</v>
      </c>
      <c r="F183" s="106">
        <v>0.12738833333333299</v>
      </c>
      <c r="G183" s="107">
        <v>123.36480000000699</v>
      </c>
      <c r="H183" s="108">
        <v>152.86600000000001</v>
      </c>
      <c r="I183" s="111">
        <v>0.93174000000000001</v>
      </c>
      <c r="J183" s="113">
        <v>1648765</v>
      </c>
      <c r="K183" s="114">
        <v>112545</v>
      </c>
      <c r="L183" s="113">
        <v>491228</v>
      </c>
      <c r="M183" s="18">
        <v>13307</v>
      </c>
      <c r="N183" s="18">
        <v>4808</v>
      </c>
      <c r="O183" s="114">
        <v>2577</v>
      </c>
      <c r="P183" s="113">
        <v>109489</v>
      </c>
      <c r="Q183" s="114">
        <v>3056</v>
      </c>
      <c r="R183" s="113">
        <v>46043</v>
      </c>
      <c r="S183" s="18">
        <v>977666</v>
      </c>
      <c r="T183" s="18">
        <v>580</v>
      </c>
      <c r="U183" s="18">
        <v>11</v>
      </c>
      <c r="V183" s="114">
        <v>0</v>
      </c>
    </row>
    <row r="184" spans="2:22" x14ac:dyDescent="0.2">
      <c r="B184" s="3" t="s">
        <v>29</v>
      </c>
      <c r="C184" s="4">
        <v>20210401</v>
      </c>
      <c r="D184" s="103">
        <v>106.91335599999999</v>
      </c>
      <c r="E184" s="105">
        <v>8.73379999999883E-2</v>
      </c>
      <c r="F184" s="106">
        <v>0.102803999999996</v>
      </c>
      <c r="G184" s="107">
        <v>104.805599999986</v>
      </c>
      <c r="H184" s="108">
        <v>123.364799999995</v>
      </c>
      <c r="I184" s="111">
        <v>0.93086599999999997</v>
      </c>
      <c r="J184" s="113">
        <v>1648765</v>
      </c>
      <c r="K184" s="114">
        <v>113985</v>
      </c>
      <c r="L184" s="113">
        <v>477130</v>
      </c>
      <c r="M184" s="18">
        <v>8475</v>
      </c>
      <c r="N184" s="18">
        <v>3351</v>
      </c>
      <c r="O184" s="114">
        <v>1680</v>
      </c>
      <c r="P184" s="113">
        <v>110899</v>
      </c>
      <c r="Q184" s="114">
        <v>3086</v>
      </c>
      <c r="R184" s="113">
        <v>46501</v>
      </c>
      <c r="S184" s="18">
        <v>997052</v>
      </c>
      <c r="T184" s="18">
        <v>580</v>
      </c>
      <c r="U184" s="18">
        <v>11</v>
      </c>
      <c r="V184" s="114">
        <v>0</v>
      </c>
    </row>
    <row r="185" spans="2:22" x14ac:dyDescent="0.2">
      <c r="B185" s="3" t="s">
        <v>29</v>
      </c>
      <c r="C185" s="4">
        <v>20210501</v>
      </c>
      <c r="D185" s="103">
        <v>106.97552399999999</v>
      </c>
      <c r="E185" s="105">
        <v>6.2167999999999703E-2</v>
      </c>
      <c r="F185" s="106">
        <v>8.4103333333331406E-2</v>
      </c>
      <c r="G185" s="107">
        <v>74.601599999999706</v>
      </c>
      <c r="H185" s="108">
        <v>100.92399999999699</v>
      </c>
      <c r="I185" s="111">
        <v>0.93024499999999999</v>
      </c>
      <c r="J185" s="113">
        <v>1648765</v>
      </c>
      <c r="K185" s="114">
        <v>115010</v>
      </c>
      <c r="L185" s="113">
        <v>460833</v>
      </c>
      <c r="M185" s="18">
        <v>7821</v>
      </c>
      <c r="N185" s="18">
        <v>2722</v>
      </c>
      <c r="O185" s="114">
        <v>1340</v>
      </c>
      <c r="P185" s="113">
        <v>111896</v>
      </c>
      <c r="Q185" s="114">
        <v>3114</v>
      </c>
      <c r="R185" s="113">
        <v>46869</v>
      </c>
      <c r="S185" s="18">
        <v>1013579</v>
      </c>
      <c r="T185" s="18">
        <v>580</v>
      </c>
      <c r="U185" s="18">
        <v>11</v>
      </c>
      <c r="V185" s="114">
        <v>0</v>
      </c>
    </row>
    <row r="186" spans="2:22" x14ac:dyDescent="0.2">
      <c r="B186" s="3" t="s">
        <v>29</v>
      </c>
      <c r="C186" s="4">
        <v>20210601</v>
      </c>
      <c r="D186" s="103">
        <v>107.028291</v>
      </c>
      <c r="E186" s="105">
        <v>5.2767000000002798E-2</v>
      </c>
      <c r="F186" s="106">
        <v>6.7424333333330297E-2</v>
      </c>
      <c r="G186" s="107">
        <v>63.320400000003403</v>
      </c>
      <c r="H186" s="108">
        <v>80.909199999996403</v>
      </c>
      <c r="I186" s="111">
        <v>0.92971700000000002</v>
      </c>
      <c r="J186" s="113">
        <v>1648765</v>
      </c>
      <c r="K186" s="114">
        <v>115880</v>
      </c>
      <c r="L186" s="113">
        <v>444515</v>
      </c>
      <c r="M186" s="18">
        <v>9174</v>
      </c>
      <c r="N186" s="18">
        <v>2665</v>
      </c>
      <c r="O186" s="114">
        <v>1112</v>
      </c>
      <c r="P186" s="113">
        <v>112748</v>
      </c>
      <c r="Q186" s="114">
        <v>3132</v>
      </c>
      <c r="R186" s="113">
        <v>47253</v>
      </c>
      <c r="S186" s="18">
        <v>1027574</v>
      </c>
      <c r="T186" s="18">
        <v>581</v>
      </c>
      <c r="U186" s="18">
        <v>11</v>
      </c>
      <c r="V186" s="114">
        <v>0</v>
      </c>
    </row>
    <row r="187" spans="2:22" x14ac:dyDescent="0.2">
      <c r="B187" s="3" t="s">
        <v>29</v>
      </c>
      <c r="C187" s="4">
        <v>20210701</v>
      </c>
      <c r="D187" s="103">
        <v>107.070626</v>
      </c>
      <c r="E187" s="105">
        <v>4.2335000000008401E-2</v>
      </c>
      <c r="F187" s="106">
        <v>5.2423333333336999E-2</v>
      </c>
      <c r="G187" s="107">
        <v>50.802000000010104</v>
      </c>
      <c r="H187" s="108">
        <v>62.9080000000044</v>
      </c>
      <c r="I187" s="111">
        <v>0.92929399999999995</v>
      </c>
      <c r="J187" s="113">
        <v>1648765</v>
      </c>
      <c r="K187" s="114">
        <v>116578</v>
      </c>
      <c r="L187" s="113">
        <v>428804</v>
      </c>
      <c r="M187" s="18">
        <v>9357</v>
      </c>
      <c r="N187" s="18">
        <v>2547</v>
      </c>
      <c r="O187" s="114">
        <v>826</v>
      </c>
      <c r="P187" s="113">
        <v>113418</v>
      </c>
      <c r="Q187" s="114">
        <v>3160</v>
      </c>
      <c r="R187" s="113">
        <v>47645</v>
      </c>
      <c r="S187" s="18">
        <v>1042416</v>
      </c>
      <c r="T187" s="18">
        <v>581</v>
      </c>
      <c r="U187" s="18">
        <v>11</v>
      </c>
      <c r="V187" s="114">
        <v>0</v>
      </c>
    </row>
    <row r="188" spans="2:22" x14ac:dyDescent="0.2">
      <c r="B188" s="3" t="s">
        <v>29</v>
      </c>
      <c r="C188" s="4">
        <v>20210801</v>
      </c>
      <c r="D188" s="103">
        <v>107.10198200000001</v>
      </c>
      <c r="E188" s="105">
        <v>3.1356000000002299E-2</v>
      </c>
      <c r="F188" s="106">
        <v>4.2152666666671203E-2</v>
      </c>
      <c r="G188" s="107">
        <v>37.627200000002802</v>
      </c>
      <c r="H188" s="108">
        <v>50.583200000005398</v>
      </c>
      <c r="I188" s="111">
        <v>0.92898000000000003</v>
      </c>
      <c r="J188" s="113">
        <v>1648765</v>
      </c>
      <c r="K188" s="114">
        <v>117095</v>
      </c>
      <c r="L188" s="113">
        <v>415431</v>
      </c>
      <c r="M188" s="18">
        <v>8750</v>
      </c>
      <c r="N188" s="18">
        <v>2400</v>
      </c>
      <c r="O188" s="114">
        <v>772</v>
      </c>
      <c r="P188" s="113">
        <v>113916</v>
      </c>
      <c r="Q188" s="114">
        <v>3179</v>
      </c>
      <c r="R188" s="113">
        <v>48039</v>
      </c>
      <c r="S188" s="18">
        <v>1055686</v>
      </c>
      <c r="T188" s="18">
        <v>581</v>
      </c>
      <c r="U188" s="18">
        <v>11</v>
      </c>
      <c r="V188" s="114">
        <v>0</v>
      </c>
    </row>
    <row r="189" spans="2:22" x14ac:dyDescent="0.2">
      <c r="B189" s="3" t="s">
        <v>29</v>
      </c>
      <c r="C189" s="4">
        <v>20210901</v>
      </c>
      <c r="D189" s="103">
        <v>107.131156</v>
      </c>
      <c r="E189" s="105">
        <v>2.9173999999997501E-2</v>
      </c>
      <c r="F189" s="106">
        <v>3.4288333333336099E-2</v>
      </c>
      <c r="G189" s="107">
        <v>35.008799999997102</v>
      </c>
      <c r="H189" s="108">
        <v>41.146000000003298</v>
      </c>
      <c r="I189" s="111">
        <v>0.92868799999999996</v>
      </c>
      <c r="J189" s="113">
        <v>1648765</v>
      </c>
      <c r="K189" s="114">
        <v>117576</v>
      </c>
      <c r="L189" s="113">
        <v>401408</v>
      </c>
      <c r="M189" s="18">
        <v>9182</v>
      </c>
      <c r="N189" s="18">
        <v>2309</v>
      </c>
      <c r="O189" s="114">
        <v>797</v>
      </c>
      <c r="P189" s="113">
        <v>114370</v>
      </c>
      <c r="Q189" s="114">
        <v>3206</v>
      </c>
      <c r="R189" s="113">
        <v>48385</v>
      </c>
      <c r="S189" s="18">
        <v>1068516</v>
      </c>
      <c r="T189" s="18">
        <v>581</v>
      </c>
      <c r="U189" s="18">
        <v>11</v>
      </c>
      <c r="V189" s="114">
        <v>0</v>
      </c>
    </row>
    <row r="190" spans="2:22" x14ac:dyDescent="0.2">
      <c r="B190" s="3" t="s">
        <v>29</v>
      </c>
      <c r="C190" s="4">
        <v>20211001</v>
      </c>
      <c r="D190" s="103">
        <v>107.160996</v>
      </c>
      <c r="E190" s="105">
        <v>2.98399999999929E-2</v>
      </c>
      <c r="F190" s="106">
        <v>3.01233333333309E-2</v>
      </c>
      <c r="G190" s="107">
        <v>35.807999999991502</v>
      </c>
      <c r="H190" s="108">
        <v>36.147999999997097</v>
      </c>
      <c r="I190" s="111">
        <v>0.92839000000000005</v>
      </c>
      <c r="J190" s="113">
        <v>1648765</v>
      </c>
      <c r="K190" s="114">
        <v>118068</v>
      </c>
      <c r="L190" s="113">
        <v>389131</v>
      </c>
      <c r="M190" s="18">
        <v>9134</v>
      </c>
      <c r="N190" s="18">
        <v>2275</v>
      </c>
      <c r="O190" s="114">
        <v>716</v>
      </c>
      <c r="P190" s="113">
        <v>114847</v>
      </c>
      <c r="Q190" s="114">
        <v>3221</v>
      </c>
      <c r="R190" s="113">
        <v>48730</v>
      </c>
      <c r="S190" s="18">
        <v>1080119</v>
      </c>
      <c r="T190" s="18">
        <v>581</v>
      </c>
      <c r="U190" s="18">
        <v>11</v>
      </c>
      <c r="V190" s="114">
        <v>0</v>
      </c>
    </row>
    <row r="191" spans="2:22" x14ac:dyDescent="0.2">
      <c r="B191" s="3" t="s">
        <v>29</v>
      </c>
      <c r="C191" s="4">
        <v>20211101</v>
      </c>
      <c r="D191" s="103">
        <v>107.188653</v>
      </c>
      <c r="E191" s="105">
        <v>2.76570000000049E-2</v>
      </c>
      <c r="F191" s="106">
        <v>2.88903333333318E-2</v>
      </c>
      <c r="G191" s="107">
        <v>33.188400000005899</v>
      </c>
      <c r="H191" s="108">
        <v>34.668399999998201</v>
      </c>
      <c r="I191" s="111">
        <v>0.92811299999999997</v>
      </c>
      <c r="J191" s="113">
        <v>1648765</v>
      </c>
      <c r="K191" s="114">
        <v>118524</v>
      </c>
      <c r="L191" s="113">
        <v>377453</v>
      </c>
      <c r="M191" s="18">
        <v>8884</v>
      </c>
      <c r="N191" s="18">
        <v>2352</v>
      </c>
      <c r="O191" s="114">
        <v>664</v>
      </c>
      <c r="P191" s="113">
        <v>115281</v>
      </c>
      <c r="Q191" s="114">
        <v>3243</v>
      </c>
      <c r="R191" s="113">
        <v>49125</v>
      </c>
      <c r="S191" s="18">
        <v>1091171</v>
      </c>
      <c r="T191" s="18">
        <v>581</v>
      </c>
      <c r="U191" s="18">
        <v>11</v>
      </c>
      <c r="V191" s="114">
        <v>0</v>
      </c>
    </row>
    <row r="192" spans="2:22" x14ac:dyDescent="0.2">
      <c r="B192" s="3" t="s">
        <v>29</v>
      </c>
      <c r="C192" s="4">
        <v>20211201</v>
      </c>
      <c r="D192" s="103">
        <v>107.214733</v>
      </c>
      <c r="E192" s="105">
        <v>2.6079999999993199E-2</v>
      </c>
      <c r="F192" s="106">
        <v>2.7858999999997001E-2</v>
      </c>
      <c r="G192" s="107">
        <v>31.2959999999918</v>
      </c>
      <c r="H192" s="108">
        <v>33.430799999996403</v>
      </c>
      <c r="I192" s="111">
        <v>0.92785300000000004</v>
      </c>
      <c r="J192" s="113">
        <v>1648765</v>
      </c>
      <c r="K192" s="114">
        <v>118954</v>
      </c>
      <c r="L192" s="113">
        <v>366377</v>
      </c>
      <c r="M192" s="18">
        <v>8881</v>
      </c>
      <c r="N192" s="18">
        <v>2203</v>
      </c>
      <c r="O192" s="114">
        <v>695</v>
      </c>
      <c r="P192" s="113">
        <v>115693</v>
      </c>
      <c r="Q192" s="114">
        <v>3261</v>
      </c>
      <c r="R192" s="113">
        <v>49541</v>
      </c>
      <c r="S192" s="18">
        <v>1101522</v>
      </c>
      <c r="T192" s="18">
        <v>581</v>
      </c>
      <c r="U192" s="18">
        <v>11</v>
      </c>
      <c r="V192" s="114">
        <v>0</v>
      </c>
    </row>
    <row r="193" spans="2:22" x14ac:dyDescent="0.2">
      <c r="B193" s="3" t="s">
        <v>29</v>
      </c>
      <c r="C193" s="4">
        <v>20220101</v>
      </c>
      <c r="D193" s="103">
        <v>107.243058</v>
      </c>
      <c r="E193" s="105">
        <v>2.8325000000009402E-2</v>
      </c>
      <c r="F193" s="106">
        <v>2.7354000000002501E-2</v>
      </c>
      <c r="G193" s="107">
        <v>33.9900000000113</v>
      </c>
      <c r="H193" s="108">
        <v>32.824800000003002</v>
      </c>
      <c r="I193" s="111">
        <v>0.92756899999999998</v>
      </c>
      <c r="J193" s="113">
        <v>1648765</v>
      </c>
      <c r="K193" s="114">
        <v>119421</v>
      </c>
      <c r="L193" s="113">
        <v>356938</v>
      </c>
      <c r="M193" s="18">
        <v>8370</v>
      </c>
      <c r="N193" s="18">
        <v>2050</v>
      </c>
      <c r="O193" s="114">
        <v>636</v>
      </c>
      <c r="P193" s="113">
        <v>116139</v>
      </c>
      <c r="Q193" s="114">
        <v>3282</v>
      </c>
      <c r="R193" s="113">
        <v>49878</v>
      </c>
      <c r="S193" s="18">
        <v>1110880</v>
      </c>
      <c r="T193" s="18">
        <v>581</v>
      </c>
      <c r="U193" s="18">
        <v>11</v>
      </c>
      <c r="V193" s="114">
        <v>0</v>
      </c>
    </row>
    <row r="194" spans="2:22" x14ac:dyDescent="0.2">
      <c r="B194" s="3" t="s">
        <v>29</v>
      </c>
      <c r="C194" s="4">
        <v>20220201</v>
      </c>
      <c r="D194" s="103">
        <v>107.26925900000001</v>
      </c>
      <c r="E194" s="105">
        <v>2.62010000000003E-2</v>
      </c>
      <c r="F194" s="106">
        <v>2.6868666666667599E-2</v>
      </c>
      <c r="G194" s="107">
        <v>31.4412000000004</v>
      </c>
      <c r="H194" s="108">
        <v>32.242400000001197</v>
      </c>
      <c r="I194" s="111">
        <v>0.92730699999999999</v>
      </c>
      <c r="J194" s="113">
        <v>1648765</v>
      </c>
      <c r="K194" s="114">
        <v>119853</v>
      </c>
      <c r="L194" s="113">
        <v>348523</v>
      </c>
      <c r="M194" s="18">
        <v>8679</v>
      </c>
      <c r="N194" s="18">
        <v>2091</v>
      </c>
      <c r="O194" s="114">
        <v>580</v>
      </c>
      <c r="P194" s="113">
        <v>116551</v>
      </c>
      <c r="Q194" s="114">
        <v>3302</v>
      </c>
      <c r="R194" s="113">
        <v>50223</v>
      </c>
      <c r="S194" s="18">
        <v>1118223</v>
      </c>
      <c r="T194" s="18">
        <v>581</v>
      </c>
      <c r="U194" s="18">
        <v>12</v>
      </c>
      <c r="V194" s="114">
        <v>0</v>
      </c>
    </row>
    <row r="195" spans="2:22" x14ac:dyDescent="0.2">
      <c r="B195" s="3" t="s">
        <v>29</v>
      </c>
      <c r="C195" s="4">
        <v>20220301</v>
      </c>
      <c r="D195" s="103">
        <v>107.291518</v>
      </c>
      <c r="E195" s="105">
        <v>2.2258999999991098E-2</v>
      </c>
      <c r="F195" s="106">
        <v>2.5595000000000302E-2</v>
      </c>
      <c r="G195" s="107">
        <v>26.710799999989302</v>
      </c>
      <c r="H195" s="108">
        <v>30.714000000000301</v>
      </c>
      <c r="I195" s="111">
        <v>0.92708500000000005</v>
      </c>
      <c r="J195" s="113">
        <v>1648765</v>
      </c>
      <c r="K195" s="114">
        <v>120220</v>
      </c>
      <c r="L195" s="113">
        <v>340876</v>
      </c>
      <c r="M195" s="18">
        <v>9158</v>
      </c>
      <c r="N195" s="18">
        <v>2086</v>
      </c>
      <c r="O195" s="114">
        <v>702</v>
      </c>
      <c r="P195" s="113">
        <v>116910</v>
      </c>
      <c r="Q195" s="114">
        <v>3310</v>
      </c>
      <c r="R195" s="113">
        <v>50449</v>
      </c>
      <c r="S195" s="18">
        <v>1124681</v>
      </c>
      <c r="T195" s="18">
        <v>581</v>
      </c>
      <c r="U195" s="18">
        <v>12</v>
      </c>
      <c r="V195" s="114">
        <v>0</v>
      </c>
    </row>
    <row r="196" spans="2:22" x14ac:dyDescent="0.2">
      <c r="B196" s="3" t="s">
        <v>29</v>
      </c>
      <c r="C196" s="4">
        <v>20220401</v>
      </c>
      <c r="D196" s="103">
        <v>107.316689</v>
      </c>
      <c r="E196" s="105">
        <v>2.51710000000002E-2</v>
      </c>
      <c r="F196" s="106">
        <v>2.45436666666639E-2</v>
      </c>
      <c r="G196" s="107">
        <v>30.2052000000003</v>
      </c>
      <c r="H196" s="108">
        <v>29.4523999999967</v>
      </c>
      <c r="I196" s="111">
        <v>0.92683300000000002</v>
      </c>
      <c r="J196" s="113">
        <v>1648765</v>
      </c>
      <c r="K196" s="114">
        <v>120635</v>
      </c>
      <c r="L196" s="113">
        <v>336237</v>
      </c>
      <c r="M196" s="18">
        <v>6693</v>
      </c>
      <c r="N196" s="18">
        <v>1615</v>
      </c>
      <c r="O196" s="114">
        <v>672</v>
      </c>
      <c r="P196" s="113">
        <v>117316</v>
      </c>
      <c r="Q196" s="114">
        <v>3319</v>
      </c>
      <c r="R196" s="113">
        <v>50586</v>
      </c>
      <c r="S196" s="18">
        <v>1131734</v>
      </c>
      <c r="T196" s="18">
        <v>581</v>
      </c>
      <c r="U196" s="18">
        <v>12</v>
      </c>
      <c r="V196" s="114">
        <v>0</v>
      </c>
    </row>
    <row r="197" spans="2:22" x14ac:dyDescent="0.2">
      <c r="B197" s="3" t="s">
        <v>29</v>
      </c>
      <c r="C197" s="4">
        <v>20220501</v>
      </c>
      <c r="D197" s="103">
        <v>107.34416400000001</v>
      </c>
      <c r="E197" s="105">
        <v>2.7475000000009599E-2</v>
      </c>
      <c r="F197" s="106">
        <v>2.49683333333337E-2</v>
      </c>
      <c r="G197" s="107">
        <v>32.970000000011602</v>
      </c>
      <c r="H197" s="108">
        <v>29.962000000000401</v>
      </c>
      <c r="I197" s="111">
        <v>0.92655799999999999</v>
      </c>
      <c r="J197" s="113">
        <v>1648765</v>
      </c>
      <c r="K197" s="114">
        <v>121088</v>
      </c>
      <c r="L197" s="113">
        <v>330191</v>
      </c>
      <c r="M197" s="18">
        <v>6619</v>
      </c>
      <c r="N197" s="18">
        <v>1456</v>
      </c>
      <c r="O197" s="114">
        <v>647</v>
      </c>
      <c r="P197" s="113">
        <v>117759</v>
      </c>
      <c r="Q197" s="114">
        <v>3329</v>
      </c>
      <c r="R197" s="113">
        <v>50673</v>
      </c>
      <c r="S197" s="18">
        <v>1137498</v>
      </c>
      <c r="T197" s="18">
        <v>581</v>
      </c>
      <c r="U197" s="18">
        <v>12</v>
      </c>
      <c r="V197" s="114">
        <v>0</v>
      </c>
    </row>
    <row r="198" spans="2:22" x14ac:dyDescent="0.2">
      <c r="B198" s="3" t="s">
        <v>29</v>
      </c>
      <c r="C198" s="4">
        <v>20220601</v>
      </c>
      <c r="D198" s="103">
        <v>107.369091</v>
      </c>
      <c r="E198" s="105">
        <v>2.4926999999991001E-2</v>
      </c>
      <c r="F198" s="106">
        <v>2.5857666666667001E-2</v>
      </c>
      <c r="G198" s="107">
        <v>29.912399999989201</v>
      </c>
      <c r="H198" s="108">
        <v>31.029200000000401</v>
      </c>
      <c r="I198" s="111">
        <v>0.92630900000000005</v>
      </c>
      <c r="J198" s="113">
        <v>1648765</v>
      </c>
      <c r="K198" s="114">
        <v>121499</v>
      </c>
      <c r="L198" s="113">
        <v>324348</v>
      </c>
      <c r="M198" s="18">
        <v>7306</v>
      </c>
      <c r="N198" s="18">
        <v>1499</v>
      </c>
      <c r="O198" s="114">
        <v>544</v>
      </c>
      <c r="P198" s="113">
        <v>118167</v>
      </c>
      <c r="Q198" s="114">
        <v>3332</v>
      </c>
      <c r="R198" s="113">
        <v>50736</v>
      </c>
      <c r="S198" s="18">
        <v>1142239</v>
      </c>
      <c r="T198" s="18">
        <v>581</v>
      </c>
      <c r="U198" s="18">
        <v>13</v>
      </c>
      <c r="V198" s="114">
        <v>0</v>
      </c>
    </row>
    <row r="199" spans="2:22" x14ac:dyDescent="0.2">
      <c r="B199" s="3" t="s">
        <v>29</v>
      </c>
      <c r="C199" s="4">
        <v>20220701</v>
      </c>
      <c r="D199" s="103">
        <v>107.38874199999999</v>
      </c>
      <c r="E199" s="105">
        <v>1.9650999999996002E-2</v>
      </c>
      <c r="F199" s="106">
        <v>2.4017666666665601E-2</v>
      </c>
      <c r="G199" s="107">
        <v>23.581199999995299</v>
      </c>
      <c r="H199" s="108">
        <v>28.821199999998701</v>
      </c>
      <c r="I199" s="111">
        <v>0.92611299999999996</v>
      </c>
      <c r="J199" s="113">
        <v>1648765</v>
      </c>
      <c r="K199" s="114">
        <v>121823</v>
      </c>
      <c r="L199" s="113">
        <v>319404</v>
      </c>
      <c r="M199" s="18">
        <v>7393</v>
      </c>
      <c r="N199" s="18">
        <v>1504</v>
      </c>
      <c r="O199" s="114">
        <v>577</v>
      </c>
      <c r="P199" s="113">
        <v>118491</v>
      </c>
      <c r="Q199" s="114">
        <v>3332</v>
      </c>
      <c r="R199" s="113">
        <v>50765</v>
      </c>
      <c r="S199" s="18">
        <v>1146705</v>
      </c>
      <c r="T199" s="18">
        <v>581</v>
      </c>
      <c r="U199" s="18">
        <v>13</v>
      </c>
      <c r="V199" s="114">
        <v>0</v>
      </c>
    </row>
    <row r="200" spans="2:22" x14ac:dyDescent="0.2">
      <c r="B200" s="3" t="s">
        <v>29</v>
      </c>
      <c r="C200" s="4">
        <v>20220801</v>
      </c>
      <c r="D200" s="103">
        <v>107.411365</v>
      </c>
      <c r="E200" s="105">
        <v>2.262300000001E-2</v>
      </c>
      <c r="F200" s="106">
        <v>2.2400333333332301E-2</v>
      </c>
      <c r="G200" s="107">
        <v>27.147600000012002</v>
      </c>
      <c r="H200" s="108">
        <v>26.880399999998801</v>
      </c>
      <c r="I200" s="111">
        <v>0.92588599999999999</v>
      </c>
      <c r="J200" s="113">
        <v>1648765</v>
      </c>
      <c r="K200" s="114">
        <v>122196</v>
      </c>
      <c r="L200" s="113">
        <v>314667</v>
      </c>
      <c r="M200" s="18">
        <v>7902</v>
      </c>
      <c r="N200" s="18">
        <v>1696</v>
      </c>
      <c r="O200" s="114">
        <v>528</v>
      </c>
      <c r="P200" s="113">
        <v>118860</v>
      </c>
      <c r="Q200" s="114">
        <v>3336</v>
      </c>
      <c r="R200" s="113">
        <v>50842</v>
      </c>
      <c r="S200" s="18">
        <v>1150339</v>
      </c>
      <c r="T200" s="18">
        <v>581</v>
      </c>
      <c r="U200" s="18">
        <v>14</v>
      </c>
      <c r="V200" s="114">
        <v>0</v>
      </c>
    </row>
    <row r="201" spans="2:22" x14ac:dyDescent="0.2">
      <c r="B201" s="3" t="s">
        <v>29</v>
      </c>
      <c r="C201" s="4">
        <v>20220901</v>
      </c>
      <c r="D201" s="103">
        <v>107.42986399999999</v>
      </c>
      <c r="E201" s="105">
        <v>1.84989999999913E-2</v>
      </c>
      <c r="F201" s="106">
        <v>2.02576666666658E-2</v>
      </c>
      <c r="G201" s="107">
        <v>22.1987999999896</v>
      </c>
      <c r="H201" s="108">
        <v>24.309199999998999</v>
      </c>
      <c r="I201" s="111">
        <v>0.925701</v>
      </c>
      <c r="J201" s="113">
        <v>1648765</v>
      </c>
      <c r="K201" s="114">
        <v>122501</v>
      </c>
      <c r="L201" s="113">
        <v>310855</v>
      </c>
      <c r="M201" s="18">
        <v>7681</v>
      </c>
      <c r="N201" s="18">
        <v>1652</v>
      </c>
      <c r="O201" s="114">
        <v>582</v>
      </c>
      <c r="P201" s="113">
        <v>119163</v>
      </c>
      <c r="Q201" s="114">
        <v>3338</v>
      </c>
      <c r="R201" s="113">
        <v>50875</v>
      </c>
      <c r="S201" s="18">
        <v>1154024</v>
      </c>
      <c r="T201" s="18">
        <v>581</v>
      </c>
      <c r="U201" s="18">
        <v>14</v>
      </c>
      <c r="V201" s="114">
        <v>0</v>
      </c>
    </row>
    <row r="202" spans="2:22" x14ac:dyDescent="0.2">
      <c r="B202" s="3" t="s">
        <v>29</v>
      </c>
      <c r="C202" s="4">
        <v>20221001</v>
      </c>
      <c r="D202" s="103">
        <v>107.45006100000001</v>
      </c>
      <c r="E202" s="105">
        <v>2.01970000000102E-2</v>
      </c>
      <c r="F202" s="106">
        <v>2.0439666666670499E-2</v>
      </c>
      <c r="G202" s="107">
        <v>24.2364000000122</v>
      </c>
      <c r="H202" s="108">
        <v>24.5276000000046</v>
      </c>
      <c r="I202" s="111">
        <v>0.92549899999999996</v>
      </c>
      <c r="J202" s="113">
        <v>1648765</v>
      </c>
      <c r="K202" s="114">
        <v>122834</v>
      </c>
      <c r="L202" s="113">
        <v>307967</v>
      </c>
      <c r="M202" s="18">
        <v>7121</v>
      </c>
      <c r="N202" s="18">
        <v>1643</v>
      </c>
      <c r="O202" s="114">
        <v>618</v>
      </c>
      <c r="P202" s="113">
        <v>119491</v>
      </c>
      <c r="Q202" s="114">
        <v>3343</v>
      </c>
      <c r="R202" s="113">
        <v>50882</v>
      </c>
      <c r="S202" s="18">
        <v>1157104</v>
      </c>
      <c r="T202" s="18">
        <v>581</v>
      </c>
      <c r="U202" s="18">
        <v>15</v>
      </c>
      <c r="V202" s="114">
        <v>0</v>
      </c>
    </row>
    <row r="203" spans="2:22" x14ac:dyDescent="0.2">
      <c r="B203" s="3" t="s">
        <v>29</v>
      </c>
      <c r="C203" s="4">
        <v>20221101</v>
      </c>
      <c r="D203" s="103">
        <v>107.472987</v>
      </c>
      <c r="E203" s="105">
        <v>2.2925999999998201E-2</v>
      </c>
      <c r="F203" s="106">
        <v>2.0540666666666599E-2</v>
      </c>
      <c r="G203" s="107">
        <v>27.5111999999978</v>
      </c>
      <c r="H203" s="108">
        <v>24.648799999999898</v>
      </c>
      <c r="I203" s="111">
        <v>0.92527000000000004</v>
      </c>
      <c r="J203" s="113">
        <v>1648765</v>
      </c>
      <c r="K203" s="114">
        <v>123212</v>
      </c>
      <c r="L203" s="113">
        <v>304467</v>
      </c>
      <c r="M203" s="18">
        <v>7703</v>
      </c>
      <c r="N203" s="18">
        <v>1691</v>
      </c>
      <c r="O203" s="114">
        <v>648</v>
      </c>
      <c r="P203" s="113">
        <v>119867</v>
      </c>
      <c r="Q203" s="114">
        <v>3345</v>
      </c>
      <c r="R203" s="113">
        <v>50891</v>
      </c>
      <c r="S203" s="18">
        <v>1159557</v>
      </c>
      <c r="T203" s="18">
        <v>581</v>
      </c>
      <c r="U203" s="18">
        <v>15</v>
      </c>
      <c r="V203" s="114">
        <v>0</v>
      </c>
    </row>
    <row r="204" spans="2:22" x14ac:dyDescent="0.2">
      <c r="B204" s="3" t="s">
        <v>29</v>
      </c>
      <c r="C204" s="4">
        <v>20221201</v>
      </c>
      <c r="D204" s="103">
        <v>107.49682300000001</v>
      </c>
      <c r="E204" s="105">
        <v>2.3836000000002799E-2</v>
      </c>
      <c r="F204" s="106">
        <v>2.2319666666670401E-2</v>
      </c>
      <c r="G204" s="107">
        <v>28.603200000003401</v>
      </c>
      <c r="H204" s="108">
        <v>26.783600000004501</v>
      </c>
      <c r="I204" s="111">
        <v>0.92503199999999997</v>
      </c>
      <c r="J204" s="113">
        <v>1648765</v>
      </c>
      <c r="K204" s="114">
        <v>123605</v>
      </c>
      <c r="L204" s="113">
        <v>301669</v>
      </c>
      <c r="M204" s="18">
        <v>8092</v>
      </c>
      <c r="N204" s="18">
        <v>1766</v>
      </c>
      <c r="O204" s="114">
        <v>679</v>
      </c>
      <c r="P204" s="113">
        <v>120257</v>
      </c>
      <c r="Q204" s="114">
        <v>3348</v>
      </c>
      <c r="R204" s="113">
        <v>50895</v>
      </c>
      <c r="S204" s="18">
        <v>1161463</v>
      </c>
      <c r="T204" s="18">
        <v>581</v>
      </c>
      <c r="U204" s="18">
        <v>15</v>
      </c>
      <c r="V204" s="114">
        <v>0</v>
      </c>
    </row>
    <row r="205" spans="2:22" x14ac:dyDescent="0.2">
      <c r="B205" s="3" t="s">
        <v>29</v>
      </c>
      <c r="C205" s="4">
        <v>20230101</v>
      </c>
      <c r="D205" s="103">
        <v>107.51799099999999</v>
      </c>
      <c r="E205" s="105">
        <v>2.1167999999988699E-2</v>
      </c>
      <c r="F205" s="106">
        <v>2.26433333333299E-2</v>
      </c>
      <c r="G205" s="107">
        <v>25.401599999986502</v>
      </c>
      <c r="H205" s="108">
        <v>27.171999999995901</v>
      </c>
      <c r="I205" s="111">
        <v>0.92481999999999998</v>
      </c>
      <c r="J205" s="113">
        <v>1648765</v>
      </c>
      <c r="K205" s="114">
        <v>123954</v>
      </c>
      <c r="L205" s="113">
        <v>299773</v>
      </c>
      <c r="M205" s="18">
        <v>7808</v>
      </c>
      <c r="N205" s="18">
        <v>1800</v>
      </c>
      <c r="O205" s="114">
        <v>650</v>
      </c>
      <c r="P205" s="113">
        <v>120603</v>
      </c>
      <c r="Q205" s="114">
        <v>3351</v>
      </c>
      <c r="R205" s="113">
        <v>50901</v>
      </c>
      <c r="S205" s="18">
        <v>1163283</v>
      </c>
      <c r="T205" s="18">
        <v>581</v>
      </c>
      <c r="U205" s="18">
        <v>15</v>
      </c>
      <c r="V205" s="114">
        <v>0</v>
      </c>
    </row>
    <row r="206" spans="2:22" x14ac:dyDescent="0.2">
      <c r="B206" s="3" t="s">
        <v>29</v>
      </c>
      <c r="C206" s="4">
        <v>20230201</v>
      </c>
      <c r="D206" s="103">
        <v>107.539097</v>
      </c>
      <c r="E206" s="105">
        <v>2.1106000000003101E-2</v>
      </c>
      <c r="F206" s="106">
        <v>2.20366666666649E-2</v>
      </c>
      <c r="G206" s="107">
        <v>25.327200000003799</v>
      </c>
      <c r="H206" s="108">
        <v>26.443999999997899</v>
      </c>
      <c r="I206" s="111">
        <v>0.92460900000000001</v>
      </c>
      <c r="J206" s="113">
        <v>1648765</v>
      </c>
      <c r="K206" s="114">
        <v>124302</v>
      </c>
      <c r="L206" s="113">
        <v>298413</v>
      </c>
      <c r="M206" s="18">
        <v>7583</v>
      </c>
      <c r="N206" s="18">
        <v>1673</v>
      </c>
      <c r="O206" s="114">
        <v>670</v>
      </c>
      <c r="P206" s="113">
        <v>120949</v>
      </c>
      <c r="Q206" s="114">
        <v>3353</v>
      </c>
      <c r="R206" s="113">
        <v>50906</v>
      </c>
      <c r="S206" s="18">
        <v>1164621</v>
      </c>
      <c r="T206" s="18">
        <v>582</v>
      </c>
      <c r="U206" s="18">
        <v>15</v>
      </c>
      <c r="V206" s="114">
        <v>0</v>
      </c>
    </row>
    <row r="207" spans="2:22" x14ac:dyDescent="0.2">
      <c r="B207" s="3" t="s">
        <v>29</v>
      </c>
      <c r="C207" s="4">
        <v>20230301</v>
      </c>
      <c r="D207" s="103">
        <v>107.559173</v>
      </c>
      <c r="E207" s="105">
        <v>2.0076000000003001E-2</v>
      </c>
      <c r="F207" s="106">
        <v>2.0783333333331599E-2</v>
      </c>
      <c r="G207" s="107">
        <v>24.091200000003699</v>
      </c>
      <c r="H207" s="108">
        <v>24.939999999998001</v>
      </c>
      <c r="I207" s="111">
        <v>0.92440800000000001</v>
      </c>
      <c r="J207" s="113">
        <v>1648765</v>
      </c>
      <c r="K207" s="114">
        <v>124633</v>
      </c>
      <c r="L207" s="113">
        <v>296578</v>
      </c>
      <c r="M207" s="18">
        <v>7860</v>
      </c>
      <c r="N207" s="18">
        <v>1573</v>
      </c>
      <c r="O207" s="114">
        <v>581</v>
      </c>
      <c r="P207" s="113">
        <v>121280</v>
      </c>
      <c r="Q207" s="114">
        <v>3353</v>
      </c>
      <c r="R207" s="113">
        <v>50909</v>
      </c>
      <c r="S207" s="18">
        <v>1166034</v>
      </c>
      <c r="T207" s="18">
        <v>582</v>
      </c>
      <c r="U207" s="18">
        <v>15</v>
      </c>
      <c r="V207" s="114">
        <v>0</v>
      </c>
    </row>
    <row r="208" spans="2:22" x14ac:dyDescent="0.2">
      <c r="B208" s="3" t="s">
        <v>29</v>
      </c>
      <c r="C208" s="4">
        <v>20230401</v>
      </c>
      <c r="D208" s="103">
        <v>107.575852</v>
      </c>
      <c r="E208" s="105">
        <v>1.6678999999996301E-2</v>
      </c>
      <c r="F208" s="106">
        <v>1.92870000000008E-2</v>
      </c>
      <c r="G208" s="107">
        <v>20.014799999995599</v>
      </c>
      <c r="H208" s="108">
        <v>23.144400000000999</v>
      </c>
      <c r="I208" s="111">
        <v>0.92424099999999998</v>
      </c>
      <c r="J208" s="113">
        <v>1648765</v>
      </c>
      <c r="K208" s="114">
        <v>124908</v>
      </c>
      <c r="L208" s="113">
        <v>296806</v>
      </c>
      <c r="M208" s="18">
        <v>5866</v>
      </c>
      <c r="N208" s="18">
        <v>1200</v>
      </c>
      <c r="O208" s="114">
        <v>459</v>
      </c>
      <c r="P208" s="113">
        <v>121551</v>
      </c>
      <c r="Q208" s="114">
        <v>3357</v>
      </c>
      <c r="R208" s="113">
        <v>50909</v>
      </c>
      <c r="S208" s="18">
        <v>1168020</v>
      </c>
      <c r="T208" s="18">
        <v>582</v>
      </c>
      <c r="U208" s="18">
        <v>15</v>
      </c>
      <c r="V208" s="114">
        <v>0</v>
      </c>
    </row>
    <row r="209" spans="2:22" x14ac:dyDescent="0.2">
      <c r="B209" s="3" t="s">
        <v>29</v>
      </c>
      <c r="C209" s="4">
        <v>20230501</v>
      </c>
      <c r="D209" s="103">
        <v>107.589984</v>
      </c>
      <c r="E209" s="105">
        <v>1.4132000000003499E-2</v>
      </c>
      <c r="F209" s="106">
        <v>1.6962333333334301E-2</v>
      </c>
      <c r="G209" s="107">
        <v>16.9584000000043</v>
      </c>
      <c r="H209" s="108">
        <v>20.354800000001202</v>
      </c>
      <c r="I209" s="111">
        <v>0.92410000000000003</v>
      </c>
      <c r="J209" s="113">
        <v>1648765</v>
      </c>
      <c r="K209" s="114">
        <v>125141</v>
      </c>
      <c r="L209" s="113">
        <v>293861</v>
      </c>
      <c r="M209" s="18">
        <v>6659</v>
      </c>
      <c r="N209" s="18">
        <v>1363</v>
      </c>
      <c r="O209" s="114">
        <v>500</v>
      </c>
      <c r="P209" s="113">
        <v>121783</v>
      </c>
      <c r="Q209" s="114">
        <v>3358</v>
      </c>
      <c r="R209" s="113">
        <v>50909</v>
      </c>
      <c r="S209" s="18">
        <v>1169735</v>
      </c>
      <c r="T209" s="18">
        <v>582</v>
      </c>
      <c r="U209" s="18">
        <v>15</v>
      </c>
      <c r="V209" s="114">
        <v>0</v>
      </c>
    </row>
    <row r="210" spans="2:22" x14ac:dyDescent="0.2">
      <c r="B210" s="3" t="s">
        <v>29</v>
      </c>
      <c r="C210" s="4">
        <v>20230601</v>
      </c>
      <c r="D210" s="103">
        <v>107.605389</v>
      </c>
      <c r="E210" s="105">
        <v>1.5405000000001201E-2</v>
      </c>
      <c r="F210" s="106">
        <v>1.5405333333333699E-2</v>
      </c>
      <c r="G210" s="107">
        <v>18.4860000000014</v>
      </c>
      <c r="H210" s="108">
        <v>18.486400000000401</v>
      </c>
      <c r="I210" s="111">
        <v>0.92394600000000005</v>
      </c>
      <c r="J210" s="113">
        <v>1648765</v>
      </c>
      <c r="K210" s="114">
        <v>125395</v>
      </c>
      <c r="L210" s="113">
        <v>291684</v>
      </c>
      <c r="M210" s="18">
        <v>6654</v>
      </c>
      <c r="N210" s="18">
        <v>1346</v>
      </c>
      <c r="O210" s="114">
        <v>462</v>
      </c>
      <c r="P210" s="113">
        <v>122032</v>
      </c>
      <c r="Q210" s="114">
        <v>3363</v>
      </c>
      <c r="R210" s="113">
        <v>50910</v>
      </c>
      <c r="S210" s="18">
        <v>1171717</v>
      </c>
      <c r="T210" s="18">
        <v>582</v>
      </c>
      <c r="U210" s="18">
        <v>15</v>
      </c>
      <c r="V210" s="114">
        <v>0</v>
      </c>
    </row>
    <row r="211" spans="2:22" x14ac:dyDescent="0.2">
      <c r="B211" s="3" t="s">
        <v>29</v>
      </c>
      <c r="C211" s="4">
        <v>20230701</v>
      </c>
      <c r="D211" s="103">
        <v>107.619703</v>
      </c>
      <c r="E211" s="105">
        <v>1.43139999999988E-2</v>
      </c>
      <c r="F211" s="106">
        <v>1.46170000000012E-2</v>
      </c>
      <c r="G211" s="107">
        <v>17.176799999998501</v>
      </c>
      <c r="H211" s="108">
        <v>17.540400000001402</v>
      </c>
      <c r="I211" s="111">
        <v>0.92380300000000004</v>
      </c>
      <c r="J211" s="113">
        <v>1648765</v>
      </c>
      <c r="K211" s="114">
        <v>125631</v>
      </c>
      <c r="L211" s="113">
        <v>289778</v>
      </c>
      <c r="M211" s="18">
        <v>6382</v>
      </c>
      <c r="N211" s="18">
        <v>1362</v>
      </c>
      <c r="O211" s="114">
        <v>474</v>
      </c>
      <c r="P211" s="113">
        <v>122266</v>
      </c>
      <c r="Q211" s="114">
        <v>3365</v>
      </c>
      <c r="R211" s="113">
        <v>50911</v>
      </c>
      <c r="S211" s="18">
        <v>1173630</v>
      </c>
      <c r="T211" s="18">
        <v>582</v>
      </c>
      <c r="U211" s="18">
        <v>15</v>
      </c>
      <c r="V211" s="114">
        <v>0</v>
      </c>
    </row>
    <row r="212" spans="2:22" x14ac:dyDescent="0.2">
      <c r="B212" s="3" t="s">
        <v>29</v>
      </c>
      <c r="C212" s="4">
        <v>20230801</v>
      </c>
      <c r="D212" s="103">
        <v>107.634623</v>
      </c>
      <c r="E212" s="105">
        <v>1.49200000000035E-2</v>
      </c>
      <c r="F212" s="106">
        <v>1.4879666666667801E-2</v>
      </c>
      <c r="G212" s="107">
        <v>17.904000000004299</v>
      </c>
      <c r="H212" s="108">
        <v>17.855600000001399</v>
      </c>
      <c r="I212" s="111">
        <v>0.92365399999999998</v>
      </c>
      <c r="J212" s="113">
        <v>1648765</v>
      </c>
      <c r="K212" s="114">
        <v>125877</v>
      </c>
      <c r="L212" s="113">
        <v>286886</v>
      </c>
      <c r="M212" s="18">
        <v>7057</v>
      </c>
      <c r="N212" s="18">
        <v>1444</v>
      </c>
      <c r="O212" s="114">
        <v>504</v>
      </c>
      <c r="P212" s="113">
        <v>122508</v>
      </c>
      <c r="Q212" s="114">
        <v>3369</v>
      </c>
      <c r="R212" s="113">
        <v>50911</v>
      </c>
      <c r="S212" s="18">
        <v>1175489</v>
      </c>
      <c r="T212" s="18">
        <v>582</v>
      </c>
      <c r="U212" s="18">
        <v>15</v>
      </c>
      <c r="V212" s="114">
        <v>0</v>
      </c>
    </row>
    <row r="213" spans="2:22" x14ac:dyDescent="0.2">
      <c r="B213" s="3" t="s">
        <v>29</v>
      </c>
      <c r="C213" s="4">
        <v>20230901</v>
      </c>
      <c r="D213" s="103">
        <v>107.649362</v>
      </c>
      <c r="E213" s="105">
        <v>1.4738999999991601E-2</v>
      </c>
      <c r="F213" s="106">
        <v>1.46576666666646E-2</v>
      </c>
      <c r="G213" s="107">
        <v>17.686799999989901</v>
      </c>
      <c r="H213" s="108">
        <v>17.5891999999976</v>
      </c>
      <c r="I213" s="111">
        <v>0.92350600000000005</v>
      </c>
      <c r="J213" s="113">
        <v>1648765</v>
      </c>
      <c r="K213" s="114">
        <v>126120</v>
      </c>
      <c r="L213" s="113">
        <v>285220</v>
      </c>
      <c r="M213" s="18">
        <v>6609</v>
      </c>
      <c r="N213" s="18">
        <v>1334</v>
      </c>
      <c r="O213" s="114">
        <v>491</v>
      </c>
      <c r="P213" s="113">
        <v>122746</v>
      </c>
      <c r="Q213" s="114">
        <v>3374</v>
      </c>
      <c r="R213" s="113">
        <v>50911</v>
      </c>
      <c r="S213" s="18">
        <v>1177483</v>
      </c>
      <c r="T213" s="18">
        <v>582</v>
      </c>
      <c r="U213" s="18">
        <v>15</v>
      </c>
      <c r="V213" s="114">
        <v>0</v>
      </c>
    </row>
    <row r="214" spans="2:22" x14ac:dyDescent="0.2">
      <c r="B214" s="3" t="s">
        <v>29</v>
      </c>
      <c r="C214" s="4">
        <v>20231001</v>
      </c>
      <c r="D214" s="103">
        <v>107.66440299999999</v>
      </c>
      <c r="E214" s="105">
        <v>1.50409999999965E-2</v>
      </c>
      <c r="F214" s="106">
        <v>1.48999999999972E-2</v>
      </c>
      <c r="G214" s="107">
        <v>18.0491999999958</v>
      </c>
      <c r="H214" s="108">
        <v>17.879999999996699</v>
      </c>
      <c r="I214" s="111">
        <v>0.92335599999999995</v>
      </c>
      <c r="J214" s="113">
        <v>1648765</v>
      </c>
      <c r="K214" s="114">
        <v>126368</v>
      </c>
      <c r="L214" s="113">
        <v>282934</v>
      </c>
      <c r="M214" s="18">
        <v>6952</v>
      </c>
      <c r="N214" s="18">
        <v>1360</v>
      </c>
      <c r="O214" s="114">
        <v>496</v>
      </c>
      <c r="P214" s="113">
        <v>122991</v>
      </c>
      <c r="Q214" s="114">
        <v>3377</v>
      </c>
      <c r="R214" s="113">
        <v>50912</v>
      </c>
      <c r="S214" s="18">
        <v>1179145</v>
      </c>
      <c r="T214" s="18">
        <v>583</v>
      </c>
      <c r="U214" s="18">
        <v>15</v>
      </c>
      <c r="V214" s="114">
        <v>0</v>
      </c>
    </row>
    <row r="215" spans="2:22" x14ac:dyDescent="0.2">
      <c r="B215" s="3" t="s">
        <v>29</v>
      </c>
      <c r="C215" s="4">
        <v>20231101</v>
      </c>
      <c r="D215" s="103">
        <v>107.678414</v>
      </c>
      <c r="E215" s="105">
        <v>1.40110000000106E-2</v>
      </c>
      <c r="F215" s="106">
        <v>1.45969999999996E-2</v>
      </c>
      <c r="G215" s="107">
        <v>16.813200000012699</v>
      </c>
      <c r="H215" s="108">
        <v>17.5163999999995</v>
      </c>
      <c r="I215" s="111">
        <v>0.92321600000000004</v>
      </c>
      <c r="J215" s="113">
        <v>1648765</v>
      </c>
      <c r="K215" s="114">
        <v>126599</v>
      </c>
      <c r="L215" s="113">
        <v>280764</v>
      </c>
      <c r="M215" s="18">
        <v>7223</v>
      </c>
      <c r="N215" s="18">
        <v>1512</v>
      </c>
      <c r="O215" s="114">
        <v>476</v>
      </c>
      <c r="P215" s="113">
        <v>123221</v>
      </c>
      <c r="Q215" s="114">
        <v>3378</v>
      </c>
      <c r="R215" s="113">
        <v>50912</v>
      </c>
      <c r="S215" s="18">
        <v>1180681</v>
      </c>
      <c r="T215" s="18">
        <v>583</v>
      </c>
      <c r="U215" s="18">
        <v>15</v>
      </c>
      <c r="V215" s="114">
        <v>0</v>
      </c>
    </row>
    <row r="216" spans="2:22" x14ac:dyDescent="0.2">
      <c r="B216" s="3" t="s">
        <v>29</v>
      </c>
      <c r="C216" s="4">
        <v>20231201</v>
      </c>
      <c r="D216" s="103">
        <v>107.69199999999999</v>
      </c>
      <c r="E216" s="105">
        <v>1.35859999999894E-2</v>
      </c>
      <c r="F216" s="106">
        <v>1.4212666666665499E-2</v>
      </c>
      <c r="G216" s="107">
        <v>16.303199999987299</v>
      </c>
      <c r="H216" s="108">
        <v>17.055199999998599</v>
      </c>
      <c r="I216" s="111">
        <v>0.92308000000000001</v>
      </c>
      <c r="J216" s="113">
        <v>1648765</v>
      </c>
      <c r="K216" s="114">
        <v>126823</v>
      </c>
      <c r="L216" s="113">
        <v>279329</v>
      </c>
      <c r="M216" s="18">
        <v>7059</v>
      </c>
      <c r="N216" s="18">
        <v>1492</v>
      </c>
      <c r="O216" s="114">
        <v>559</v>
      </c>
      <c r="P216" s="113">
        <v>123442</v>
      </c>
      <c r="Q216" s="114">
        <v>3381</v>
      </c>
      <c r="R216" s="113">
        <v>50913</v>
      </c>
      <c r="S216" s="18">
        <v>1181992</v>
      </c>
      <c r="T216" s="18">
        <v>583</v>
      </c>
      <c r="U216" s="18">
        <v>15</v>
      </c>
      <c r="V216" s="114">
        <v>0</v>
      </c>
    </row>
    <row r="217" spans="2:22" x14ac:dyDescent="0.2">
      <c r="B217" s="3" t="s">
        <v>29</v>
      </c>
      <c r="C217" s="4">
        <v>20240101</v>
      </c>
      <c r="D217" s="103">
        <v>107.708861</v>
      </c>
      <c r="E217" s="105">
        <v>1.6861000000005701E-2</v>
      </c>
      <c r="F217" s="106">
        <v>1.48193333333352E-2</v>
      </c>
      <c r="G217" s="107">
        <v>20.233200000006899</v>
      </c>
      <c r="H217" s="108">
        <v>17.783200000002299</v>
      </c>
      <c r="I217" s="111">
        <v>0.92291100000000004</v>
      </c>
      <c r="J217" s="113">
        <v>1648765</v>
      </c>
      <c r="K217" s="114">
        <v>127101</v>
      </c>
      <c r="L217" s="113">
        <v>277295</v>
      </c>
      <c r="M217" s="18">
        <v>7356</v>
      </c>
      <c r="N217" s="18">
        <v>1608</v>
      </c>
      <c r="O217" s="114">
        <v>575</v>
      </c>
      <c r="P217" s="113">
        <v>123720</v>
      </c>
      <c r="Q217" s="114">
        <v>3381</v>
      </c>
      <c r="R217" s="113">
        <v>50913</v>
      </c>
      <c r="S217" s="18">
        <v>1183319</v>
      </c>
      <c r="T217" s="18">
        <v>583</v>
      </c>
      <c r="U217" s="18">
        <v>15</v>
      </c>
      <c r="V217" s="114">
        <v>0</v>
      </c>
    </row>
    <row r="218" spans="2:22" x14ac:dyDescent="0.2">
      <c r="B218" s="3" t="s">
        <v>29</v>
      </c>
      <c r="C218" s="4">
        <v>20240201</v>
      </c>
      <c r="D218" s="103">
        <v>107.72645</v>
      </c>
      <c r="E218" s="105">
        <v>1.7589000000000899E-2</v>
      </c>
      <c r="F218" s="106">
        <v>1.6011999999998701E-2</v>
      </c>
      <c r="G218" s="107">
        <v>21.106800000001101</v>
      </c>
      <c r="H218" s="108">
        <v>19.214399999998399</v>
      </c>
      <c r="I218" s="111">
        <v>0.922736</v>
      </c>
      <c r="J218" s="113">
        <v>1648765</v>
      </c>
      <c r="K218" s="114">
        <v>127391</v>
      </c>
      <c r="L218" s="113">
        <v>276451</v>
      </c>
      <c r="M218" s="18">
        <v>6972</v>
      </c>
      <c r="N218" s="18">
        <v>1542</v>
      </c>
      <c r="O218" s="114">
        <v>505</v>
      </c>
      <c r="P218" s="113">
        <v>124008</v>
      </c>
      <c r="Q218" s="114">
        <v>3383</v>
      </c>
      <c r="R218" s="113">
        <v>50913</v>
      </c>
      <c r="S218" s="18">
        <v>1184393</v>
      </c>
      <c r="T218" s="18">
        <v>583</v>
      </c>
      <c r="U218" s="18">
        <v>15</v>
      </c>
      <c r="V218" s="114">
        <v>0</v>
      </c>
    </row>
    <row r="219" spans="2:22" x14ac:dyDescent="0.2">
      <c r="B219" s="3" t="s">
        <v>29</v>
      </c>
      <c r="C219" s="4">
        <v>20240301</v>
      </c>
      <c r="D219" s="103">
        <v>107.739611</v>
      </c>
      <c r="E219" s="105">
        <v>1.3160999999996601E-2</v>
      </c>
      <c r="F219" s="106">
        <v>1.5870333333334399E-2</v>
      </c>
      <c r="G219" s="107">
        <v>15.793199999995901</v>
      </c>
      <c r="H219" s="108">
        <v>19.0444000000013</v>
      </c>
      <c r="I219" s="111">
        <v>0.92260399999999998</v>
      </c>
      <c r="J219" s="113">
        <v>1648765</v>
      </c>
      <c r="K219" s="114">
        <v>127608</v>
      </c>
      <c r="L219" s="113">
        <v>275698</v>
      </c>
      <c r="M219" s="18">
        <v>6480</v>
      </c>
      <c r="N219" s="18">
        <v>1389</v>
      </c>
      <c r="O219" s="114">
        <v>493</v>
      </c>
      <c r="P219" s="113">
        <v>124225</v>
      </c>
      <c r="Q219" s="114">
        <v>3383</v>
      </c>
      <c r="R219" s="113">
        <v>50913</v>
      </c>
      <c r="S219" s="18">
        <v>1185586</v>
      </c>
      <c r="T219" s="18">
        <v>583</v>
      </c>
      <c r="U219" s="18">
        <v>15</v>
      </c>
      <c r="V219" s="114">
        <v>0</v>
      </c>
    </row>
    <row r="220" spans="2:22" x14ac:dyDescent="0.2">
      <c r="B220" s="3" t="s">
        <v>29</v>
      </c>
      <c r="C220" s="4">
        <v>20240401</v>
      </c>
      <c r="D220" s="103">
        <v>107.752409</v>
      </c>
      <c r="E220" s="105">
        <v>1.27980000000036E-2</v>
      </c>
      <c r="F220" s="106">
        <v>1.45160000000004E-2</v>
      </c>
      <c r="G220" s="107">
        <v>15.3576000000043</v>
      </c>
      <c r="H220" s="108">
        <v>17.419200000000501</v>
      </c>
      <c r="I220" s="111">
        <v>0.92247599999999996</v>
      </c>
      <c r="J220" s="113">
        <v>1648765</v>
      </c>
      <c r="K220" s="114">
        <v>127819</v>
      </c>
      <c r="L220" s="113">
        <v>274765</v>
      </c>
      <c r="M220" s="18">
        <v>6103</v>
      </c>
      <c r="N220" s="18">
        <v>1236</v>
      </c>
      <c r="O220" s="114">
        <v>423</v>
      </c>
      <c r="P220" s="113">
        <v>124435</v>
      </c>
      <c r="Q220" s="114">
        <v>3384</v>
      </c>
      <c r="R220" s="113">
        <v>50913</v>
      </c>
      <c r="S220" s="18">
        <v>1186908</v>
      </c>
      <c r="T220" s="18">
        <v>583</v>
      </c>
      <c r="U220" s="18">
        <v>15</v>
      </c>
      <c r="V220" s="114">
        <v>0</v>
      </c>
    </row>
    <row r="221" spans="2:22" x14ac:dyDescent="0.2">
      <c r="B221" s="3" t="s">
        <v>29</v>
      </c>
      <c r="C221" s="4">
        <v>20240501</v>
      </c>
      <c r="D221" s="103">
        <v>107.763811</v>
      </c>
      <c r="E221" s="105">
        <v>1.14020000000039E-2</v>
      </c>
      <c r="F221" s="106">
        <v>1.2453666666668001E-2</v>
      </c>
      <c r="G221" s="107">
        <v>13.6824000000046</v>
      </c>
      <c r="H221" s="108">
        <v>14.9444000000016</v>
      </c>
      <c r="I221" s="111">
        <v>0.92236200000000002</v>
      </c>
      <c r="J221" s="113">
        <v>1648765</v>
      </c>
      <c r="K221" s="114">
        <v>128007</v>
      </c>
      <c r="L221" s="113">
        <v>273128</v>
      </c>
      <c r="M221" s="18">
        <v>6119</v>
      </c>
      <c r="N221" s="18">
        <v>1181</v>
      </c>
      <c r="O221" s="114">
        <v>403</v>
      </c>
      <c r="P221" s="113">
        <v>124622</v>
      </c>
      <c r="Q221" s="114">
        <v>3385</v>
      </c>
      <c r="R221" s="113">
        <v>50913</v>
      </c>
      <c r="S221" s="18">
        <v>1188416</v>
      </c>
      <c r="T221" s="18">
        <v>583</v>
      </c>
      <c r="U221" s="18">
        <v>15</v>
      </c>
      <c r="V221" s="114">
        <v>0</v>
      </c>
    </row>
    <row r="222" spans="2:22" x14ac:dyDescent="0.2">
      <c r="B222" s="3" t="s">
        <v>29</v>
      </c>
      <c r="C222" s="4">
        <v>20240601</v>
      </c>
      <c r="D222" s="103">
        <v>107.77521400000001</v>
      </c>
      <c r="E222" s="105">
        <v>1.1403000000001299E-2</v>
      </c>
      <c r="F222" s="106">
        <v>1.18676666666696E-2</v>
      </c>
      <c r="G222" s="107">
        <v>13.683600000001601</v>
      </c>
      <c r="H222" s="108">
        <v>14.2412000000035</v>
      </c>
      <c r="I222" s="111">
        <v>0.92224799999999996</v>
      </c>
      <c r="J222" s="113">
        <v>1648765</v>
      </c>
      <c r="K222" s="114">
        <v>128195</v>
      </c>
      <c r="L222" s="113">
        <v>271787</v>
      </c>
      <c r="M222" s="18">
        <v>5709</v>
      </c>
      <c r="N222" s="18">
        <v>1115</v>
      </c>
      <c r="O222" s="114">
        <v>408</v>
      </c>
      <c r="P222" s="113">
        <v>124807</v>
      </c>
      <c r="Q222" s="114">
        <v>3388</v>
      </c>
      <c r="R222" s="113">
        <v>50914</v>
      </c>
      <c r="S222" s="18">
        <v>1190039</v>
      </c>
      <c r="T222" s="18">
        <v>583</v>
      </c>
      <c r="U222" s="18">
        <v>15</v>
      </c>
      <c r="V222" s="114">
        <v>0</v>
      </c>
    </row>
    <row r="223" spans="2:22" x14ac:dyDescent="0.2">
      <c r="B223" s="3" t="s">
        <v>30</v>
      </c>
      <c r="C223" s="4">
        <v>20170101</v>
      </c>
      <c r="D223" s="103">
        <v>100</v>
      </c>
      <c r="E223" s="105"/>
      <c r="F223" s="106"/>
      <c r="G223" s="107"/>
      <c r="H223" s="108"/>
      <c r="I223" s="111">
        <v>1</v>
      </c>
      <c r="J223" s="113">
        <v>1902796</v>
      </c>
      <c r="K223" s="114">
        <v>0</v>
      </c>
      <c r="L223" s="113">
        <v>1902796</v>
      </c>
      <c r="M223" s="18">
        <v>0</v>
      </c>
      <c r="N223" s="18">
        <v>0</v>
      </c>
      <c r="O223" s="114">
        <v>0</v>
      </c>
      <c r="P223" s="113">
        <v>0</v>
      </c>
      <c r="Q223" s="114">
        <v>0</v>
      </c>
      <c r="R223" s="113">
        <v>0</v>
      </c>
      <c r="S223" s="18">
        <v>0</v>
      </c>
      <c r="T223" s="18">
        <v>0</v>
      </c>
      <c r="U223" s="18">
        <v>0</v>
      </c>
      <c r="V223" s="114">
        <v>0</v>
      </c>
    </row>
    <row r="224" spans="2:22" x14ac:dyDescent="0.2">
      <c r="B224" s="3" t="s">
        <v>30</v>
      </c>
      <c r="C224" s="4">
        <v>20170201</v>
      </c>
      <c r="D224" s="103">
        <v>100.000578</v>
      </c>
      <c r="E224" s="105">
        <v>5.78000000004408E-4</v>
      </c>
      <c r="F224" s="106"/>
      <c r="G224" s="107">
        <v>0.69360000000528998</v>
      </c>
      <c r="H224" s="108"/>
      <c r="I224" s="111">
        <v>0.99999400000000005</v>
      </c>
      <c r="J224" s="113">
        <v>1902796</v>
      </c>
      <c r="K224" s="114">
        <v>11</v>
      </c>
      <c r="L224" s="113">
        <v>1879884</v>
      </c>
      <c r="M224" s="18">
        <v>14541</v>
      </c>
      <c r="N224" s="18">
        <v>144</v>
      </c>
      <c r="O224" s="114">
        <v>10</v>
      </c>
      <c r="P224" s="113">
        <v>10</v>
      </c>
      <c r="Q224" s="114">
        <v>1</v>
      </c>
      <c r="R224" s="113">
        <v>0</v>
      </c>
      <c r="S224" s="18">
        <v>8169</v>
      </c>
      <c r="T224" s="18">
        <v>37</v>
      </c>
      <c r="U224" s="18">
        <v>0</v>
      </c>
      <c r="V224" s="114">
        <v>0</v>
      </c>
    </row>
    <row r="225" spans="2:22" x14ac:dyDescent="0.2">
      <c r="B225" s="3" t="s">
        <v>30</v>
      </c>
      <c r="C225" s="4">
        <v>20170301</v>
      </c>
      <c r="D225" s="103">
        <v>100.001366</v>
      </c>
      <c r="E225" s="105">
        <v>7.8800000000001005E-4</v>
      </c>
      <c r="F225" s="106"/>
      <c r="G225" s="107">
        <v>0.94560000000001299</v>
      </c>
      <c r="H225" s="108"/>
      <c r="I225" s="111">
        <v>0.99998600000000004</v>
      </c>
      <c r="J225" s="113">
        <v>1902796</v>
      </c>
      <c r="K225" s="114">
        <v>26</v>
      </c>
      <c r="L225" s="113">
        <v>1866427</v>
      </c>
      <c r="M225" s="18">
        <v>17577</v>
      </c>
      <c r="N225" s="18">
        <v>1796</v>
      </c>
      <c r="O225" s="114">
        <v>49</v>
      </c>
      <c r="P225" s="113">
        <v>24</v>
      </c>
      <c r="Q225" s="114">
        <v>2</v>
      </c>
      <c r="R225" s="113">
        <v>11</v>
      </c>
      <c r="S225" s="18">
        <v>16791</v>
      </c>
      <c r="T225" s="18">
        <v>119</v>
      </c>
      <c r="U225" s="18">
        <v>0</v>
      </c>
      <c r="V225" s="114">
        <v>0</v>
      </c>
    </row>
    <row r="226" spans="2:22" x14ac:dyDescent="0.2">
      <c r="B226" s="3" t="s">
        <v>30</v>
      </c>
      <c r="C226" s="4">
        <v>20170401</v>
      </c>
      <c r="D226" s="103">
        <v>100.003731</v>
      </c>
      <c r="E226" s="105">
        <v>2.3649999999975002E-3</v>
      </c>
      <c r="F226" s="106">
        <v>1.2436666666673E-3</v>
      </c>
      <c r="G226" s="107">
        <v>2.8379999999969998</v>
      </c>
      <c r="H226" s="108">
        <v>1.49240000000077</v>
      </c>
      <c r="I226" s="111">
        <v>0.99996300000000005</v>
      </c>
      <c r="J226" s="113">
        <v>1902796</v>
      </c>
      <c r="K226" s="114">
        <v>71</v>
      </c>
      <c r="L226" s="113">
        <v>1858095</v>
      </c>
      <c r="M226" s="18">
        <v>13406</v>
      </c>
      <c r="N226" s="18">
        <v>2062</v>
      </c>
      <c r="O226" s="114">
        <v>586</v>
      </c>
      <c r="P226" s="113">
        <v>60</v>
      </c>
      <c r="Q226" s="114">
        <v>11</v>
      </c>
      <c r="R226" s="113">
        <v>152</v>
      </c>
      <c r="S226" s="18">
        <v>28225</v>
      </c>
      <c r="T226" s="18">
        <v>199</v>
      </c>
      <c r="U226" s="18">
        <v>0</v>
      </c>
      <c r="V226" s="114">
        <v>0</v>
      </c>
    </row>
    <row r="227" spans="2:22" x14ac:dyDescent="0.2">
      <c r="B227" s="3" t="s">
        <v>30</v>
      </c>
      <c r="C227" s="4">
        <v>20170501</v>
      </c>
      <c r="D227" s="103">
        <v>100.029798</v>
      </c>
      <c r="E227" s="105">
        <v>2.6066999999997599E-2</v>
      </c>
      <c r="F227" s="106">
        <v>9.7399999999983802E-3</v>
      </c>
      <c r="G227" s="107">
        <v>31.280399999997101</v>
      </c>
      <c r="H227" s="108">
        <v>11.687999999998</v>
      </c>
      <c r="I227" s="111">
        <v>0.99970199999999998</v>
      </c>
      <c r="J227" s="113">
        <v>1902796</v>
      </c>
      <c r="K227" s="114">
        <v>567</v>
      </c>
      <c r="L227" s="113">
        <v>1837493</v>
      </c>
      <c r="M227" s="18">
        <v>20857</v>
      </c>
      <c r="N227" s="18">
        <v>2976</v>
      </c>
      <c r="O227" s="114">
        <v>826</v>
      </c>
      <c r="P227" s="113">
        <v>541</v>
      </c>
      <c r="Q227" s="114">
        <v>26</v>
      </c>
      <c r="R227" s="113">
        <v>345</v>
      </c>
      <c r="S227" s="18">
        <v>39468</v>
      </c>
      <c r="T227" s="18">
        <v>264</v>
      </c>
      <c r="U227" s="18">
        <v>0</v>
      </c>
      <c r="V227" s="114">
        <v>0</v>
      </c>
    </row>
    <row r="228" spans="2:22" x14ac:dyDescent="0.2">
      <c r="B228" s="3" t="s">
        <v>30</v>
      </c>
      <c r="C228" s="4">
        <v>20170601</v>
      </c>
      <c r="D228" s="103">
        <v>100.06511500000001</v>
      </c>
      <c r="E228" s="105">
        <v>3.5317000000006198E-2</v>
      </c>
      <c r="F228" s="106">
        <v>2.12496666666671E-2</v>
      </c>
      <c r="G228" s="107">
        <v>42.380400000007498</v>
      </c>
      <c r="H228" s="108">
        <v>25.499600000000498</v>
      </c>
      <c r="I228" s="111">
        <v>0.99934900000000004</v>
      </c>
      <c r="J228" s="113">
        <v>1902796</v>
      </c>
      <c r="K228" s="114">
        <v>1239</v>
      </c>
      <c r="L228" s="113">
        <v>1817265</v>
      </c>
      <c r="M228" s="18">
        <v>23801</v>
      </c>
      <c r="N228" s="18">
        <v>4088</v>
      </c>
      <c r="O228" s="114">
        <v>1142</v>
      </c>
      <c r="P228" s="113">
        <v>1191</v>
      </c>
      <c r="Q228" s="114">
        <v>48</v>
      </c>
      <c r="R228" s="113">
        <v>532</v>
      </c>
      <c r="S228" s="18">
        <v>54312</v>
      </c>
      <c r="T228" s="18">
        <v>417</v>
      </c>
      <c r="U228" s="18">
        <v>0</v>
      </c>
      <c r="V228" s="114">
        <v>0</v>
      </c>
    </row>
    <row r="229" spans="2:22" x14ac:dyDescent="0.2">
      <c r="B229" s="3" t="s">
        <v>30</v>
      </c>
      <c r="C229" s="4">
        <v>20170701</v>
      </c>
      <c r="D229" s="103">
        <v>100.110416</v>
      </c>
      <c r="E229" s="105">
        <v>4.5300999999994901E-2</v>
      </c>
      <c r="F229" s="106">
        <v>3.55616666666662E-2</v>
      </c>
      <c r="G229" s="107">
        <v>54.3611999999939</v>
      </c>
      <c r="H229" s="108">
        <v>42.673999999999502</v>
      </c>
      <c r="I229" s="111">
        <v>0.99889600000000001</v>
      </c>
      <c r="J229" s="113">
        <v>1902796</v>
      </c>
      <c r="K229" s="114">
        <v>2101</v>
      </c>
      <c r="L229" s="113">
        <v>1795594</v>
      </c>
      <c r="M229" s="18">
        <v>25717</v>
      </c>
      <c r="N229" s="18">
        <v>5037</v>
      </c>
      <c r="O229" s="114">
        <v>1587</v>
      </c>
      <c r="P229" s="113">
        <v>2024</v>
      </c>
      <c r="Q229" s="114">
        <v>77</v>
      </c>
      <c r="R229" s="113">
        <v>807</v>
      </c>
      <c r="S229" s="18">
        <v>71488</v>
      </c>
      <c r="T229" s="18">
        <v>465</v>
      </c>
      <c r="U229" s="18">
        <v>0</v>
      </c>
      <c r="V229" s="114">
        <v>0</v>
      </c>
    </row>
    <row r="230" spans="2:22" x14ac:dyDescent="0.2">
      <c r="B230" s="3" t="s">
        <v>30</v>
      </c>
      <c r="C230" s="4">
        <v>20170801</v>
      </c>
      <c r="D230" s="103">
        <v>100.171695</v>
      </c>
      <c r="E230" s="105">
        <v>6.1278999999998897E-2</v>
      </c>
      <c r="F230" s="106">
        <v>4.7299000000000001E-2</v>
      </c>
      <c r="G230" s="107">
        <v>73.534799999998697</v>
      </c>
      <c r="H230" s="108">
        <v>56.758800000000001</v>
      </c>
      <c r="I230" s="111">
        <v>0.99828300000000003</v>
      </c>
      <c r="J230" s="113">
        <v>1902796</v>
      </c>
      <c r="K230" s="114">
        <v>3267</v>
      </c>
      <c r="L230" s="113">
        <v>1769356</v>
      </c>
      <c r="M230" s="18">
        <v>31416</v>
      </c>
      <c r="N230" s="18">
        <v>6500</v>
      </c>
      <c r="O230" s="114">
        <v>2069</v>
      </c>
      <c r="P230" s="113">
        <v>3159</v>
      </c>
      <c r="Q230" s="114">
        <v>108</v>
      </c>
      <c r="R230" s="113">
        <v>1181</v>
      </c>
      <c r="S230" s="18">
        <v>88484</v>
      </c>
      <c r="T230" s="18">
        <v>523</v>
      </c>
      <c r="U230" s="18">
        <v>0</v>
      </c>
      <c r="V230" s="114">
        <v>0</v>
      </c>
    </row>
    <row r="231" spans="2:22" x14ac:dyDescent="0.2">
      <c r="B231" s="3" t="s">
        <v>30</v>
      </c>
      <c r="C231" s="4">
        <v>20170901</v>
      </c>
      <c r="D231" s="103">
        <v>100.248319</v>
      </c>
      <c r="E231" s="105">
        <v>7.6623999999995293E-2</v>
      </c>
      <c r="F231" s="106">
        <v>6.1067999999996403E-2</v>
      </c>
      <c r="G231" s="107">
        <v>91.948799999994407</v>
      </c>
      <c r="H231" s="108">
        <v>73.281599999995706</v>
      </c>
      <c r="I231" s="111">
        <v>0.99751699999999999</v>
      </c>
      <c r="J231" s="113">
        <v>1902796</v>
      </c>
      <c r="K231" s="114">
        <v>4725</v>
      </c>
      <c r="L231" s="113">
        <v>1746955</v>
      </c>
      <c r="M231" s="18">
        <v>32917</v>
      </c>
      <c r="N231" s="18">
        <v>7457</v>
      </c>
      <c r="O231" s="114">
        <v>2465</v>
      </c>
      <c r="P231" s="113">
        <v>4558</v>
      </c>
      <c r="Q231" s="114">
        <v>167</v>
      </c>
      <c r="R231" s="113">
        <v>1588</v>
      </c>
      <c r="S231" s="18">
        <v>106129</v>
      </c>
      <c r="T231" s="18">
        <v>560</v>
      </c>
      <c r="U231" s="18">
        <v>0</v>
      </c>
      <c r="V231" s="114">
        <v>0</v>
      </c>
    </row>
    <row r="232" spans="2:22" x14ac:dyDescent="0.2">
      <c r="B232" s="3" t="s">
        <v>30</v>
      </c>
      <c r="C232" s="4">
        <v>20171001</v>
      </c>
      <c r="D232" s="103">
        <v>100.338712</v>
      </c>
      <c r="E232" s="105">
        <v>9.0393000000005899E-2</v>
      </c>
      <c r="F232" s="106">
        <v>7.6098666666666703E-2</v>
      </c>
      <c r="G232" s="107">
        <v>108.471600000007</v>
      </c>
      <c r="H232" s="108">
        <v>91.318400000000096</v>
      </c>
      <c r="I232" s="111">
        <v>0.99661299999999997</v>
      </c>
      <c r="J232" s="113">
        <v>1902796</v>
      </c>
      <c r="K232" s="114">
        <v>6445</v>
      </c>
      <c r="L232" s="113">
        <v>1710688</v>
      </c>
      <c r="M232" s="18">
        <v>48530</v>
      </c>
      <c r="N232" s="18">
        <v>9246</v>
      </c>
      <c r="O232" s="114">
        <v>3086</v>
      </c>
      <c r="P232" s="113">
        <v>6223</v>
      </c>
      <c r="Q232" s="114">
        <v>222</v>
      </c>
      <c r="R232" s="113">
        <v>2036</v>
      </c>
      <c r="S232" s="18">
        <v>122186</v>
      </c>
      <c r="T232" s="18">
        <v>579</v>
      </c>
      <c r="U232" s="18">
        <v>0</v>
      </c>
      <c r="V232" s="114">
        <v>0</v>
      </c>
    </row>
    <row r="233" spans="2:22" x14ac:dyDescent="0.2">
      <c r="B233" s="3" t="s">
        <v>30</v>
      </c>
      <c r="C233" s="4">
        <v>20171101</v>
      </c>
      <c r="D233" s="103">
        <v>100.444714</v>
      </c>
      <c r="E233" s="105">
        <v>0.106002000000003</v>
      </c>
      <c r="F233" s="106">
        <v>9.1006333333334993E-2</v>
      </c>
      <c r="G233" s="107">
        <v>127.202400000004</v>
      </c>
      <c r="H233" s="108">
        <v>109.207600000002</v>
      </c>
      <c r="I233" s="111">
        <v>0.99555300000000002</v>
      </c>
      <c r="J233" s="113">
        <v>1902796</v>
      </c>
      <c r="K233" s="114">
        <v>8462</v>
      </c>
      <c r="L233" s="113">
        <v>1677749</v>
      </c>
      <c r="M233" s="18">
        <v>51784</v>
      </c>
      <c r="N233" s="18">
        <v>18271</v>
      </c>
      <c r="O233" s="114">
        <v>3964</v>
      </c>
      <c r="P233" s="113">
        <v>8171</v>
      </c>
      <c r="Q233" s="114">
        <v>291</v>
      </c>
      <c r="R233" s="113">
        <v>2473</v>
      </c>
      <c r="S233" s="18">
        <v>139507</v>
      </c>
      <c r="T233" s="18">
        <v>586</v>
      </c>
      <c r="U233" s="18">
        <v>0</v>
      </c>
      <c r="V233" s="114">
        <v>0</v>
      </c>
    </row>
    <row r="234" spans="2:22" x14ac:dyDescent="0.2">
      <c r="B234" s="3" t="s">
        <v>30</v>
      </c>
      <c r="C234" s="4">
        <v>20171201</v>
      </c>
      <c r="D234" s="103">
        <v>100.58272100000001</v>
      </c>
      <c r="E234" s="105">
        <v>0.13800700000000099</v>
      </c>
      <c r="F234" s="106">
        <v>0.111467333333337</v>
      </c>
      <c r="G234" s="107">
        <v>165.60840000000201</v>
      </c>
      <c r="H234" s="108">
        <v>133.760800000004</v>
      </c>
      <c r="I234" s="111">
        <v>0.99417299999999997</v>
      </c>
      <c r="J234" s="113">
        <v>1902796</v>
      </c>
      <c r="K234" s="114">
        <v>11088</v>
      </c>
      <c r="L234" s="113">
        <v>1658994</v>
      </c>
      <c r="M234" s="18">
        <v>44006</v>
      </c>
      <c r="N234" s="18">
        <v>19830</v>
      </c>
      <c r="O234" s="114">
        <v>9095</v>
      </c>
      <c r="P234" s="113">
        <v>10738</v>
      </c>
      <c r="Q234" s="114">
        <v>350</v>
      </c>
      <c r="R234" s="113">
        <v>3867</v>
      </c>
      <c r="S234" s="18">
        <v>155326</v>
      </c>
      <c r="T234" s="18">
        <v>590</v>
      </c>
      <c r="U234" s="18">
        <v>0</v>
      </c>
      <c r="V234" s="114">
        <v>0</v>
      </c>
    </row>
    <row r="235" spans="2:22" x14ac:dyDescent="0.2">
      <c r="B235" s="3" t="s">
        <v>30</v>
      </c>
      <c r="C235" s="4">
        <v>20180101</v>
      </c>
      <c r="D235" s="103">
        <v>100.865095</v>
      </c>
      <c r="E235" s="105">
        <v>0.28237399999999002</v>
      </c>
      <c r="F235" s="106">
        <v>0.17546099999999801</v>
      </c>
      <c r="G235" s="107">
        <v>338.84879999998799</v>
      </c>
      <c r="H235" s="108">
        <v>210.55319999999799</v>
      </c>
      <c r="I235" s="111">
        <v>0.99134900000000004</v>
      </c>
      <c r="J235" s="113">
        <v>1902796</v>
      </c>
      <c r="K235" s="114">
        <v>16461</v>
      </c>
      <c r="L235" s="113">
        <v>1635736</v>
      </c>
      <c r="M235" s="18">
        <v>47896</v>
      </c>
      <c r="N235" s="18">
        <v>15495</v>
      </c>
      <c r="O235" s="114">
        <v>11490</v>
      </c>
      <c r="P235" s="113">
        <v>16049</v>
      </c>
      <c r="Q235" s="114">
        <v>412</v>
      </c>
      <c r="R235" s="113">
        <v>4655</v>
      </c>
      <c r="S235" s="18">
        <v>170461</v>
      </c>
      <c r="T235" s="18">
        <v>602</v>
      </c>
      <c r="U235" s="18">
        <v>0</v>
      </c>
      <c r="V235" s="114">
        <v>0</v>
      </c>
    </row>
    <row r="236" spans="2:22" x14ac:dyDescent="0.2">
      <c r="B236" s="3" t="s">
        <v>30</v>
      </c>
      <c r="C236" s="4">
        <v>20180201</v>
      </c>
      <c r="D236" s="103">
        <v>101.15409099999999</v>
      </c>
      <c r="E236" s="105">
        <v>0.28899599999999698</v>
      </c>
      <c r="F236" s="106">
        <v>0.23645899999999601</v>
      </c>
      <c r="G236" s="107">
        <v>346.79519999999599</v>
      </c>
      <c r="H236" s="108">
        <v>283.75079999999502</v>
      </c>
      <c r="I236" s="111">
        <v>0.98845899999999998</v>
      </c>
      <c r="J236" s="113">
        <v>1902796</v>
      </c>
      <c r="K236" s="114">
        <v>21960</v>
      </c>
      <c r="L236" s="113">
        <v>1624494</v>
      </c>
      <c r="M236" s="18">
        <v>44307</v>
      </c>
      <c r="N236" s="18">
        <v>14370</v>
      </c>
      <c r="O236" s="114">
        <v>8990</v>
      </c>
      <c r="P236" s="113">
        <v>21445</v>
      </c>
      <c r="Q236" s="114">
        <v>515</v>
      </c>
      <c r="R236" s="113">
        <v>5166</v>
      </c>
      <c r="S236" s="18">
        <v>182890</v>
      </c>
      <c r="T236" s="18">
        <v>619</v>
      </c>
      <c r="U236" s="18">
        <v>0</v>
      </c>
      <c r="V236" s="114">
        <v>0</v>
      </c>
    </row>
    <row r="237" spans="2:22" x14ac:dyDescent="0.2">
      <c r="B237" s="3" t="s">
        <v>30</v>
      </c>
      <c r="C237" s="4">
        <v>20180301</v>
      </c>
      <c r="D237" s="103">
        <v>101.338977</v>
      </c>
      <c r="E237" s="105">
        <v>0.18488600000000499</v>
      </c>
      <c r="F237" s="106">
        <v>0.252085333333331</v>
      </c>
      <c r="G237" s="107">
        <v>221.863200000007</v>
      </c>
      <c r="H237" s="108">
        <v>302.50239999999701</v>
      </c>
      <c r="I237" s="111">
        <v>0.98660999999999999</v>
      </c>
      <c r="J237" s="113">
        <v>1902796</v>
      </c>
      <c r="K237" s="114">
        <v>25478</v>
      </c>
      <c r="L237" s="113">
        <v>1617833</v>
      </c>
      <c r="M237" s="18">
        <v>39695</v>
      </c>
      <c r="N237" s="18">
        <v>11875</v>
      </c>
      <c r="O237" s="114">
        <v>7105</v>
      </c>
      <c r="P237" s="113">
        <v>24897</v>
      </c>
      <c r="Q237" s="114">
        <v>581</v>
      </c>
      <c r="R237" s="113">
        <v>5622</v>
      </c>
      <c r="S237" s="18">
        <v>194544</v>
      </c>
      <c r="T237" s="18">
        <v>644</v>
      </c>
      <c r="U237" s="18">
        <v>0</v>
      </c>
      <c r="V237" s="114">
        <v>0</v>
      </c>
    </row>
    <row r="238" spans="2:22" x14ac:dyDescent="0.2">
      <c r="B238" s="3" t="s">
        <v>30</v>
      </c>
      <c r="C238" s="4">
        <v>20180401</v>
      </c>
      <c r="D238" s="103">
        <v>101.475092</v>
      </c>
      <c r="E238" s="105">
        <v>0.13611500000000301</v>
      </c>
      <c r="F238" s="106">
        <v>0.203332333333335</v>
      </c>
      <c r="G238" s="107">
        <v>163.338000000004</v>
      </c>
      <c r="H238" s="108">
        <v>243.99880000000201</v>
      </c>
      <c r="I238" s="111">
        <v>0.98524900000000004</v>
      </c>
      <c r="J238" s="113">
        <v>1902796</v>
      </c>
      <c r="K238" s="114">
        <v>28068</v>
      </c>
      <c r="L238" s="113">
        <v>1612862</v>
      </c>
      <c r="M238" s="18">
        <v>32037</v>
      </c>
      <c r="N238" s="18">
        <v>9545</v>
      </c>
      <c r="O238" s="114">
        <v>5586</v>
      </c>
      <c r="P238" s="113">
        <v>27389</v>
      </c>
      <c r="Q238" s="114">
        <v>679</v>
      </c>
      <c r="R238" s="113">
        <v>5892</v>
      </c>
      <c r="S238" s="18">
        <v>208148</v>
      </c>
      <c r="T238" s="18">
        <v>658</v>
      </c>
      <c r="U238" s="18">
        <v>0</v>
      </c>
      <c r="V238" s="114">
        <v>0</v>
      </c>
    </row>
    <row r="239" spans="2:22" x14ac:dyDescent="0.2">
      <c r="B239" s="3" t="s">
        <v>30</v>
      </c>
      <c r="C239" s="4">
        <v>20180501</v>
      </c>
      <c r="D239" s="103">
        <v>101.61961700000001</v>
      </c>
      <c r="E239" s="105">
        <v>0.14452500000000101</v>
      </c>
      <c r="F239" s="106">
        <v>0.155175333333337</v>
      </c>
      <c r="G239" s="107">
        <v>173.430000000001</v>
      </c>
      <c r="H239" s="108">
        <v>186.210400000004</v>
      </c>
      <c r="I239" s="111">
        <v>0.98380400000000001</v>
      </c>
      <c r="J239" s="113">
        <v>1902796</v>
      </c>
      <c r="K239" s="114">
        <v>30818</v>
      </c>
      <c r="L239" s="113">
        <v>1594117</v>
      </c>
      <c r="M239" s="18">
        <v>35288</v>
      </c>
      <c r="N239" s="18">
        <v>9482</v>
      </c>
      <c r="O239" s="114">
        <v>4721</v>
      </c>
      <c r="P239" s="113">
        <v>29983</v>
      </c>
      <c r="Q239" s="114">
        <v>835</v>
      </c>
      <c r="R239" s="113">
        <v>6148</v>
      </c>
      <c r="S239" s="18">
        <v>221559</v>
      </c>
      <c r="T239" s="18">
        <v>663</v>
      </c>
      <c r="U239" s="18">
        <v>0</v>
      </c>
      <c r="V239" s="114">
        <v>0</v>
      </c>
    </row>
    <row r="240" spans="2:22" x14ac:dyDescent="0.2">
      <c r="B240" s="3" t="s">
        <v>30</v>
      </c>
      <c r="C240" s="4">
        <v>20180601</v>
      </c>
      <c r="D240" s="103">
        <v>101.746745</v>
      </c>
      <c r="E240" s="105">
        <v>0.12712799999999899</v>
      </c>
      <c r="F240" s="106">
        <v>0.135922666666668</v>
      </c>
      <c r="G240" s="107">
        <v>152.553599999998</v>
      </c>
      <c r="H240" s="108">
        <v>163.107200000001</v>
      </c>
      <c r="I240" s="111">
        <v>0.98253299999999999</v>
      </c>
      <c r="J240" s="113">
        <v>1902796</v>
      </c>
      <c r="K240" s="114">
        <v>33237</v>
      </c>
      <c r="L240" s="113">
        <v>1575734</v>
      </c>
      <c r="M240" s="18">
        <v>35852</v>
      </c>
      <c r="N240" s="18">
        <v>9512</v>
      </c>
      <c r="O240" s="114">
        <v>4277</v>
      </c>
      <c r="P240" s="113">
        <v>32264</v>
      </c>
      <c r="Q240" s="114">
        <v>973</v>
      </c>
      <c r="R240" s="113">
        <v>6373</v>
      </c>
      <c r="S240" s="18">
        <v>237145</v>
      </c>
      <c r="T240" s="18">
        <v>666</v>
      </c>
      <c r="U240" s="18">
        <v>0</v>
      </c>
      <c r="V240" s="114">
        <v>0</v>
      </c>
    </row>
    <row r="241" spans="2:22" x14ac:dyDescent="0.2">
      <c r="B241" s="3" t="s">
        <v>30</v>
      </c>
      <c r="C241" s="4">
        <v>20180701</v>
      </c>
      <c r="D241" s="103">
        <v>101.868934</v>
      </c>
      <c r="E241" s="105">
        <v>0.122188999999991</v>
      </c>
      <c r="F241" s="106">
        <v>0.13128066666666399</v>
      </c>
      <c r="G241" s="107">
        <v>146.62679999999</v>
      </c>
      <c r="H241" s="108">
        <v>157.53679999999599</v>
      </c>
      <c r="I241" s="111">
        <v>0.98131100000000004</v>
      </c>
      <c r="J241" s="113">
        <v>1902796</v>
      </c>
      <c r="K241" s="114">
        <v>35562</v>
      </c>
      <c r="L241" s="113">
        <v>1553861</v>
      </c>
      <c r="M241" s="18">
        <v>38777</v>
      </c>
      <c r="N241" s="18">
        <v>10122</v>
      </c>
      <c r="O241" s="114">
        <v>4060</v>
      </c>
      <c r="P241" s="113">
        <v>34473</v>
      </c>
      <c r="Q241" s="114">
        <v>1089</v>
      </c>
      <c r="R241" s="113">
        <v>6610</v>
      </c>
      <c r="S241" s="18">
        <v>253132</v>
      </c>
      <c r="T241" s="18">
        <v>672</v>
      </c>
      <c r="U241" s="18">
        <v>0</v>
      </c>
      <c r="V241" s="114">
        <v>0</v>
      </c>
    </row>
    <row r="242" spans="2:22" x14ac:dyDescent="0.2">
      <c r="B242" s="3" t="s">
        <v>30</v>
      </c>
      <c r="C242" s="4">
        <v>20180801</v>
      </c>
      <c r="D242" s="103">
        <v>101.988495</v>
      </c>
      <c r="E242" s="105">
        <v>0.119561000000004</v>
      </c>
      <c r="F242" s="106">
        <v>0.12295933333333101</v>
      </c>
      <c r="G242" s="107">
        <v>143.47320000000499</v>
      </c>
      <c r="H242" s="108">
        <v>147.551199999998</v>
      </c>
      <c r="I242" s="111">
        <v>0.98011499999999996</v>
      </c>
      <c r="J242" s="113">
        <v>1902796</v>
      </c>
      <c r="K242" s="114">
        <v>37837</v>
      </c>
      <c r="L242" s="113">
        <v>1532432</v>
      </c>
      <c r="M242" s="18">
        <v>41332</v>
      </c>
      <c r="N242" s="18">
        <v>10818</v>
      </c>
      <c r="O242" s="114">
        <v>4108</v>
      </c>
      <c r="P242" s="113">
        <v>36674</v>
      </c>
      <c r="Q242" s="114">
        <v>1163</v>
      </c>
      <c r="R242" s="113">
        <v>6917</v>
      </c>
      <c r="S242" s="18">
        <v>268679</v>
      </c>
      <c r="T242" s="18">
        <v>673</v>
      </c>
      <c r="U242" s="18">
        <v>0</v>
      </c>
      <c r="V242" s="114">
        <v>0</v>
      </c>
    </row>
    <row r="243" spans="2:22" x14ac:dyDescent="0.2">
      <c r="B243" s="3" t="s">
        <v>30</v>
      </c>
      <c r="C243" s="4">
        <v>20180901</v>
      </c>
      <c r="D243" s="103">
        <v>102.106689</v>
      </c>
      <c r="E243" s="105">
        <v>0.11819400000000201</v>
      </c>
      <c r="F243" s="106">
        <v>0.119981333333332</v>
      </c>
      <c r="G243" s="107">
        <v>141.832800000003</v>
      </c>
      <c r="H243" s="108">
        <v>143.977599999999</v>
      </c>
      <c r="I243" s="111">
        <v>0.97893300000000005</v>
      </c>
      <c r="J243" s="113">
        <v>1902796</v>
      </c>
      <c r="K243" s="114">
        <v>40086</v>
      </c>
      <c r="L243" s="113">
        <v>1517390</v>
      </c>
      <c r="M243" s="18">
        <v>37983</v>
      </c>
      <c r="N243" s="18">
        <v>10623</v>
      </c>
      <c r="O243" s="114">
        <v>3904</v>
      </c>
      <c r="P243" s="113">
        <v>38844</v>
      </c>
      <c r="Q243" s="114">
        <v>1242</v>
      </c>
      <c r="R243" s="113">
        <v>7238</v>
      </c>
      <c r="S243" s="18">
        <v>284893</v>
      </c>
      <c r="T243" s="18">
        <v>679</v>
      </c>
      <c r="U243" s="18">
        <v>0</v>
      </c>
      <c r="V243" s="114">
        <v>0</v>
      </c>
    </row>
    <row r="244" spans="2:22" x14ac:dyDescent="0.2">
      <c r="B244" s="3" t="s">
        <v>30</v>
      </c>
      <c r="C244" s="4">
        <v>20181001</v>
      </c>
      <c r="D244" s="103">
        <v>102.227406</v>
      </c>
      <c r="E244" s="105">
        <v>0.12071699999999901</v>
      </c>
      <c r="F244" s="106">
        <v>0.11949066666666799</v>
      </c>
      <c r="G244" s="107">
        <v>144.86039999999801</v>
      </c>
      <c r="H244" s="108">
        <v>143.38880000000199</v>
      </c>
      <c r="I244" s="111">
        <v>0.97772599999999998</v>
      </c>
      <c r="J244" s="113">
        <v>1902796</v>
      </c>
      <c r="K244" s="114">
        <v>42383</v>
      </c>
      <c r="L244" s="113">
        <v>1492472</v>
      </c>
      <c r="M244" s="18">
        <v>45221</v>
      </c>
      <c r="N244" s="18">
        <v>12070</v>
      </c>
      <c r="O244" s="114">
        <v>4486</v>
      </c>
      <c r="P244" s="113">
        <v>41074</v>
      </c>
      <c r="Q244" s="114">
        <v>1309</v>
      </c>
      <c r="R244" s="113">
        <v>7497</v>
      </c>
      <c r="S244" s="18">
        <v>297982</v>
      </c>
      <c r="T244" s="18">
        <v>685</v>
      </c>
      <c r="U244" s="18">
        <v>0</v>
      </c>
      <c r="V244" s="114">
        <v>0</v>
      </c>
    </row>
    <row r="245" spans="2:22" x14ac:dyDescent="0.2">
      <c r="B245" s="3" t="s">
        <v>30</v>
      </c>
      <c r="C245" s="4">
        <v>20181101</v>
      </c>
      <c r="D245" s="103">
        <v>102.352801</v>
      </c>
      <c r="E245" s="105">
        <v>0.12539499999999701</v>
      </c>
      <c r="F245" s="106">
        <v>0.12143533333333301</v>
      </c>
      <c r="G245" s="107">
        <v>150.47399999999601</v>
      </c>
      <c r="H245" s="108">
        <v>145.722399999999</v>
      </c>
      <c r="I245" s="111">
        <v>0.97647200000000001</v>
      </c>
      <c r="J245" s="113">
        <v>1902796</v>
      </c>
      <c r="K245" s="114">
        <v>44769</v>
      </c>
      <c r="L245" s="113">
        <v>1476566</v>
      </c>
      <c r="M245" s="18">
        <v>44281</v>
      </c>
      <c r="N245" s="18">
        <v>12196</v>
      </c>
      <c r="O245" s="114">
        <v>4584</v>
      </c>
      <c r="P245" s="113">
        <v>43403</v>
      </c>
      <c r="Q245" s="114">
        <v>1366</v>
      </c>
      <c r="R245" s="113">
        <v>7746</v>
      </c>
      <c r="S245" s="18">
        <v>311965</v>
      </c>
      <c r="T245" s="18">
        <v>689</v>
      </c>
      <c r="U245" s="18">
        <v>0</v>
      </c>
      <c r="V245" s="114">
        <v>0</v>
      </c>
    </row>
    <row r="246" spans="2:22" x14ac:dyDescent="0.2">
      <c r="B246" s="3" t="s">
        <v>30</v>
      </c>
      <c r="C246" s="4">
        <v>20181201</v>
      </c>
      <c r="D246" s="103">
        <v>102.481506</v>
      </c>
      <c r="E246" s="105">
        <v>0.12870499999999599</v>
      </c>
      <c r="F246" s="106">
        <v>0.124938999999997</v>
      </c>
      <c r="G246" s="107">
        <v>154.445999999995</v>
      </c>
      <c r="H246" s="108">
        <v>149.926799999997</v>
      </c>
      <c r="I246" s="111">
        <v>0.97518499999999997</v>
      </c>
      <c r="J246" s="113">
        <v>1902796</v>
      </c>
      <c r="K246" s="114">
        <v>47218</v>
      </c>
      <c r="L246" s="113">
        <v>1462822</v>
      </c>
      <c r="M246" s="18">
        <v>43461</v>
      </c>
      <c r="N246" s="18">
        <v>12268</v>
      </c>
      <c r="O246" s="114">
        <v>4636</v>
      </c>
      <c r="P246" s="113">
        <v>45800</v>
      </c>
      <c r="Q246" s="114">
        <v>1418</v>
      </c>
      <c r="R246" s="113">
        <v>8027</v>
      </c>
      <c r="S246" s="18">
        <v>323670</v>
      </c>
      <c r="T246" s="18">
        <v>694</v>
      </c>
      <c r="U246" s="18">
        <v>0</v>
      </c>
      <c r="V246" s="114">
        <v>0</v>
      </c>
    </row>
    <row r="247" spans="2:22" x14ac:dyDescent="0.2">
      <c r="B247" s="3" t="s">
        <v>30</v>
      </c>
      <c r="C247" s="4">
        <v>20190101</v>
      </c>
      <c r="D247" s="103">
        <v>102.618042</v>
      </c>
      <c r="E247" s="105">
        <v>0.13653600000000601</v>
      </c>
      <c r="F247" s="106">
        <v>0.13021199999999999</v>
      </c>
      <c r="G247" s="107">
        <v>163.84320000000699</v>
      </c>
      <c r="H247" s="108">
        <v>156.2544</v>
      </c>
      <c r="I247" s="111">
        <v>0.97382000000000002</v>
      </c>
      <c r="J247" s="113">
        <v>1902796</v>
      </c>
      <c r="K247" s="114">
        <v>49816</v>
      </c>
      <c r="L247" s="113">
        <v>1443978</v>
      </c>
      <c r="M247" s="18">
        <v>47283</v>
      </c>
      <c r="N247" s="18">
        <v>13185</v>
      </c>
      <c r="O247" s="114">
        <v>4977</v>
      </c>
      <c r="P247" s="113">
        <v>48336</v>
      </c>
      <c r="Q247" s="114">
        <v>1480</v>
      </c>
      <c r="R247" s="113">
        <v>8470</v>
      </c>
      <c r="S247" s="18">
        <v>334393</v>
      </c>
      <c r="T247" s="18">
        <v>694</v>
      </c>
      <c r="U247" s="18">
        <v>0</v>
      </c>
      <c r="V247" s="114">
        <v>0</v>
      </c>
    </row>
    <row r="248" spans="2:22" x14ac:dyDescent="0.2">
      <c r="B248" s="3" t="s">
        <v>30</v>
      </c>
      <c r="C248" s="4">
        <v>20190201</v>
      </c>
      <c r="D248" s="103">
        <v>102.750163</v>
      </c>
      <c r="E248" s="105">
        <v>0.13212099999999699</v>
      </c>
      <c r="F248" s="106">
        <v>0.13245399999999999</v>
      </c>
      <c r="G248" s="107">
        <v>158.54519999999701</v>
      </c>
      <c r="H248" s="108">
        <v>158.94479999999999</v>
      </c>
      <c r="I248" s="111">
        <v>0.97249799999999997</v>
      </c>
      <c r="J248" s="113">
        <v>1902796</v>
      </c>
      <c r="K248" s="114">
        <v>52330</v>
      </c>
      <c r="L248" s="113">
        <v>1435889</v>
      </c>
      <c r="M248" s="18">
        <v>44049</v>
      </c>
      <c r="N248" s="18">
        <v>12713</v>
      </c>
      <c r="O248" s="114">
        <v>4781</v>
      </c>
      <c r="P248" s="113">
        <v>50783</v>
      </c>
      <c r="Q248" s="114">
        <v>1547</v>
      </c>
      <c r="R248" s="113">
        <v>8903</v>
      </c>
      <c r="S248" s="18">
        <v>343435</v>
      </c>
      <c r="T248" s="18">
        <v>696</v>
      </c>
      <c r="U248" s="18">
        <v>0</v>
      </c>
      <c r="V248" s="114">
        <v>0</v>
      </c>
    </row>
    <row r="249" spans="2:22" x14ac:dyDescent="0.2">
      <c r="B249" s="3" t="s">
        <v>30</v>
      </c>
      <c r="C249" s="4">
        <v>20190301</v>
      </c>
      <c r="D249" s="103">
        <v>102.866046</v>
      </c>
      <c r="E249" s="105">
        <v>0.115882999999996</v>
      </c>
      <c r="F249" s="106">
        <v>0.12817999999999999</v>
      </c>
      <c r="G249" s="107">
        <v>139.05959999999499</v>
      </c>
      <c r="H249" s="108">
        <v>153.816</v>
      </c>
      <c r="I249" s="111">
        <v>0.97133999999999998</v>
      </c>
      <c r="J249" s="113">
        <v>1902796</v>
      </c>
      <c r="K249" s="114">
        <v>54535</v>
      </c>
      <c r="L249" s="113">
        <v>1427842</v>
      </c>
      <c r="M249" s="18">
        <v>40753</v>
      </c>
      <c r="N249" s="18">
        <v>11441</v>
      </c>
      <c r="O249" s="114">
        <v>4398</v>
      </c>
      <c r="P249" s="113">
        <v>52943</v>
      </c>
      <c r="Q249" s="114">
        <v>1592</v>
      </c>
      <c r="R249" s="113">
        <v>9278</v>
      </c>
      <c r="S249" s="18">
        <v>353852</v>
      </c>
      <c r="T249" s="18">
        <v>697</v>
      </c>
      <c r="U249" s="18">
        <v>0</v>
      </c>
      <c r="V249" s="114">
        <v>0</v>
      </c>
    </row>
    <row r="250" spans="2:22" x14ac:dyDescent="0.2">
      <c r="B250" s="3" t="s">
        <v>30</v>
      </c>
      <c r="C250" s="4">
        <v>20190401</v>
      </c>
      <c r="D250" s="103">
        <v>102.966739</v>
      </c>
      <c r="E250" s="105">
        <v>0.100693000000006</v>
      </c>
      <c r="F250" s="106">
        <v>0.11623233333333299</v>
      </c>
      <c r="G250" s="107">
        <v>120.831600000008</v>
      </c>
      <c r="H250" s="108">
        <v>139.47880000000001</v>
      </c>
      <c r="I250" s="111">
        <v>0.970333</v>
      </c>
      <c r="J250" s="113">
        <v>1902796</v>
      </c>
      <c r="K250" s="114">
        <v>56451</v>
      </c>
      <c r="L250" s="113">
        <v>1421280</v>
      </c>
      <c r="M250" s="18">
        <v>34727</v>
      </c>
      <c r="N250" s="18">
        <v>9722</v>
      </c>
      <c r="O250" s="114">
        <v>3598</v>
      </c>
      <c r="P250" s="113">
        <v>54806</v>
      </c>
      <c r="Q250" s="114">
        <v>1645</v>
      </c>
      <c r="R250" s="113">
        <v>9597</v>
      </c>
      <c r="S250" s="18">
        <v>366722</v>
      </c>
      <c r="T250" s="18">
        <v>699</v>
      </c>
      <c r="U250" s="18">
        <v>0</v>
      </c>
      <c r="V250" s="114">
        <v>0</v>
      </c>
    </row>
    <row r="251" spans="2:22" x14ac:dyDescent="0.2">
      <c r="B251" s="3" t="s">
        <v>30</v>
      </c>
      <c r="C251" s="4">
        <v>20190501</v>
      </c>
      <c r="D251" s="103">
        <v>103.05245499999999</v>
      </c>
      <c r="E251" s="105">
        <v>8.57159999999908E-2</v>
      </c>
      <c r="F251" s="106">
        <v>0.10076399999999799</v>
      </c>
      <c r="G251" s="107">
        <v>102.85919999998799</v>
      </c>
      <c r="H251" s="108">
        <v>120.916799999997</v>
      </c>
      <c r="I251" s="111">
        <v>0.96947499999999998</v>
      </c>
      <c r="J251" s="113">
        <v>1902796</v>
      </c>
      <c r="K251" s="114">
        <v>58082</v>
      </c>
      <c r="L251" s="113">
        <v>1402701</v>
      </c>
      <c r="M251" s="18">
        <v>36248</v>
      </c>
      <c r="N251" s="18">
        <v>9640</v>
      </c>
      <c r="O251" s="114">
        <v>3441</v>
      </c>
      <c r="P251" s="113">
        <v>56358</v>
      </c>
      <c r="Q251" s="114">
        <v>1724</v>
      </c>
      <c r="R251" s="113">
        <v>9867</v>
      </c>
      <c r="S251" s="18">
        <v>382118</v>
      </c>
      <c r="T251" s="18">
        <v>699</v>
      </c>
      <c r="U251" s="18">
        <v>0</v>
      </c>
      <c r="V251" s="114">
        <v>0</v>
      </c>
    </row>
    <row r="252" spans="2:22" x14ac:dyDescent="0.2">
      <c r="B252" s="3" t="s">
        <v>30</v>
      </c>
      <c r="C252" s="4">
        <v>20190601</v>
      </c>
      <c r="D252" s="103">
        <v>103.13696299999999</v>
      </c>
      <c r="E252" s="105">
        <v>8.45079999999995E-2</v>
      </c>
      <c r="F252" s="106">
        <v>9.0305666666665702E-2</v>
      </c>
      <c r="G252" s="107">
        <v>101.409599999999</v>
      </c>
      <c r="H252" s="108">
        <v>108.36679999999799</v>
      </c>
      <c r="I252" s="111">
        <v>0.96862999999999999</v>
      </c>
      <c r="J252" s="113">
        <v>1902796</v>
      </c>
      <c r="K252" s="114">
        <v>59690</v>
      </c>
      <c r="L252" s="113">
        <v>1384457</v>
      </c>
      <c r="M252" s="18">
        <v>34691</v>
      </c>
      <c r="N252" s="18">
        <v>9468</v>
      </c>
      <c r="O252" s="114">
        <v>3219</v>
      </c>
      <c r="P252" s="113">
        <v>57911</v>
      </c>
      <c r="Q252" s="114">
        <v>1779</v>
      </c>
      <c r="R252" s="113">
        <v>10283</v>
      </c>
      <c r="S252" s="18">
        <v>400286</v>
      </c>
      <c r="T252" s="18">
        <v>702</v>
      </c>
      <c r="U252" s="18">
        <v>0</v>
      </c>
      <c r="V252" s="114">
        <v>0</v>
      </c>
    </row>
    <row r="253" spans="2:22" x14ac:dyDescent="0.2">
      <c r="B253" s="3" t="s">
        <v>30</v>
      </c>
      <c r="C253" s="4">
        <v>20190701</v>
      </c>
      <c r="D253" s="103">
        <v>103.22693599999999</v>
      </c>
      <c r="E253" s="105">
        <v>8.9973000000000497E-2</v>
      </c>
      <c r="F253" s="106">
        <v>8.6732333333330303E-2</v>
      </c>
      <c r="G253" s="107">
        <v>107.9676</v>
      </c>
      <c r="H253" s="108">
        <v>104.07879999999599</v>
      </c>
      <c r="I253" s="111">
        <v>0.96773100000000001</v>
      </c>
      <c r="J253" s="113">
        <v>1902796</v>
      </c>
      <c r="K253" s="114">
        <v>61402</v>
      </c>
      <c r="L253" s="113">
        <v>1357124</v>
      </c>
      <c r="M253" s="18">
        <v>40569</v>
      </c>
      <c r="N253" s="18">
        <v>10736</v>
      </c>
      <c r="O253" s="114">
        <v>3187</v>
      </c>
      <c r="P253" s="113">
        <v>59563</v>
      </c>
      <c r="Q253" s="114">
        <v>1839</v>
      </c>
      <c r="R253" s="113">
        <v>11010</v>
      </c>
      <c r="S253" s="18">
        <v>418062</v>
      </c>
      <c r="T253" s="18">
        <v>706</v>
      </c>
      <c r="U253" s="18">
        <v>0</v>
      </c>
      <c r="V253" s="114">
        <v>0</v>
      </c>
    </row>
    <row r="254" spans="2:22" x14ac:dyDescent="0.2">
      <c r="B254" s="3" t="s">
        <v>30</v>
      </c>
      <c r="C254" s="4">
        <v>20190801</v>
      </c>
      <c r="D254" s="103">
        <v>103.311443</v>
      </c>
      <c r="E254" s="105">
        <v>8.4507000000002094E-2</v>
      </c>
      <c r="F254" s="106">
        <v>8.6329333333333994E-2</v>
      </c>
      <c r="G254" s="107">
        <v>101.408400000002</v>
      </c>
      <c r="H254" s="108">
        <v>103.59520000000001</v>
      </c>
      <c r="I254" s="111">
        <v>0.96688600000000002</v>
      </c>
      <c r="J254" s="113">
        <v>1902796</v>
      </c>
      <c r="K254" s="114">
        <v>63010</v>
      </c>
      <c r="L254" s="113">
        <v>1334960</v>
      </c>
      <c r="M254" s="18">
        <v>40128</v>
      </c>
      <c r="N254" s="18">
        <v>10832</v>
      </c>
      <c r="O254" s="114">
        <v>3274</v>
      </c>
      <c r="P254" s="113">
        <v>61112</v>
      </c>
      <c r="Q254" s="114">
        <v>1898</v>
      </c>
      <c r="R254" s="113">
        <v>11735</v>
      </c>
      <c r="S254" s="18">
        <v>438149</v>
      </c>
      <c r="T254" s="18">
        <v>708</v>
      </c>
      <c r="U254" s="18">
        <v>0</v>
      </c>
      <c r="V254" s="114">
        <v>0</v>
      </c>
    </row>
    <row r="255" spans="2:22" x14ac:dyDescent="0.2">
      <c r="B255" s="3" t="s">
        <v>30</v>
      </c>
      <c r="C255" s="4">
        <v>20190901</v>
      </c>
      <c r="D255" s="103">
        <v>103.39842</v>
      </c>
      <c r="E255" s="105">
        <v>8.6977000000004495E-2</v>
      </c>
      <c r="F255" s="106">
        <v>8.7152333333335705E-2</v>
      </c>
      <c r="G255" s="107">
        <v>104.372400000005</v>
      </c>
      <c r="H255" s="108">
        <v>104.582800000002</v>
      </c>
      <c r="I255" s="111">
        <v>0.96601599999999999</v>
      </c>
      <c r="J255" s="113">
        <v>1902796</v>
      </c>
      <c r="K255" s="114">
        <v>64665</v>
      </c>
      <c r="L255" s="113">
        <v>1313704</v>
      </c>
      <c r="M255" s="18">
        <v>38468</v>
      </c>
      <c r="N255" s="18">
        <v>10641</v>
      </c>
      <c r="O255" s="114">
        <v>3133</v>
      </c>
      <c r="P255" s="113">
        <v>62717</v>
      </c>
      <c r="Q255" s="114">
        <v>1948</v>
      </c>
      <c r="R255" s="113">
        <v>12527</v>
      </c>
      <c r="S255" s="18">
        <v>458950</v>
      </c>
      <c r="T255" s="18">
        <v>708</v>
      </c>
      <c r="U255" s="18">
        <v>0</v>
      </c>
      <c r="V255" s="114">
        <v>0</v>
      </c>
    </row>
    <row r="256" spans="2:22" x14ac:dyDescent="0.2">
      <c r="B256" s="3" t="s">
        <v>30</v>
      </c>
      <c r="C256" s="4">
        <v>20191001</v>
      </c>
      <c r="D256" s="103">
        <v>103.48366300000001</v>
      </c>
      <c r="E256" s="105">
        <v>8.5243000000005495E-2</v>
      </c>
      <c r="F256" s="106">
        <v>8.5575666666670699E-2</v>
      </c>
      <c r="G256" s="107">
        <v>102.291600000006</v>
      </c>
      <c r="H256" s="108">
        <v>102.690800000004</v>
      </c>
      <c r="I256" s="111">
        <v>0.96516299999999999</v>
      </c>
      <c r="J256" s="113">
        <v>1902796</v>
      </c>
      <c r="K256" s="114">
        <v>66287</v>
      </c>
      <c r="L256" s="113">
        <v>1286632</v>
      </c>
      <c r="M256" s="18">
        <v>42100</v>
      </c>
      <c r="N256" s="18">
        <v>11396</v>
      </c>
      <c r="O256" s="114">
        <v>3534</v>
      </c>
      <c r="P256" s="113">
        <v>64298</v>
      </c>
      <c r="Q256" s="114">
        <v>1989</v>
      </c>
      <c r="R256" s="113">
        <v>13309</v>
      </c>
      <c r="S256" s="18">
        <v>478828</v>
      </c>
      <c r="T256" s="18">
        <v>709</v>
      </c>
      <c r="U256" s="18">
        <v>1</v>
      </c>
      <c r="V256" s="114">
        <v>0</v>
      </c>
    </row>
    <row r="257" spans="2:22" x14ac:dyDescent="0.2">
      <c r="B257" s="3" t="s">
        <v>30</v>
      </c>
      <c r="C257" s="4">
        <v>20191101</v>
      </c>
      <c r="D257" s="103">
        <v>103.572164</v>
      </c>
      <c r="E257" s="105">
        <v>8.8500999999993696E-2</v>
      </c>
      <c r="F257" s="106">
        <v>8.6907000000001206E-2</v>
      </c>
      <c r="G257" s="107">
        <v>106.201199999992</v>
      </c>
      <c r="H257" s="108">
        <v>104.288400000001</v>
      </c>
      <c r="I257" s="111">
        <v>0.96427799999999997</v>
      </c>
      <c r="J257" s="113">
        <v>1902796</v>
      </c>
      <c r="K257" s="114">
        <v>67971</v>
      </c>
      <c r="L257" s="113">
        <v>1266917</v>
      </c>
      <c r="M257" s="18">
        <v>39011</v>
      </c>
      <c r="N257" s="18">
        <v>10831</v>
      </c>
      <c r="O257" s="114">
        <v>3304</v>
      </c>
      <c r="P257" s="113">
        <v>65935</v>
      </c>
      <c r="Q257" s="114">
        <v>2036</v>
      </c>
      <c r="R257" s="113">
        <v>14169</v>
      </c>
      <c r="S257" s="18">
        <v>499882</v>
      </c>
      <c r="T257" s="18">
        <v>710</v>
      </c>
      <c r="U257" s="18">
        <v>1</v>
      </c>
      <c r="V257" s="114">
        <v>0</v>
      </c>
    </row>
    <row r="258" spans="2:22" x14ac:dyDescent="0.2">
      <c r="B258" s="3" t="s">
        <v>30</v>
      </c>
      <c r="C258" s="4">
        <v>20191201</v>
      </c>
      <c r="D258" s="103">
        <v>103.659982</v>
      </c>
      <c r="E258" s="105">
        <v>8.7817999999998606E-2</v>
      </c>
      <c r="F258" s="106">
        <v>8.7187333333332603E-2</v>
      </c>
      <c r="G258" s="107">
        <v>105.381599999998</v>
      </c>
      <c r="H258" s="108">
        <v>104.624799999999</v>
      </c>
      <c r="I258" s="111">
        <v>0.96340000000000003</v>
      </c>
      <c r="J258" s="113">
        <v>1902796</v>
      </c>
      <c r="K258" s="114">
        <v>69642</v>
      </c>
      <c r="L258" s="113">
        <v>1244177</v>
      </c>
      <c r="M258" s="18">
        <v>40499</v>
      </c>
      <c r="N258" s="18">
        <v>11327</v>
      </c>
      <c r="O258" s="114">
        <v>3574</v>
      </c>
      <c r="P258" s="113">
        <v>67568</v>
      </c>
      <c r="Q258" s="114">
        <v>2074</v>
      </c>
      <c r="R258" s="113">
        <v>14857</v>
      </c>
      <c r="S258" s="18">
        <v>518001</v>
      </c>
      <c r="T258" s="18">
        <v>718</v>
      </c>
      <c r="U258" s="18">
        <v>1</v>
      </c>
      <c r="V258" s="114">
        <v>0</v>
      </c>
    </row>
    <row r="259" spans="2:22" x14ac:dyDescent="0.2">
      <c r="B259" s="3" t="s">
        <v>30</v>
      </c>
      <c r="C259" s="4">
        <v>20200101</v>
      </c>
      <c r="D259" s="103">
        <v>103.75389699999999</v>
      </c>
      <c r="E259" s="105">
        <v>9.3914999999995502E-2</v>
      </c>
      <c r="F259" s="106">
        <v>9.0077999999995897E-2</v>
      </c>
      <c r="G259" s="107">
        <v>112.697999999994</v>
      </c>
      <c r="H259" s="108">
        <v>108.09359999999501</v>
      </c>
      <c r="I259" s="111">
        <v>0.96246100000000001</v>
      </c>
      <c r="J259" s="113">
        <v>1902796</v>
      </c>
      <c r="K259" s="114">
        <v>71429</v>
      </c>
      <c r="L259" s="113">
        <v>1221879</v>
      </c>
      <c r="M259" s="18">
        <v>41485</v>
      </c>
      <c r="N259" s="18">
        <v>11693</v>
      </c>
      <c r="O259" s="114">
        <v>3626</v>
      </c>
      <c r="P259" s="113">
        <v>69326</v>
      </c>
      <c r="Q259" s="114">
        <v>2103</v>
      </c>
      <c r="R259" s="113">
        <v>15619</v>
      </c>
      <c r="S259" s="18">
        <v>536346</v>
      </c>
      <c r="T259" s="18">
        <v>718</v>
      </c>
      <c r="U259" s="18">
        <v>1</v>
      </c>
      <c r="V259" s="114">
        <v>0</v>
      </c>
    </row>
    <row r="260" spans="2:22" x14ac:dyDescent="0.2">
      <c r="B260" s="3" t="s">
        <v>30</v>
      </c>
      <c r="C260" s="4">
        <v>20200201</v>
      </c>
      <c r="D260" s="103">
        <v>103.84434299999999</v>
      </c>
      <c r="E260" s="105">
        <v>9.0445999999999999E-2</v>
      </c>
      <c r="F260" s="106">
        <v>9.0726333333331396E-2</v>
      </c>
      <c r="G260" s="107">
        <v>108.5352</v>
      </c>
      <c r="H260" s="108">
        <v>108.871599999997</v>
      </c>
      <c r="I260" s="111">
        <v>0.961557</v>
      </c>
      <c r="J260" s="113">
        <v>1902796</v>
      </c>
      <c r="K260" s="114">
        <v>73150</v>
      </c>
      <c r="L260" s="113">
        <v>1210671</v>
      </c>
      <c r="M260" s="18">
        <v>36951</v>
      </c>
      <c r="N260" s="18">
        <v>10453</v>
      </c>
      <c r="O260" s="114">
        <v>3231</v>
      </c>
      <c r="P260" s="113">
        <v>70976</v>
      </c>
      <c r="Q260" s="114">
        <v>2174</v>
      </c>
      <c r="R260" s="113">
        <v>16357</v>
      </c>
      <c r="S260" s="18">
        <v>551264</v>
      </c>
      <c r="T260" s="18">
        <v>718</v>
      </c>
      <c r="U260" s="18">
        <v>1</v>
      </c>
      <c r="V260" s="114">
        <v>0</v>
      </c>
    </row>
    <row r="261" spans="2:22" x14ac:dyDescent="0.2">
      <c r="B261" s="3" t="s">
        <v>30</v>
      </c>
      <c r="C261" s="4">
        <v>20200301</v>
      </c>
      <c r="D261" s="103">
        <v>103.923227</v>
      </c>
      <c r="E261" s="105">
        <v>7.8884000000002105E-2</v>
      </c>
      <c r="F261" s="106">
        <v>8.7748333333332498E-2</v>
      </c>
      <c r="G261" s="107">
        <v>94.660800000002595</v>
      </c>
      <c r="H261" s="108">
        <v>105.29799999999901</v>
      </c>
      <c r="I261" s="111">
        <v>0.96076799999999996</v>
      </c>
      <c r="J261" s="113">
        <v>1902796</v>
      </c>
      <c r="K261" s="114">
        <v>74651</v>
      </c>
      <c r="L261" s="113">
        <v>1196422</v>
      </c>
      <c r="M261" s="18">
        <v>35022</v>
      </c>
      <c r="N261" s="18">
        <v>9159</v>
      </c>
      <c r="O261" s="114">
        <v>2855</v>
      </c>
      <c r="P261" s="113">
        <v>72435</v>
      </c>
      <c r="Q261" s="114">
        <v>2216</v>
      </c>
      <c r="R261" s="113">
        <v>17028</v>
      </c>
      <c r="S261" s="18">
        <v>566940</v>
      </c>
      <c r="T261" s="18">
        <v>718</v>
      </c>
      <c r="U261" s="18">
        <v>1</v>
      </c>
      <c r="V261" s="114">
        <v>0</v>
      </c>
    </row>
    <row r="262" spans="2:22" x14ac:dyDescent="0.2">
      <c r="B262" s="3" t="s">
        <v>30</v>
      </c>
      <c r="C262" s="4">
        <v>20200401</v>
      </c>
      <c r="D262" s="103">
        <v>103.995068</v>
      </c>
      <c r="E262" s="105">
        <v>7.1841000000006205E-2</v>
      </c>
      <c r="F262" s="106">
        <v>8.0390333333336103E-2</v>
      </c>
      <c r="G262" s="107">
        <v>86.209200000007499</v>
      </c>
      <c r="H262" s="108">
        <v>96.4684000000033</v>
      </c>
      <c r="I262" s="111">
        <v>0.96004900000000004</v>
      </c>
      <c r="J262" s="113">
        <v>1902796</v>
      </c>
      <c r="K262" s="114">
        <v>76018</v>
      </c>
      <c r="L262" s="113">
        <v>1165549</v>
      </c>
      <c r="M262" s="18">
        <v>41873</v>
      </c>
      <c r="N262" s="18">
        <v>9547</v>
      </c>
      <c r="O262" s="114">
        <v>2913</v>
      </c>
      <c r="P262" s="113">
        <v>73772</v>
      </c>
      <c r="Q262" s="114">
        <v>2246</v>
      </c>
      <c r="R262" s="113">
        <v>17383</v>
      </c>
      <c r="S262" s="18">
        <v>588793</v>
      </c>
      <c r="T262" s="18">
        <v>718</v>
      </c>
      <c r="U262" s="18">
        <v>2</v>
      </c>
      <c r="V262" s="114">
        <v>0</v>
      </c>
    </row>
    <row r="263" spans="2:22" x14ac:dyDescent="0.2">
      <c r="B263" s="3" t="s">
        <v>30</v>
      </c>
      <c r="C263" s="4">
        <v>20200501</v>
      </c>
      <c r="D263" s="103">
        <v>104.070536</v>
      </c>
      <c r="E263" s="105">
        <v>7.5468000000000701E-2</v>
      </c>
      <c r="F263" s="106">
        <v>7.5397666666669694E-2</v>
      </c>
      <c r="G263" s="107">
        <v>90.561600000000894</v>
      </c>
      <c r="H263" s="108">
        <v>90.477200000003606</v>
      </c>
      <c r="I263" s="111">
        <v>0.95929500000000001</v>
      </c>
      <c r="J263" s="113">
        <v>1902796</v>
      </c>
      <c r="K263" s="114">
        <v>77454</v>
      </c>
      <c r="L263" s="113">
        <v>1093885</v>
      </c>
      <c r="M263" s="18">
        <v>79306</v>
      </c>
      <c r="N263" s="18">
        <v>14906</v>
      </c>
      <c r="O263" s="114">
        <v>3383</v>
      </c>
      <c r="P263" s="113">
        <v>75177</v>
      </c>
      <c r="Q263" s="114">
        <v>2277</v>
      </c>
      <c r="R263" s="113">
        <v>17887</v>
      </c>
      <c r="S263" s="18">
        <v>615255</v>
      </c>
      <c r="T263" s="18">
        <v>718</v>
      </c>
      <c r="U263" s="18">
        <v>2</v>
      </c>
      <c r="V263" s="114">
        <v>0</v>
      </c>
    </row>
    <row r="264" spans="2:22" x14ac:dyDescent="0.2">
      <c r="B264" s="3" t="s">
        <v>30</v>
      </c>
      <c r="C264" s="4">
        <v>20200601</v>
      </c>
      <c r="D264" s="103">
        <v>104.184999</v>
      </c>
      <c r="E264" s="105">
        <v>0.114463</v>
      </c>
      <c r="F264" s="106">
        <v>8.7257333333335796E-2</v>
      </c>
      <c r="G264" s="107">
        <v>137.35560000000001</v>
      </c>
      <c r="H264" s="108">
        <v>104.708800000003</v>
      </c>
      <c r="I264" s="111">
        <v>0.95814999999999995</v>
      </c>
      <c r="J264" s="113">
        <v>1902796</v>
      </c>
      <c r="K264" s="114">
        <v>79632</v>
      </c>
      <c r="L264" s="113">
        <v>1048015</v>
      </c>
      <c r="M264" s="18">
        <v>52155</v>
      </c>
      <c r="N264" s="18">
        <v>51923</v>
      </c>
      <c r="O264" s="114">
        <v>8414</v>
      </c>
      <c r="P264" s="113">
        <v>77272</v>
      </c>
      <c r="Q264" s="114">
        <v>2360</v>
      </c>
      <c r="R264" s="113">
        <v>19226</v>
      </c>
      <c r="S264" s="18">
        <v>642709</v>
      </c>
      <c r="T264" s="18">
        <v>720</v>
      </c>
      <c r="U264" s="18">
        <v>2</v>
      </c>
      <c r="V264" s="114">
        <v>0</v>
      </c>
    </row>
    <row r="265" spans="2:22" x14ac:dyDescent="0.2">
      <c r="B265" s="3" t="s">
        <v>30</v>
      </c>
      <c r="C265" s="4">
        <v>20200701</v>
      </c>
      <c r="D265" s="103">
        <v>104.545784</v>
      </c>
      <c r="E265" s="105">
        <v>0.36078499999999197</v>
      </c>
      <c r="F265" s="106">
        <v>0.18357199999999799</v>
      </c>
      <c r="G265" s="107">
        <v>432.94199999999103</v>
      </c>
      <c r="H265" s="108">
        <v>220.286399999997</v>
      </c>
      <c r="I265" s="111">
        <v>0.954542</v>
      </c>
      <c r="J265" s="113">
        <v>1902796</v>
      </c>
      <c r="K265" s="114">
        <v>86497</v>
      </c>
      <c r="L265" s="113">
        <v>1012180</v>
      </c>
      <c r="M265" s="18">
        <v>36624</v>
      </c>
      <c r="N265" s="18">
        <v>31630</v>
      </c>
      <c r="O265" s="114">
        <v>32865</v>
      </c>
      <c r="P265" s="113">
        <v>83935</v>
      </c>
      <c r="Q265" s="114">
        <v>2562</v>
      </c>
      <c r="R265" s="113">
        <v>27364</v>
      </c>
      <c r="S265" s="18">
        <v>674912</v>
      </c>
      <c r="T265" s="18">
        <v>722</v>
      </c>
      <c r="U265" s="18">
        <v>2</v>
      </c>
      <c r="V265" s="114">
        <v>0</v>
      </c>
    </row>
    <row r="266" spans="2:22" x14ac:dyDescent="0.2">
      <c r="B266" s="3" t="s">
        <v>30</v>
      </c>
      <c r="C266" s="4">
        <v>20200801</v>
      </c>
      <c r="D266" s="103">
        <v>105.9905</v>
      </c>
      <c r="E266" s="105">
        <v>1.4447159999999899</v>
      </c>
      <c r="F266" s="106">
        <v>0.639987999999997</v>
      </c>
      <c r="G266" s="107">
        <v>1733.6591999999901</v>
      </c>
      <c r="H266" s="108">
        <v>767.98559999999702</v>
      </c>
      <c r="I266" s="111">
        <v>0.94009500000000001</v>
      </c>
      <c r="J266" s="113">
        <v>1902796</v>
      </c>
      <c r="K266" s="114">
        <v>113987</v>
      </c>
      <c r="L266" s="113">
        <v>978751</v>
      </c>
      <c r="M266" s="18">
        <v>29893</v>
      </c>
      <c r="N266" s="18">
        <v>19576</v>
      </c>
      <c r="O266" s="114">
        <v>19371</v>
      </c>
      <c r="P266" s="113">
        <v>111347</v>
      </c>
      <c r="Q266" s="114">
        <v>2640</v>
      </c>
      <c r="R266" s="113">
        <v>31894</v>
      </c>
      <c r="S266" s="18">
        <v>708599</v>
      </c>
      <c r="T266" s="18">
        <v>723</v>
      </c>
      <c r="U266" s="18">
        <v>2</v>
      </c>
      <c r="V266" s="114">
        <v>0</v>
      </c>
    </row>
    <row r="267" spans="2:22" x14ac:dyDescent="0.2">
      <c r="B267" s="3" t="s">
        <v>30</v>
      </c>
      <c r="C267" s="4">
        <v>20200901</v>
      </c>
      <c r="D267" s="103">
        <v>106.78617199999999</v>
      </c>
      <c r="E267" s="105">
        <v>0.79567199999999605</v>
      </c>
      <c r="F267" s="106">
        <v>0.86705766666666195</v>
      </c>
      <c r="G267" s="107">
        <v>954.80639999999505</v>
      </c>
      <c r="H267" s="108">
        <v>1040.46919999999</v>
      </c>
      <c r="I267" s="111">
        <v>0.93213800000000002</v>
      </c>
      <c r="J267" s="113">
        <v>1902796</v>
      </c>
      <c r="K267" s="114">
        <v>129127</v>
      </c>
      <c r="L267" s="113">
        <v>938755</v>
      </c>
      <c r="M267" s="18">
        <v>29915</v>
      </c>
      <c r="N267" s="18">
        <v>16132</v>
      </c>
      <c r="O267" s="114">
        <v>12302</v>
      </c>
      <c r="P267" s="113">
        <v>126409</v>
      </c>
      <c r="Q267" s="114">
        <v>2718</v>
      </c>
      <c r="R267" s="113">
        <v>34119</v>
      </c>
      <c r="S267" s="18">
        <v>741721</v>
      </c>
      <c r="T267" s="18">
        <v>723</v>
      </c>
      <c r="U267" s="18">
        <v>2</v>
      </c>
      <c r="V267" s="114">
        <v>0</v>
      </c>
    </row>
    <row r="268" spans="2:22" x14ac:dyDescent="0.2">
      <c r="B268" s="3" t="s">
        <v>30</v>
      </c>
      <c r="C268" s="4">
        <v>20201001</v>
      </c>
      <c r="D268" s="103">
        <v>107.237928</v>
      </c>
      <c r="E268" s="105">
        <v>0.45175600000000299</v>
      </c>
      <c r="F268" s="106">
        <v>0.89738133333333303</v>
      </c>
      <c r="G268" s="107">
        <v>542.10720000000299</v>
      </c>
      <c r="H268" s="108">
        <v>1076.85759999999</v>
      </c>
      <c r="I268" s="111">
        <v>0.92762100000000003</v>
      </c>
      <c r="J268" s="113">
        <v>1902796</v>
      </c>
      <c r="K268" s="114">
        <v>137723</v>
      </c>
      <c r="L268" s="113">
        <v>901699</v>
      </c>
      <c r="M268" s="18">
        <v>28477</v>
      </c>
      <c r="N268" s="18">
        <v>14335</v>
      </c>
      <c r="O268" s="114">
        <v>9679</v>
      </c>
      <c r="P268" s="113">
        <v>134960</v>
      </c>
      <c r="Q268" s="114">
        <v>2763</v>
      </c>
      <c r="R268" s="113">
        <v>35541</v>
      </c>
      <c r="S268" s="18">
        <v>774617</v>
      </c>
      <c r="T268" s="18">
        <v>723</v>
      </c>
      <c r="U268" s="18">
        <v>2</v>
      </c>
      <c r="V268" s="114">
        <v>0</v>
      </c>
    </row>
    <row r="269" spans="2:22" x14ac:dyDescent="0.2">
      <c r="B269" s="3" t="s">
        <v>30</v>
      </c>
      <c r="C269" s="4">
        <v>20201101</v>
      </c>
      <c r="D269" s="103">
        <v>107.57779600000001</v>
      </c>
      <c r="E269" s="105">
        <v>0.339868000000009</v>
      </c>
      <c r="F269" s="106">
        <v>0.52909866666666905</v>
      </c>
      <c r="G269" s="107">
        <v>407.841600000011</v>
      </c>
      <c r="H269" s="108">
        <v>634.91840000000298</v>
      </c>
      <c r="I269" s="111">
        <v>0.92422199999999999</v>
      </c>
      <c r="J269" s="113">
        <v>1902796</v>
      </c>
      <c r="K269" s="114">
        <v>144190</v>
      </c>
      <c r="L269" s="113">
        <v>866349</v>
      </c>
      <c r="M269" s="18">
        <v>24868</v>
      </c>
      <c r="N269" s="18">
        <v>12410</v>
      </c>
      <c r="O269" s="114">
        <v>8041</v>
      </c>
      <c r="P269" s="113">
        <v>141383</v>
      </c>
      <c r="Q269" s="114">
        <v>2807</v>
      </c>
      <c r="R269" s="113">
        <v>36993</v>
      </c>
      <c r="S269" s="18">
        <v>809220</v>
      </c>
      <c r="T269" s="18">
        <v>723</v>
      </c>
      <c r="U269" s="18">
        <v>2</v>
      </c>
      <c r="V269" s="114">
        <v>0</v>
      </c>
    </row>
    <row r="270" spans="2:22" x14ac:dyDescent="0.2">
      <c r="B270" s="3" t="s">
        <v>30</v>
      </c>
      <c r="C270" s="4">
        <v>20201201</v>
      </c>
      <c r="D270" s="103">
        <v>107.876409</v>
      </c>
      <c r="E270" s="105">
        <v>0.29861299999998803</v>
      </c>
      <c r="F270" s="106">
        <v>0.363412333333333</v>
      </c>
      <c r="G270" s="107">
        <v>358.33559999998602</v>
      </c>
      <c r="H270" s="108">
        <v>436.09480000000002</v>
      </c>
      <c r="I270" s="111">
        <v>0.92123600000000005</v>
      </c>
      <c r="J270" s="113">
        <v>1902796</v>
      </c>
      <c r="K270" s="114">
        <v>149872</v>
      </c>
      <c r="L270" s="113">
        <v>830091</v>
      </c>
      <c r="M270" s="18">
        <v>25574</v>
      </c>
      <c r="N270" s="18">
        <v>11289</v>
      </c>
      <c r="O270" s="114">
        <v>7093</v>
      </c>
      <c r="P270" s="113">
        <v>146936</v>
      </c>
      <c r="Q270" s="114">
        <v>2936</v>
      </c>
      <c r="R270" s="113">
        <v>38073</v>
      </c>
      <c r="S270" s="18">
        <v>840079</v>
      </c>
      <c r="T270" s="18">
        <v>723</v>
      </c>
      <c r="U270" s="18">
        <v>2</v>
      </c>
      <c r="V270" s="114">
        <v>0</v>
      </c>
    </row>
    <row r="271" spans="2:22" x14ac:dyDescent="0.2">
      <c r="B271" s="3" t="s">
        <v>30</v>
      </c>
      <c r="C271" s="4">
        <v>20210101</v>
      </c>
      <c r="D271" s="103">
        <v>108.12662</v>
      </c>
      <c r="E271" s="105">
        <v>0.25021100000000701</v>
      </c>
      <c r="F271" s="106">
        <v>0.29623066666666797</v>
      </c>
      <c r="G271" s="107">
        <v>300.25320000000801</v>
      </c>
      <c r="H271" s="108">
        <v>355.47680000000202</v>
      </c>
      <c r="I271" s="111">
        <v>0.91873400000000005</v>
      </c>
      <c r="J271" s="113">
        <v>1902796</v>
      </c>
      <c r="K271" s="114">
        <v>154633</v>
      </c>
      <c r="L271" s="113">
        <v>797350</v>
      </c>
      <c r="M271" s="18">
        <v>22987</v>
      </c>
      <c r="N271" s="18">
        <v>10027</v>
      </c>
      <c r="O271" s="114">
        <v>6000</v>
      </c>
      <c r="P271" s="113">
        <v>151623</v>
      </c>
      <c r="Q271" s="114">
        <v>3010</v>
      </c>
      <c r="R271" s="113">
        <v>39176</v>
      </c>
      <c r="S271" s="18">
        <v>871897</v>
      </c>
      <c r="T271" s="18">
        <v>724</v>
      </c>
      <c r="U271" s="18">
        <v>2</v>
      </c>
      <c r="V271" s="114">
        <v>0</v>
      </c>
    </row>
    <row r="272" spans="2:22" x14ac:dyDescent="0.2">
      <c r="B272" s="3" t="s">
        <v>30</v>
      </c>
      <c r="C272" s="4">
        <v>20210201</v>
      </c>
      <c r="D272" s="103">
        <v>108.32075500000001</v>
      </c>
      <c r="E272" s="105">
        <v>0.194135000000002</v>
      </c>
      <c r="F272" s="106">
        <v>0.24765299999999901</v>
      </c>
      <c r="G272" s="107">
        <v>232.962000000003</v>
      </c>
      <c r="H272" s="108">
        <v>297.18359999999899</v>
      </c>
      <c r="I272" s="111">
        <v>0.91679200000000005</v>
      </c>
      <c r="J272" s="113">
        <v>1902796</v>
      </c>
      <c r="K272" s="114">
        <v>158327</v>
      </c>
      <c r="L272" s="113">
        <v>770191</v>
      </c>
      <c r="M272" s="18">
        <v>20022</v>
      </c>
      <c r="N272" s="18">
        <v>9260</v>
      </c>
      <c r="O272" s="114">
        <v>5295</v>
      </c>
      <c r="P272" s="113">
        <v>155271</v>
      </c>
      <c r="Q272" s="114">
        <v>3056</v>
      </c>
      <c r="R272" s="113">
        <v>40080</v>
      </c>
      <c r="S272" s="18">
        <v>898895</v>
      </c>
      <c r="T272" s="18">
        <v>724</v>
      </c>
      <c r="U272" s="18">
        <v>2</v>
      </c>
      <c r="V272" s="114">
        <v>0</v>
      </c>
    </row>
    <row r="273" spans="2:22" x14ac:dyDescent="0.2">
      <c r="B273" s="3" t="s">
        <v>30</v>
      </c>
      <c r="C273" s="4">
        <v>20210301</v>
      </c>
      <c r="D273" s="103">
        <v>108.504012</v>
      </c>
      <c r="E273" s="105">
        <v>0.18325699999999701</v>
      </c>
      <c r="F273" s="106">
        <v>0.209201000000002</v>
      </c>
      <c r="G273" s="107">
        <v>219.90839999999699</v>
      </c>
      <c r="H273" s="108">
        <v>251.04120000000299</v>
      </c>
      <c r="I273" s="111">
        <v>0.91496</v>
      </c>
      <c r="J273" s="113">
        <v>1902796</v>
      </c>
      <c r="K273" s="114">
        <v>161814</v>
      </c>
      <c r="L273" s="113">
        <v>739349</v>
      </c>
      <c r="M273" s="18">
        <v>20835</v>
      </c>
      <c r="N273" s="18">
        <v>8191</v>
      </c>
      <c r="O273" s="114">
        <v>4957</v>
      </c>
      <c r="P273" s="113">
        <v>158701</v>
      </c>
      <c r="Q273" s="114">
        <v>3113</v>
      </c>
      <c r="R273" s="113">
        <v>41027</v>
      </c>
      <c r="S273" s="18">
        <v>925897</v>
      </c>
      <c r="T273" s="18">
        <v>724</v>
      </c>
      <c r="U273" s="18">
        <v>2</v>
      </c>
      <c r="V273" s="114">
        <v>0</v>
      </c>
    </row>
    <row r="274" spans="2:22" x14ac:dyDescent="0.2">
      <c r="B274" s="3" t="s">
        <v>30</v>
      </c>
      <c r="C274" s="4">
        <v>20210401</v>
      </c>
      <c r="D274" s="103">
        <v>108.649377</v>
      </c>
      <c r="E274" s="105">
        <v>0.145364999999998</v>
      </c>
      <c r="F274" s="106">
        <v>0.17425233333333201</v>
      </c>
      <c r="G274" s="107">
        <v>174.437999999997</v>
      </c>
      <c r="H274" s="108">
        <v>209.10279999999901</v>
      </c>
      <c r="I274" s="111">
        <v>0.91350600000000004</v>
      </c>
      <c r="J274" s="113">
        <v>1902796</v>
      </c>
      <c r="K274" s="114">
        <v>164580</v>
      </c>
      <c r="L274" s="113">
        <v>716104</v>
      </c>
      <c r="M274" s="18">
        <v>13538</v>
      </c>
      <c r="N274" s="18">
        <v>5657</v>
      </c>
      <c r="O274" s="114">
        <v>3284</v>
      </c>
      <c r="P274" s="113">
        <v>161409</v>
      </c>
      <c r="Q274" s="114">
        <v>3171</v>
      </c>
      <c r="R274" s="113">
        <v>41665</v>
      </c>
      <c r="S274" s="18">
        <v>957242</v>
      </c>
      <c r="T274" s="18">
        <v>724</v>
      </c>
      <c r="U274" s="18">
        <v>2</v>
      </c>
      <c r="V274" s="114">
        <v>0</v>
      </c>
    </row>
    <row r="275" spans="2:22" x14ac:dyDescent="0.2">
      <c r="B275" s="3" t="s">
        <v>30</v>
      </c>
      <c r="C275" s="4">
        <v>20210501</v>
      </c>
      <c r="D275" s="103">
        <v>108.756325</v>
      </c>
      <c r="E275" s="105">
        <v>0.106948000000002</v>
      </c>
      <c r="F275" s="106">
        <v>0.14518999999999899</v>
      </c>
      <c r="G275" s="107">
        <v>128.33760000000299</v>
      </c>
      <c r="H275" s="108">
        <v>174.22799999999901</v>
      </c>
      <c r="I275" s="111">
        <v>0.91243700000000005</v>
      </c>
      <c r="J275" s="113">
        <v>1902796</v>
      </c>
      <c r="K275" s="114">
        <v>166615</v>
      </c>
      <c r="L275" s="113">
        <v>690802</v>
      </c>
      <c r="M275" s="18">
        <v>12409</v>
      </c>
      <c r="N275" s="18">
        <v>4634</v>
      </c>
      <c r="O275" s="114">
        <v>2558</v>
      </c>
      <c r="P275" s="113">
        <v>163383</v>
      </c>
      <c r="Q275" s="114">
        <v>3232</v>
      </c>
      <c r="R275" s="113">
        <v>42154</v>
      </c>
      <c r="S275" s="18">
        <v>982898</v>
      </c>
      <c r="T275" s="18">
        <v>724</v>
      </c>
      <c r="U275" s="18">
        <v>2</v>
      </c>
      <c r="V275" s="114">
        <v>0</v>
      </c>
    </row>
    <row r="276" spans="2:22" x14ac:dyDescent="0.2">
      <c r="B276" s="3" t="s">
        <v>30</v>
      </c>
      <c r="C276" s="4">
        <v>20210601</v>
      </c>
      <c r="D276" s="103">
        <v>108.84566700000001</v>
      </c>
      <c r="E276" s="105">
        <v>8.9342000000002003E-2</v>
      </c>
      <c r="F276" s="106">
        <v>0.113885</v>
      </c>
      <c r="G276" s="107">
        <v>107.210400000002</v>
      </c>
      <c r="H276" s="108">
        <v>136.662000000001</v>
      </c>
      <c r="I276" s="111">
        <v>0.91154299999999999</v>
      </c>
      <c r="J276" s="113">
        <v>1902796</v>
      </c>
      <c r="K276" s="114">
        <v>168315</v>
      </c>
      <c r="L276" s="113">
        <v>665768</v>
      </c>
      <c r="M276" s="18">
        <v>14307</v>
      </c>
      <c r="N276" s="18">
        <v>4446</v>
      </c>
      <c r="O276" s="114">
        <v>2111</v>
      </c>
      <c r="P276" s="113">
        <v>165028</v>
      </c>
      <c r="Q276" s="114">
        <v>3287</v>
      </c>
      <c r="R276" s="113">
        <v>42722</v>
      </c>
      <c r="S276" s="18">
        <v>1004400</v>
      </c>
      <c r="T276" s="18">
        <v>725</v>
      </c>
      <c r="U276" s="18">
        <v>2</v>
      </c>
      <c r="V276" s="114">
        <v>0</v>
      </c>
    </row>
    <row r="277" spans="2:22" x14ac:dyDescent="0.2">
      <c r="B277" s="3" t="s">
        <v>30</v>
      </c>
      <c r="C277" s="4">
        <v>20210701</v>
      </c>
      <c r="D277" s="103">
        <v>108.914145</v>
      </c>
      <c r="E277" s="105">
        <v>6.8477999999998901E-2</v>
      </c>
      <c r="F277" s="106">
        <v>8.8256000000001195E-2</v>
      </c>
      <c r="G277" s="107">
        <v>82.1735999999987</v>
      </c>
      <c r="H277" s="108">
        <v>105.907200000001</v>
      </c>
      <c r="I277" s="111">
        <v>0.91085899999999997</v>
      </c>
      <c r="J277" s="113">
        <v>1902796</v>
      </c>
      <c r="K277" s="114">
        <v>169618</v>
      </c>
      <c r="L277" s="113">
        <v>641149</v>
      </c>
      <c r="M277" s="18">
        <v>14452</v>
      </c>
      <c r="N277" s="18">
        <v>4248</v>
      </c>
      <c r="O277" s="114">
        <v>1605</v>
      </c>
      <c r="P277" s="113">
        <v>166287</v>
      </c>
      <c r="Q277" s="114">
        <v>3331</v>
      </c>
      <c r="R277" s="113">
        <v>43382</v>
      </c>
      <c r="S277" s="18">
        <v>1027615</v>
      </c>
      <c r="T277" s="18">
        <v>725</v>
      </c>
      <c r="U277" s="18">
        <v>2</v>
      </c>
      <c r="V277" s="114">
        <v>0</v>
      </c>
    </row>
    <row r="278" spans="2:22" x14ac:dyDescent="0.2">
      <c r="B278" s="3" t="s">
        <v>30</v>
      </c>
      <c r="C278" s="4">
        <v>20210801</v>
      </c>
      <c r="D278" s="103">
        <v>108.967225</v>
      </c>
      <c r="E278" s="105">
        <v>5.3079999999994201E-2</v>
      </c>
      <c r="F278" s="106">
        <v>7.0299999999998405E-2</v>
      </c>
      <c r="G278" s="107">
        <v>63.695999999992999</v>
      </c>
      <c r="H278" s="108">
        <v>84.359999999997996</v>
      </c>
      <c r="I278" s="111">
        <v>0.91032800000000003</v>
      </c>
      <c r="J278" s="113">
        <v>1902796</v>
      </c>
      <c r="K278" s="114">
        <v>170628</v>
      </c>
      <c r="L278" s="113">
        <v>620087</v>
      </c>
      <c r="M278" s="18">
        <v>13409</v>
      </c>
      <c r="N278" s="18">
        <v>3927</v>
      </c>
      <c r="O278" s="114">
        <v>1483</v>
      </c>
      <c r="P278" s="113">
        <v>167256</v>
      </c>
      <c r="Q278" s="114">
        <v>3372</v>
      </c>
      <c r="R278" s="113">
        <v>43975</v>
      </c>
      <c r="S278" s="18">
        <v>1048559</v>
      </c>
      <c r="T278" s="18">
        <v>726</v>
      </c>
      <c r="U278" s="18">
        <v>2</v>
      </c>
      <c r="V278" s="114">
        <v>0</v>
      </c>
    </row>
    <row r="279" spans="2:22" x14ac:dyDescent="0.2">
      <c r="B279" s="3" t="s">
        <v>30</v>
      </c>
      <c r="C279" s="4">
        <v>20210901</v>
      </c>
      <c r="D279" s="103">
        <v>109.01578499999999</v>
      </c>
      <c r="E279" s="105">
        <v>4.8559999999994802E-2</v>
      </c>
      <c r="F279" s="106">
        <v>5.6705999999996003E-2</v>
      </c>
      <c r="G279" s="107">
        <v>58.271999999993703</v>
      </c>
      <c r="H279" s="108">
        <v>68.0471999999952</v>
      </c>
      <c r="I279" s="111">
        <v>0.90984200000000004</v>
      </c>
      <c r="J279" s="113">
        <v>1902796</v>
      </c>
      <c r="K279" s="114">
        <v>171552</v>
      </c>
      <c r="L279" s="113">
        <v>597933</v>
      </c>
      <c r="M279" s="18">
        <v>14122</v>
      </c>
      <c r="N279" s="18">
        <v>3844</v>
      </c>
      <c r="O279" s="114">
        <v>1371</v>
      </c>
      <c r="P279" s="113">
        <v>168142</v>
      </c>
      <c r="Q279" s="114">
        <v>3410</v>
      </c>
      <c r="R279" s="113">
        <v>44518</v>
      </c>
      <c r="S279" s="18">
        <v>1068728</v>
      </c>
      <c r="T279" s="18">
        <v>726</v>
      </c>
      <c r="U279" s="18">
        <v>2</v>
      </c>
      <c r="V279" s="114">
        <v>0</v>
      </c>
    </row>
    <row r="280" spans="2:22" x14ac:dyDescent="0.2">
      <c r="B280" s="3" t="s">
        <v>30</v>
      </c>
      <c r="C280" s="4">
        <v>20211001</v>
      </c>
      <c r="D280" s="103">
        <v>109.06192799999999</v>
      </c>
      <c r="E280" s="105">
        <v>4.6143000000000697E-2</v>
      </c>
      <c r="F280" s="106">
        <v>4.9260999999996502E-2</v>
      </c>
      <c r="G280" s="107">
        <v>55.371600000000797</v>
      </c>
      <c r="H280" s="108">
        <v>59.113199999995899</v>
      </c>
      <c r="I280" s="111">
        <v>0.90938099999999999</v>
      </c>
      <c r="J280" s="113">
        <v>1902796</v>
      </c>
      <c r="K280" s="114">
        <v>172430</v>
      </c>
      <c r="L280" s="113">
        <v>578139</v>
      </c>
      <c r="M280" s="18">
        <v>14054</v>
      </c>
      <c r="N280" s="18">
        <v>3729</v>
      </c>
      <c r="O280" s="114">
        <v>1256</v>
      </c>
      <c r="P280" s="113">
        <v>168993</v>
      </c>
      <c r="Q280" s="114">
        <v>3437</v>
      </c>
      <c r="R280" s="113">
        <v>45123</v>
      </c>
      <c r="S280" s="18">
        <v>1087337</v>
      </c>
      <c r="T280" s="18">
        <v>726</v>
      </c>
      <c r="U280" s="18">
        <v>2</v>
      </c>
      <c r="V280" s="114">
        <v>0</v>
      </c>
    </row>
    <row r="281" spans="2:22" x14ac:dyDescent="0.2">
      <c r="B281" s="3" t="s">
        <v>30</v>
      </c>
      <c r="C281" s="4">
        <v>20211101</v>
      </c>
      <c r="D281" s="103">
        <v>109.10423400000001</v>
      </c>
      <c r="E281" s="105">
        <v>4.2306000000010599E-2</v>
      </c>
      <c r="F281" s="106">
        <v>4.5669666666668697E-2</v>
      </c>
      <c r="G281" s="107">
        <v>50.7672000000127</v>
      </c>
      <c r="H281" s="108">
        <v>54.803600000002398</v>
      </c>
      <c r="I281" s="111">
        <v>0.90895800000000004</v>
      </c>
      <c r="J281" s="113">
        <v>1902796</v>
      </c>
      <c r="K281" s="114">
        <v>173235</v>
      </c>
      <c r="L281" s="113">
        <v>559508</v>
      </c>
      <c r="M281" s="18">
        <v>13589</v>
      </c>
      <c r="N281" s="18">
        <v>3819</v>
      </c>
      <c r="O281" s="114">
        <v>1284</v>
      </c>
      <c r="P281" s="113">
        <v>169760</v>
      </c>
      <c r="Q281" s="114">
        <v>3475</v>
      </c>
      <c r="R281" s="113">
        <v>45692</v>
      </c>
      <c r="S281" s="18">
        <v>1104941</v>
      </c>
      <c r="T281" s="18">
        <v>726</v>
      </c>
      <c r="U281" s="18">
        <v>2</v>
      </c>
      <c r="V281" s="114">
        <v>0</v>
      </c>
    </row>
    <row r="282" spans="2:22" x14ac:dyDescent="0.2">
      <c r="B282" s="3" t="s">
        <v>30</v>
      </c>
      <c r="C282" s="4">
        <v>20211201</v>
      </c>
      <c r="D282" s="103">
        <v>109.147434</v>
      </c>
      <c r="E282" s="105">
        <v>4.3199999999998698E-2</v>
      </c>
      <c r="F282" s="106">
        <v>4.3883000000003301E-2</v>
      </c>
      <c r="G282" s="107">
        <v>51.839999999998497</v>
      </c>
      <c r="H282" s="108">
        <v>52.659600000003998</v>
      </c>
      <c r="I282" s="111">
        <v>0.90852599999999994</v>
      </c>
      <c r="J282" s="113">
        <v>1902796</v>
      </c>
      <c r="K282" s="114">
        <v>174057</v>
      </c>
      <c r="L282" s="113">
        <v>541948</v>
      </c>
      <c r="M282" s="18">
        <v>13615</v>
      </c>
      <c r="N282" s="18">
        <v>3639</v>
      </c>
      <c r="O282" s="114">
        <v>1208</v>
      </c>
      <c r="P282" s="113">
        <v>170559</v>
      </c>
      <c r="Q282" s="114">
        <v>3498</v>
      </c>
      <c r="R282" s="113">
        <v>46342</v>
      </c>
      <c r="S282" s="18">
        <v>1121258</v>
      </c>
      <c r="T282" s="18">
        <v>727</v>
      </c>
      <c r="U282" s="18">
        <v>2</v>
      </c>
      <c r="V282" s="114">
        <v>0</v>
      </c>
    </row>
    <row r="283" spans="2:22" x14ac:dyDescent="0.2">
      <c r="B283" s="3" t="s">
        <v>30</v>
      </c>
      <c r="C283" s="4">
        <v>20220101</v>
      </c>
      <c r="D283" s="103">
        <v>109.18953</v>
      </c>
      <c r="E283" s="105">
        <v>4.2096000000000799E-2</v>
      </c>
      <c r="F283" s="106">
        <v>4.2534000000003402E-2</v>
      </c>
      <c r="G283" s="107">
        <v>50.515200000000902</v>
      </c>
      <c r="H283" s="108">
        <v>51.040800000003998</v>
      </c>
      <c r="I283" s="111">
        <v>0.90810500000000005</v>
      </c>
      <c r="J283" s="113">
        <v>1902796</v>
      </c>
      <c r="K283" s="114">
        <v>174858</v>
      </c>
      <c r="L283" s="113">
        <v>527509</v>
      </c>
      <c r="M283" s="18">
        <v>12926</v>
      </c>
      <c r="N283" s="18">
        <v>3273</v>
      </c>
      <c r="O283" s="114">
        <v>1105</v>
      </c>
      <c r="P283" s="113">
        <v>171331</v>
      </c>
      <c r="Q283" s="114">
        <v>3527</v>
      </c>
      <c r="R283" s="113">
        <v>46877</v>
      </c>
      <c r="S283" s="18">
        <v>1135518</v>
      </c>
      <c r="T283" s="18">
        <v>728</v>
      </c>
      <c r="U283" s="18">
        <v>2</v>
      </c>
      <c r="V283" s="114">
        <v>0</v>
      </c>
    </row>
    <row r="284" spans="2:22" x14ac:dyDescent="0.2">
      <c r="B284" s="3" t="s">
        <v>30</v>
      </c>
      <c r="C284" s="4">
        <v>20220201</v>
      </c>
      <c r="D284" s="103">
        <v>109.22962800000001</v>
      </c>
      <c r="E284" s="105">
        <v>4.0098000000000397E-2</v>
      </c>
      <c r="F284" s="106">
        <v>4.1798000000000002E-2</v>
      </c>
      <c r="G284" s="107">
        <v>48.117600000000401</v>
      </c>
      <c r="H284" s="108">
        <v>50.157600000000002</v>
      </c>
      <c r="I284" s="111">
        <v>0.90770399999999996</v>
      </c>
      <c r="J284" s="113">
        <v>1902796</v>
      </c>
      <c r="K284" s="114">
        <v>175621</v>
      </c>
      <c r="L284" s="113">
        <v>513758</v>
      </c>
      <c r="M284" s="18">
        <v>14083</v>
      </c>
      <c r="N284" s="18">
        <v>3454</v>
      </c>
      <c r="O284" s="114">
        <v>991</v>
      </c>
      <c r="P284" s="113">
        <v>172073</v>
      </c>
      <c r="Q284" s="114">
        <v>3548</v>
      </c>
      <c r="R284" s="113">
        <v>47368</v>
      </c>
      <c r="S284" s="18">
        <v>1146790</v>
      </c>
      <c r="T284" s="18">
        <v>729</v>
      </c>
      <c r="U284" s="18">
        <v>2</v>
      </c>
      <c r="V284" s="114">
        <v>0</v>
      </c>
    </row>
    <row r="285" spans="2:22" x14ac:dyDescent="0.2">
      <c r="B285" s="3" t="s">
        <v>30</v>
      </c>
      <c r="C285" s="4">
        <v>20220301</v>
      </c>
      <c r="D285" s="103">
        <v>109.26389399999999</v>
      </c>
      <c r="E285" s="105">
        <v>3.4265999999988098E-2</v>
      </c>
      <c r="F285" s="106">
        <v>3.8819999999996399E-2</v>
      </c>
      <c r="G285" s="107">
        <v>41.119199999985703</v>
      </c>
      <c r="H285" s="108">
        <v>46.583999999995697</v>
      </c>
      <c r="I285" s="111">
        <v>0.90736099999999997</v>
      </c>
      <c r="J285" s="113">
        <v>1902796</v>
      </c>
      <c r="K285" s="114">
        <v>176273</v>
      </c>
      <c r="L285" s="113">
        <v>502882</v>
      </c>
      <c r="M285" s="18">
        <v>13853</v>
      </c>
      <c r="N285" s="18">
        <v>3436</v>
      </c>
      <c r="O285" s="114">
        <v>1271</v>
      </c>
      <c r="P285" s="113">
        <v>172705</v>
      </c>
      <c r="Q285" s="114">
        <v>3568</v>
      </c>
      <c r="R285" s="113">
        <v>47652</v>
      </c>
      <c r="S285" s="18">
        <v>1156698</v>
      </c>
      <c r="T285" s="18">
        <v>729</v>
      </c>
      <c r="U285" s="18">
        <v>2</v>
      </c>
      <c r="V285" s="114">
        <v>0</v>
      </c>
    </row>
    <row r="286" spans="2:22" x14ac:dyDescent="0.2">
      <c r="B286" s="3" t="s">
        <v>30</v>
      </c>
      <c r="C286" s="4">
        <v>20220401</v>
      </c>
      <c r="D286" s="103">
        <v>109.30551699999999</v>
      </c>
      <c r="E286" s="105">
        <v>4.1623000000001298E-2</v>
      </c>
      <c r="F286" s="106">
        <v>3.8662333333329899E-2</v>
      </c>
      <c r="G286" s="107">
        <v>49.947600000001501</v>
      </c>
      <c r="H286" s="108">
        <v>46.394799999995897</v>
      </c>
      <c r="I286" s="111">
        <v>0.906945</v>
      </c>
      <c r="J286" s="113">
        <v>1902796</v>
      </c>
      <c r="K286" s="114">
        <v>177065</v>
      </c>
      <c r="L286" s="113">
        <v>496014</v>
      </c>
      <c r="M286" s="18">
        <v>10130</v>
      </c>
      <c r="N286" s="18">
        <v>2651</v>
      </c>
      <c r="O286" s="114">
        <v>1196</v>
      </c>
      <c r="P286" s="113">
        <v>173483</v>
      </c>
      <c r="Q286" s="114">
        <v>3582</v>
      </c>
      <c r="R286" s="113">
        <v>47779</v>
      </c>
      <c r="S286" s="18">
        <v>1167230</v>
      </c>
      <c r="T286" s="18">
        <v>729</v>
      </c>
      <c r="U286" s="18">
        <v>2</v>
      </c>
      <c r="V286" s="114">
        <v>0</v>
      </c>
    </row>
    <row r="287" spans="2:22" x14ac:dyDescent="0.2">
      <c r="B287" s="3" t="s">
        <v>30</v>
      </c>
      <c r="C287" s="4">
        <v>20220501</v>
      </c>
      <c r="D287" s="103">
        <v>109.346351</v>
      </c>
      <c r="E287" s="105">
        <v>4.0834000000003798E-2</v>
      </c>
      <c r="F287" s="106">
        <v>3.8907666666664398E-2</v>
      </c>
      <c r="G287" s="107">
        <v>49.000800000004503</v>
      </c>
      <c r="H287" s="108">
        <v>46.6891999999973</v>
      </c>
      <c r="I287" s="111">
        <v>0.90653600000000001</v>
      </c>
      <c r="J287" s="113">
        <v>1902796</v>
      </c>
      <c r="K287" s="114">
        <v>177842</v>
      </c>
      <c r="L287" s="113">
        <v>487022</v>
      </c>
      <c r="M287" s="18">
        <v>10076</v>
      </c>
      <c r="N287" s="18">
        <v>2291</v>
      </c>
      <c r="O287" s="114">
        <v>1113</v>
      </c>
      <c r="P287" s="113">
        <v>174247</v>
      </c>
      <c r="Q287" s="114">
        <v>3595</v>
      </c>
      <c r="R287" s="113">
        <v>47856</v>
      </c>
      <c r="S287" s="18">
        <v>1175865</v>
      </c>
      <c r="T287" s="18">
        <v>729</v>
      </c>
      <c r="U287" s="18">
        <v>2</v>
      </c>
      <c r="V287" s="114">
        <v>0</v>
      </c>
    </row>
    <row r="288" spans="2:22" x14ac:dyDescent="0.2">
      <c r="B288" s="3" t="s">
        <v>30</v>
      </c>
      <c r="C288" s="4">
        <v>20220601</v>
      </c>
      <c r="D288" s="103">
        <v>109.38413799999999</v>
      </c>
      <c r="E288" s="105">
        <v>3.7786999999994401E-2</v>
      </c>
      <c r="F288" s="106">
        <v>4.0081333333333101E-2</v>
      </c>
      <c r="G288" s="107">
        <v>45.3443999999933</v>
      </c>
      <c r="H288" s="108">
        <v>48.097599999999801</v>
      </c>
      <c r="I288" s="111">
        <v>0.90615900000000005</v>
      </c>
      <c r="J288" s="113">
        <v>1902796</v>
      </c>
      <c r="K288" s="114">
        <v>178561</v>
      </c>
      <c r="L288" s="113">
        <v>478177</v>
      </c>
      <c r="M288" s="18">
        <v>11081</v>
      </c>
      <c r="N288" s="18">
        <v>2259</v>
      </c>
      <c r="O288" s="114">
        <v>964</v>
      </c>
      <c r="P288" s="113">
        <v>174960</v>
      </c>
      <c r="Q288" s="114">
        <v>3601</v>
      </c>
      <c r="R288" s="113">
        <v>47928</v>
      </c>
      <c r="S288" s="18">
        <v>1183095</v>
      </c>
      <c r="T288" s="18">
        <v>729</v>
      </c>
      <c r="U288" s="18">
        <v>2</v>
      </c>
      <c r="V288" s="114">
        <v>0</v>
      </c>
    </row>
    <row r="289" spans="2:22" x14ac:dyDescent="0.2">
      <c r="B289" s="3" t="s">
        <v>30</v>
      </c>
      <c r="C289" s="4">
        <v>20220701</v>
      </c>
      <c r="D289" s="103">
        <v>109.415986</v>
      </c>
      <c r="E289" s="105">
        <v>3.1848000000010701E-2</v>
      </c>
      <c r="F289" s="106">
        <v>3.6823000000002999E-2</v>
      </c>
      <c r="G289" s="107">
        <v>38.217600000012901</v>
      </c>
      <c r="H289" s="108">
        <v>44.187600000003599</v>
      </c>
      <c r="I289" s="111">
        <v>0.90583999999999998</v>
      </c>
      <c r="J289" s="113">
        <v>1902796</v>
      </c>
      <c r="K289" s="114">
        <v>179167</v>
      </c>
      <c r="L289" s="113">
        <v>470853</v>
      </c>
      <c r="M289" s="18">
        <v>11170</v>
      </c>
      <c r="N289" s="18">
        <v>2441</v>
      </c>
      <c r="O289" s="114">
        <v>899</v>
      </c>
      <c r="P289" s="113">
        <v>175559</v>
      </c>
      <c r="Q289" s="114">
        <v>3608</v>
      </c>
      <c r="R289" s="113">
        <v>47967</v>
      </c>
      <c r="S289" s="18">
        <v>1189567</v>
      </c>
      <c r="T289" s="18">
        <v>730</v>
      </c>
      <c r="U289" s="18">
        <v>2</v>
      </c>
      <c r="V289" s="114">
        <v>0</v>
      </c>
    </row>
    <row r="290" spans="2:22" x14ac:dyDescent="0.2">
      <c r="B290" s="3" t="s">
        <v>30</v>
      </c>
      <c r="C290" s="4">
        <v>20220801</v>
      </c>
      <c r="D290" s="103">
        <v>109.444418</v>
      </c>
      <c r="E290" s="105">
        <v>2.84319999999951E-2</v>
      </c>
      <c r="F290" s="106">
        <v>3.26890000000001E-2</v>
      </c>
      <c r="G290" s="107">
        <v>34.118399999994097</v>
      </c>
      <c r="H290" s="108">
        <v>39.226800000000097</v>
      </c>
      <c r="I290" s="111">
        <v>0.90555600000000003</v>
      </c>
      <c r="J290" s="113">
        <v>1902796</v>
      </c>
      <c r="K290" s="114">
        <v>179708</v>
      </c>
      <c r="L290" s="113">
        <v>463703</v>
      </c>
      <c r="M290" s="18">
        <v>12003</v>
      </c>
      <c r="N290" s="18">
        <v>2515</v>
      </c>
      <c r="O290" s="114">
        <v>1002</v>
      </c>
      <c r="P290" s="113">
        <v>176097</v>
      </c>
      <c r="Q290" s="114">
        <v>3611</v>
      </c>
      <c r="R290" s="113">
        <v>48049</v>
      </c>
      <c r="S290" s="18">
        <v>1195084</v>
      </c>
      <c r="T290" s="18">
        <v>730</v>
      </c>
      <c r="U290" s="18">
        <v>2</v>
      </c>
      <c r="V290" s="114">
        <v>0</v>
      </c>
    </row>
    <row r="291" spans="2:22" x14ac:dyDescent="0.2">
      <c r="B291" s="3" t="s">
        <v>30</v>
      </c>
      <c r="C291" s="4">
        <v>20220901</v>
      </c>
      <c r="D291" s="103">
        <v>109.474374</v>
      </c>
      <c r="E291" s="105">
        <v>2.9955999999998501E-2</v>
      </c>
      <c r="F291" s="106">
        <v>3.00786666666681E-2</v>
      </c>
      <c r="G291" s="107">
        <v>35.947199999998197</v>
      </c>
      <c r="H291" s="108">
        <v>36.094400000001698</v>
      </c>
      <c r="I291" s="111">
        <v>0.90525599999999995</v>
      </c>
      <c r="J291" s="113">
        <v>1902796</v>
      </c>
      <c r="K291" s="114">
        <v>180278</v>
      </c>
      <c r="L291" s="113">
        <v>457821</v>
      </c>
      <c r="M291" s="18">
        <v>11647</v>
      </c>
      <c r="N291" s="18">
        <v>2605</v>
      </c>
      <c r="O291" s="114">
        <v>1017</v>
      </c>
      <c r="P291" s="113">
        <v>176662</v>
      </c>
      <c r="Q291" s="114">
        <v>3616</v>
      </c>
      <c r="R291" s="113">
        <v>48074</v>
      </c>
      <c r="S291" s="18">
        <v>1200622</v>
      </c>
      <c r="T291" s="18">
        <v>730</v>
      </c>
      <c r="U291" s="18">
        <v>2</v>
      </c>
      <c r="V291" s="114">
        <v>0</v>
      </c>
    </row>
    <row r="292" spans="2:22" x14ac:dyDescent="0.2">
      <c r="B292" s="3" t="s">
        <v>30</v>
      </c>
      <c r="C292" s="4">
        <v>20221001</v>
      </c>
      <c r="D292" s="103">
        <v>109.504802</v>
      </c>
      <c r="E292" s="105">
        <v>3.04280000000005E-2</v>
      </c>
      <c r="F292" s="106">
        <v>2.9605333333331402E-2</v>
      </c>
      <c r="G292" s="107">
        <v>36.513600000000601</v>
      </c>
      <c r="H292" s="108">
        <v>35.526399999997601</v>
      </c>
      <c r="I292" s="111">
        <v>0.90495199999999998</v>
      </c>
      <c r="J292" s="113">
        <v>1902796</v>
      </c>
      <c r="K292" s="114">
        <v>180857</v>
      </c>
      <c r="L292" s="113">
        <v>453721</v>
      </c>
      <c r="M292" s="18">
        <v>10594</v>
      </c>
      <c r="N292" s="18">
        <v>2478</v>
      </c>
      <c r="O292" s="114">
        <v>1066</v>
      </c>
      <c r="P292" s="113">
        <v>177231</v>
      </c>
      <c r="Q292" s="114">
        <v>3626</v>
      </c>
      <c r="R292" s="113">
        <v>48084</v>
      </c>
      <c r="S292" s="18">
        <v>1205264</v>
      </c>
      <c r="T292" s="18">
        <v>730</v>
      </c>
      <c r="U292" s="18">
        <v>2</v>
      </c>
      <c r="V292" s="114">
        <v>0</v>
      </c>
    </row>
    <row r="293" spans="2:22" x14ac:dyDescent="0.2">
      <c r="B293" s="3" t="s">
        <v>30</v>
      </c>
      <c r="C293" s="4">
        <v>20221101</v>
      </c>
      <c r="D293" s="103">
        <v>109.538858</v>
      </c>
      <c r="E293" s="105">
        <v>3.4056000000006699E-2</v>
      </c>
      <c r="F293" s="106">
        <v>3.1480000000001902E-2</v>
      </c>
      <c r="G293" s="107">
        <v>40.867200000008097</v>
      </c>
      <c r="H293" s="108">
        <v>37.776000000002298</v>
      </c>
      <c r="I293" s="111">
        <v>0.90461100000000005</v>
      </c>
      <c r="J293" s="113">
        <v>1902796</v>
      </c>
      <c r="K293" s="114">
        <v>181505</v>
      </c>
      <c r="L293" s="113">
        <v>448308</v>
      </c>
      <c r="M293" s="18">
        <v>11583</v>
      </c>
      <c r="N293" s="18">
        <v>2593</v>
      </c>
      <c r="O293" s="114">
        <v>1091</v>
      </c>
      <c r="P293" s="113">
        <v>177877</v>
      </c>
      <c r="Q293" s="114">
        <v>3628</v>
      </c>
      <c r="R293" s="113">
        <v>48091</v>
      </c>
      <c r="S293" s="18">
        <v>1208893</v>
      </c>
      <c r="T293" s="18">
        <v>730</v>
      </c>
      <c r="U293" s="18">
        <v>2</v>
      </c>
      <c r="V293" s="114">
        <v>0</v>
      </c>
    </row>
    <row r="294" spans="2:22" x14ac:dyDescent="0.2">
      <c r="B294" s="3" t="s">
        <v>30</v>
      </c>
      <c r="C294" s="4">
        <v>20221201</v>
      </c>
      <c r="D294" s="103">
        <v>109.573123</v>
      </c>
      <c r="E294" s="105">
        <v>3.4264999999990602E-2</v>
      </c>
      <c r="F294" s="106">
        <v>3.2916333333332597E-2</v>
      </c>
      <c r="G294" s="107">
        <v>41.117999999988797</v>
      </c>
      <c r="H294" s="108">
        <v>39.499599999999099</v>
      </c>
      <c r="I294" s="111">
        <v>0.90426899999999999</v>
      </c>
      <c r="J294" s="113">
        <v>1902796</v>
      </c>
      <c r="K294" s="114">
        <v>182157</v>
      </c>
      <c r="L294" s="113">
        <v>443878</v>
      </c>
      <c r="M294" s="18">
        <v>12303</v>
      </c>
      <c r="N294" s="18">
        <v>2762</v>
      </c>
      <c r="O294" s="114">
        <v>1066</v>
      </c>
      <c r="P294" s="113">
        <v>178523</v>
      </c>
      <c r="Q294" s="114">
        <v>3634</v>
      </c>
      <c r="R294" s="113">
        <v>48097</v>
      </c>
      <c r="S294" s="18">
        <v>1211800</v>
      </c>
      <c r="T294" s="18">
        <v>731</v>
      </c>
      <c r="U294" s="18">
        <v>2</v>
      </c>
      <c r="V294" s="114">
        <v>0</v>
      </c>
    </row>
    <row r="295" spans="2:22" x14ac:dyDescent="0.2">
      <c r="B295" s="3" t="s">
        <v>30</v>
      </c>
      <c r="C295" s="4">
        <v>20230101</v>
      </c>
      <c r="D295" s="103">
        <v>109.604708</v>
      </c>
      <c r="E295" s="105">
        <v>3.1585000000006802E-2</v>
      </c>
      <c r="F295" s="106">
        <v>3.33020000000014E-2</v>
      </c>
      <c r="G295" s="107">
        <v>37.902000000008201</v>
      </c>
      <c r="H295" s="108">
        <v>39.962400000001701</v>
      </c>
      <c r="I295" s="111">
        <v>0.90395300000000001</v>
      </c>
      <c r="J295" s="113">
        <v>1902796</v>
      </c>
      <c r="K295" s="114">
        <v>182758</v>
      </c>
      <c r="L295" s="113">
        <v>440848</v>
      </c>
      <c r="M295" s="18">
        <v>12055</v>
      </c>
      <c r="N295" s="18">
        <v>2742</v>
      </c>
      <c r="O295" s="114">
        <v>1106</v>
      </c>
      <c r="P295" s="113">
        <v>179122</v>
      </c>
      <c r="Q295" s="114">
        <v>3636</v>
      </c>
      <c r="R295" s="113">
        <v>48103</v>
      </c>
      <c r="S295" s="18">
        <v>1214451</v>
      </c>
      <c r="T295" s="18">
        <v>731</v>
      </c>
      <c r="U295" s="18">
        <v>2</v>
      </c>
      <c r="V295" s="114">
        <v>0</v>
      </c>
    </row>
    <row r="296" spans="2:22" x14ac:dyDescent="0.2">
      <c r="B296" s="3" t="s">
        <v>30</v>
      </c>
      <c r="C296" s="4">
        <v>20230201</v>
      </c>
      <c r="D296" s="103">
        <v>109.636661</v>
      </c>
      <c r="E296" s="105">
        <v>3.1953000000001397E-2</v>
      </c>
      <c r="F296" s="106">
        <v>3.2600999999999603E-2</v>
      </c>
      <c r="G296" s="107">
        <v>38.3436000000017</v>
      </c>
      <c r="H296" s="108">
        <v>39.121199999999497</v>
      </c>
      <c r="I296" s="111">
        <v>0.90363300000000002</v>
      </c>
      <c r="J296" s="113">
        <v>1902796</v>
      </c>
      <c r="K296" s="114">
        <v>183366</v>
      </c>
      <c r="L296" s="113">
        <v>438490</v>
      </c>
      <c r="M296" s="18">
        <v>11957</v>
      </c>
      <c r="N296" s="18">
        <v>2581</v>
      </c>
      <c r="O296" s="114">
        <v>1091</v>
      </c>
      <c r="P296" s="113">
        <v>179727</v>
      </c>
      <c r="Q296" s="114">
        <v>3639</v>
      </c>
      <c r="R296" s="113">
        <v>48107</v>
      </c>
      <c r="S296" s="18">
        <v>1216470</v>
      </c>
      <c r="T296" s="18">
        <v>732</v>
      </c>
      <c r="U296" s="18">
        <v>2</v>
      </c>
      <c r="V296" s="114">
        <v>0</v>
      </c>
    </row>
    <row r="297" spans="2:22" x14ac:dyDescent="0.2">
      <c r="B297" s="3" t="s">
        <v>30</v>
      </c>
      <c r="C297" s="4">
        <v>20230301</v>
      </c>
      <c r="D297" s="103">
        <v>109.66530299999999</v>
      </c>
      <c r="E297" s="105">
        <v>2.8641999999990699E-2</v>
      </c>
      <c r="F297" s="106">
        <v>3.0726666666666302E-2</v>
      </c>
      <c r="G297" s="107">
        <v>34.370399999988798</v>
      </c>
      <c r="H297" s="108">
        <v>36.871999999999602</v>
      </c>
      <c r="I297" s="111">
        <v>0.90334700000000001</v>
      </c>
      <c r="J297" s="113">
        <v>1902796</v>
      </c>
      <c r="K297" s="114">
        <v>183911</v>
      </c>
      <c r="L297" s="113">
        <v>436396</v>
      </c>
      <c r="M297" s="18">
        <v>11788</v>
      </c>
      <c r="N297" s="18">
        <v>2366</v>
      </c>
      <c r="O297" s="114">
        <v>956</v>
      </c>
      <c r="P297" s="113">
        <v>180269</v>
      </c>
      <c r="Q297" s="114">
        <v>3642</v>
      </c>
      <c r="R297" s="113">
        <v>48109</v>
      </c>
      <c r="S297" s="18">
        <v>1218535</v>
      </c>
      <c r="T297" s="18">
        <v>733</v>
      </c>
      <c r="U297" s="18">
        <v>2</v>
      </c>
      <c r="V297" s="114">
        <v>0</v>
      </c>
    </row>
    <row r="298" spans="2:22" x14ac:dyDescent="0.2">
      <c r="B298" s="3" t="s">
        <v>30</v>
      </c>
      <c r="C298" s="4">
        <v>20230401</v>
      </c>
      <c r="D298" s="103">
        <v>109.68963599999999</v>
      </c>
      <c r="E298" s="105">
        <v>2.4332999999998599E-2</v>
      </c>
      <c r="F298" s="106">
        <v>2.8309333333330199E-2</v>
      </c>
      <c r="G298" s="107">
        <v>29.199599999998298</v>
      </c>
      <c r="H298" s="108">
        <v>33.971199999996301</v>
      </c>
      <c r="I298" s="111">
        <v>0.90310400000000002</v>
      </c>
      <c r="J298" s="113">
        <v>1902796</v>
      </c>
      <c r="K298" s="114">
        <v>184374</v>
      </c>
      <c r="L298" s="113">
        <v>436803</v>
      </c>
      <c r="M298" s="18">
        <v>8872</v>
      </c>
      <c r="N298" s="18">
        <v>1817</v>
      </c>
      <c r="O298" s="114">
        <v>735</v>
      </c>
      <c r="P298" s="113">
        <v>180730</v>
      </c>
      <c r="Q298" s="114">
        <v>3644</v>
      </c>
      <c r="R298" s="113">
        <v>48109</v>
      </c>
      <c r="S298" s="18">
        <v>1221351</v>
      </c>
      <c r="T298" s="18">
        <v>733</v>
      </c>
      <c r="U298" s="18">
        <v>2</v>
      </c>
      <c r="V298" s="114">
        <v>0</v>
      </c>
    </row>
    <row r="299" spans="2:22" x14ac:dyDescent="0.2">
      <c r="B299" s="3" t="s">
        <v>30</v>
      </c>
      <c r="C299" s="4">
        <v>20230501</v>
      </c>
      <c r="D299" s="103">
        <v>109.71039500000001</v>
      </c>
      <c r="E299" s="105">
        <v>2.0759000000012399E-2</v>
      </c>
      <c r="F299" s="106">
        <v>2.4578000000000499E-2</v>
      </c>
      <c r="G299" s="107">
        <v>24.910800000014799</v>
      </c>
      <c r="H299" s="108">
        <v>29.493600000000601</v>
      </c>
      <c r="I299" s="111">
        <v>0.90289600000000003</v>
      </c>
      <c r="J299" s="113">
        <v>1902796</v>
      </c>
      <c r="K299" s="114">
        <v>184769</v>
      </c>
      <c r="L299" s="113">
        <v>432403</v>
      </c>
      <c r="M299" s="18">
        <v>10302</v>
      </c>
      <c r="N299" s="18">
        <v>2012</v>
      </c>
      <c r="O299" s="114">
        <v>673</v>
      </c>
      <c r="P299" s="113">
        <v>181122</v>
      </c>
      <c r="Q299" s="114">
        <v>3647</v>
      </c>
      <c r="R299" s="113">
        <v>48110</v>
      </c>
      <c r="S299" s="18">
        <v>1223788</v>
      </c>
      <c r="T299" s="18">
        <v>733</v>
      </c>
      <c r="U299" s="18">
        <v>6</v>
      </c>
      <c r="V299" s="114">
        <v>0</v>
      </c>
    </row>
    <row r="300" spans="2:22" x14ac:dyDescent="0.2">
      <c r="B300" s="3" t="s">
        <v>30</v>
      </c>
      <c r="C300" s="4">
        <v>20230601</v>
      </c>
      <c r="D300" s="103">
        <v>109.729156</v>
      </c>
      <c r="E300" s="105">
        <v>1.87609999999978E-2</v>
      </c>
      <c r="F300" s="106">
        <v>2.1284333333336201E-2</v>
      </c>
      <c r="G300" s="107">
        <v>22.513199999997301</v>
      </c>
      <c r="H300" s="108">
        <v>25.541200000003499</v>
      </c>
      <c r="I300" s="111">
        <v>0.90270799999999995</v>
      </c>
      <c r="J300" s="113">
        <v>1902796</v>
      </c>
      <c r="K300" s="114">
        <v>185126</v>
      </c>
      <c r="L300" s="113">
        <v>429360</v>
      </c>
      <c r="M300" s="18">
        <v>10085</v>
      </c>
      <c r="N300" s="18">
        <v>2019</v>
      </c>
      <c r="O300" s="114">
        <v>663</v>
      </c>
      <c r="P300" s="113">
        <v>181477</v>
      </c>
      <c r="Q300" s="114">
        <v>3649</v>
      </c>
      <c r="R300" s="113">
        <v>48110</v>
      </c>
      <c r="S300" s="18">
        <v>1226694</v>
      </c>
      <c r="T300" s="18">
        <v>733</v>
      </c>
      <c r="U300" s="18">
        <v>6</v>
      </c>
      <c r="V300" s="114">
        <v>0</v>
      </c>
    </row>
    <row r="301" spans="2:22" x14ac:dyDescent="0.2">
      <c r="B301" s="3" t="s">
        <v>30</v>
      </c>
      <c r="C301" s="4">
        <v>20230701</v>
      </c>
      <c r="D301" s="103">
        <v>109.748076</v>
      </c>
      <c r="E301" s="105">
        <v>1.8919999999994198E-2</v>
      </c>
      <c r="F301" s="106">
        <v>1.9480000000001399E-2</v>
      </c>
      <c r="G301" s="107">
        <v>22.703999999993101</v>
      </c>
      <c r="H301" s="108">
        <v>23.376000000001699</v>
      </c>
      <c r="I301" s="111">
        <v>0.90251899999999996</v>
      </c>
      <c r="J301" s="113">
        <v>1902796</v>
      </c>
      <c r="K301" s="114">
        <v>185486</v>
      </c>
      <c r="L301" s="113">
        <v>426335</v>
      </c>
      <c r="M301" s="18">
        <v>9727</v>
      </c>
      <c r="N301" s="18">
        <v>1939</v>
      </c>
      <c r="O301" s="114">
        <v>707</v>
      </c>
      <c r="P301" s="113">
        <v>181834</v>
      </c>
      <c r="Q301" s="114">
        <v>3652</v>
      </c>
      <c r="R301" s="113">
        <v>48110</v>
      </c>
      <c r="S301" s="18">
        <v>1229752</v>
      </c>
      <c r="T301" s="18">
        <v>733</v>
      </c>
      <c r="U301" s="18">
        <v>7</v>
      </c>
      <c r="V301" s="114">
        <v>0</v>
      </c>
    </row>
    <row r="302" spans="2:22" x14ac:dyDescent="0.2">
      <c r="B302" s="3" t="s">
        <v>30</v>
      </c>
      <c r="C302" s="4">
        <v>20230801</v>
      </c>
      <c r="D302" s="103">
        <v>109.76873000000001</v>
      </c>
      <c r="E302" s="105">
        <v>2.06540000000075E-2</v>
      </c>
      <c r="F302" s="106">
        <v>1.9444999999999799E-2</v>
      </c>
      <c r="G302" s="107">
        <v>24.784800000009</v>
      </c>
      <c r="H302" s="108">
        <v>23.333999999999801</v>
      </c>
      <c r="I302" s="111">
        <v>0.90231300000000003</v>
      </c>
      <c r="J302" s="113">
        <v>1902796</v>
      </c>
      <c r="K302" s="114">
        <v>185879</v>
      </c>
      <c r="L302" s="113">
        <v>421982</v>
      </c>
      <c r="M302" s="18">
        <v>10672</v>
      </c>
      <c r="N302" s="18">
        <v>2131</v>
      </c>
      <c r="O302" s="114">
        <v>758</v>
      </c>
      <c r="P302" s="113">
        <v>182223</v>
      </c>
      <c r="Q302" s="114">
        <v>3656</v>
      </c>
      <c r="R302" s="113">
        <v>48111</v>
      </c>
      <c r="S302" s="18">
        <v>1232522</v>
      </c>
      <c r="T302" s="18">
        <v>733</v>
      </c>
      <c r="U302" s="18">
        <v>8</v>
      </c>
      <c r="V302" s="114">
        <v>0</v>
      </c>
    </row>
    <row r="303" spans="2:22" x14ac:dyDescent="0.2">
      <c r="B303" s="3" t="s">
        <v>30</v>
      </c>
      <c r="C303" s="4">
        <v>20230901</v>
      </c>
      <c r="D303" s="103">
        <v>109.788122</v>
      </c>
      <c r="E303" s="105">
        <v>1.9391999999996301E-2</v>
      </c>
      <c r="F303" s="106">
        <v>1.9655333333332602E-2</v>
      </c>
      <c r="G303" s="107">
        <v>23.270399999995501</v>
      </c>
      <c r="H303" s="108">
        <v>23.586399999999198</v>
      </c>
      <c r="I303" s="111">
        <v>0.902119</v>
      </c>
      <c r="J303" s="113">
        <v>1902796</v>
      </c>
      <c r="K303" s="114">
        <v>186248</v>
      </c>
      <c r="L303" s="113">
        <v>419498</v>
      </c>
      <c r="M303" s="18">
        <v>9923</v>
      </c>
      <c r="N303" s="18">
        <v>2062</v>
      </c>
      <c r="O303" s="114">
        <v>734</v>
      </c>
      <c r="P303" s="113">
        <v>182586</v>
      </c>
      <c r="Q303" s="114">
        <v>3662</v>
      </c>
      <c r="R303" s="113">
        <v>48112</v>
      </c>
      <c r="S303" s="18">
        <v>1235477</v>
      </c>
      <c r="T303" s="18">
        <v>733</v>
      </c>
      <c r="U303" s="18">
        <v>9</v>
      </c>
      <c r="V303" s="114">
        <v>0</v>
      </c>
    </row>
    <row r="304" spans="2:22" x14ac:dyDescent="0.2">
      <c r="B304" s="3" t="s">
        <v>30</v>
      </c>
      <c r="C304" s="4">
        <v>20231001</v>
      </c>
      <c r="D304" s="103">
        <v>109.806937</v>
      </c>
      <c r="E304" s="105">
        <v>1.8815000000003499E-2</v>
      </c>
      <c r="F304" s="106">
        <v>1.96203333333357E-2</v>
      </c>
      <c r="G304" s="107">
        <v>22.578000000004199</v>
      </c>
      <c r="H304" s="108">
        <v>23.544400000002899</v>
      </c>
      <c r="I304" s="111">
        <v>0.90193100000000004</v>
      </c>
      <c r="J304" s="113">
        <v>1902796</v>
      </c>
      <c r="K304" s="114">
        <v>186606</v>
      </c>
      <c r="L304" s="113">
        <v>416158</v>
      </c>
      <c r="M304" s="18">
        <v>10350</v>
      </c>
      <c r="N304" s="18">
        <v>2160</v>
      </c>
      <c r="O304" s="114">
        <v>738</v>
      </c>
      <c r="P304" s="113">
        <v>182941</v>
      </c>
      <c r="Q304" s="114">
        <v>3665</v>
      </c>
      <c r="R304" s="113">
        <v>48112</v>
      </c>
      <c r="S304" s="18">
        <v>1237929</v>
      </c>
      <c r="T304" s="18">
        <v>734</v>
      </c>
      <c r="U304" s="18">
        <v>9</v>
      </c>
      <c r="V304" s="114">
        <v>0</v>
      </c>
    </row>
    <row r="305" spans="2:22" x14ac:dyDescent="0.2">
      <c r="B305" s="3" t="s">
        <v>30</v>
      </c>
      <c r="C305" s="4">
        <v>20231101</v>
      </c>
      <c r="D305" s="103">
        <v>109.824963</v>
      </c>
      <c r="E305" s="105">
        <v>1.8025999999991799E-2</v>
      </c>
      <c r="F305" s="106">
        <v>1.8744333333330501E-2</v>
      </c>
      <c r="G305" s="107">
        <v>21.631199999990201</v>
      </c>
      <c r="H305" s="108">
        <v>22.493199999996701</v>
      </c>
      <c r="I305" s="111">
        <v>0.90175000000000005</v>
      </c>
      <c r="J305" s="113">
        <v>1902796</v>
      </c>
      <c r="K305" s="114">
        <v>186949</v>
      </c>
      <c r="L305" s="113">
        <v>412877</v>
      </c>
      <c r="M305" s="18">
        <v>10921</v>
      </c>
      <c r="N305" s="18">
        <v>2317</v>
      </c>
      <c r="O305" s="114">
        <v>758</v>
      </c>
      <c r="P305" s="113">
        <v>183283</v>
      </c>
      <c r="Q305" s="114">
        <v>3666</v>
      </c>
      <c r="R305" s="113">
        <v>48113</v>
      </c>
      <c r="S305" s="18">
        <v>1240118</v>
      </c>
      <c r="T305" s="18">
        <v>734</v>
      </c>
      <c r="U305" s="18">
        <v>9</v>
      </c>
      <c r="V305" s="114">
        <v>0</v>
      </c>
    </row>
    <row r="306" spans="2:22" x14ac:dyDescent="0.2">
      <c r="B306" s="3" t="s">
        <v>30</v>
      </c>
      <c r="C306" s="4">
        <v>20231201</v>
      </c>
      <c r="D306" s="103">
        <v>109.84435499999999</v>
      </c>
      <c r="E306" s="105">
        <v>1.9391999999996301E-2</v>
      </c>
      <c r="F306" s="106">
        <v>1.8744333333330501E-2</v>
      </c>
      <c r="G306" s="107">
        <v>23.270399999995501</v>
      </c>
      <c r="H306" s="108">
        <v>22.493199999996701</v>
      </c>
      <c r="I306" s="111">
        <v>0.90155600000000002</v>
      </c>
      <c r="J306" s="113">
        <v>1902796</v>
      </c>
      <c r="K306" s="114">
        <v>187318</v>
      </c>
      <c r="L306" s="113">
        <v>410878</v>
      </c>
      <c r="M306" s="18">
        <v>10632</v>
      </c>
      <c r="N306" s="18">
        <v>2269</v>
      </c>
      <c r="O306" s="114">
        <v>784</v>
      </c>
      <c r="P306" s="113">
        <v>183646</v>
      </c>
      <c r="Q306" s="114">
        <v>3672</v>
      </c>
      <c r="R306" s="113">
        <v>48113</v>
      </c>
      <c r="S306" s="18">
        <v>1242059</v>
      </c>
      <c r="T306" s="18">
        <v>734</v>
      </c>
      <c r="U306" s="18">
        <v>9</v>
      </c>
      <c r="V306" s="114">
        <v>0</v>
      </c>
    </row>
    <row r="307" spans="2:22" x14ac:dyDescent="0.2">
      <c r="B307" s="3" t="s">
        <v>30</v>
      </c>
      <c r="C307" s="4">
        <v>20240101</v>
      </c>
      <c r="D307" s="103">
        <v>109.86606</v>
      </c>
      <c r="E307" s="105">
        <v>2.1705000000011399E-2</v>
      </c>
      <c r="F307" s="106">
        <v>1.9707666666666498E-2</v>
      </c>
      <c r="G307" s="107">
        <v>26.046000000013599</v>
      </c>
      <c r="H307" s="108">
        <v>23.649199999999801</v>
      </c>
      <c r="I307" s="111">
        <v>0.901339</v>
      </c>
      <c r="J307" s="113">
        <v>1902796</v>
      </c>
      <c r="K307" s="114">
        <v>187731</v>
      </c>
      <c r="L307" s="113">
        <v>408062</v>
      </c>
      <c r="M307" s="18">
        <v>11072</v>
      </c>
      <c r="N307" s="18">
        <v>2470</v>
      </c>
      <c r="O307" s="114">
        <v>779</v>
      </c>
      <c r="P307" s="113">
        <v>184055</v>
      </c>
      <c r="Q307" s="114">
        <v>3676</v>
      </c>
      <c r="R307" s="113">
        <v>48113</v>
      </c>
      <c r="S307" s="18">
        <v>1243826</v>
      </c>
      <c r="T307" s="18">
        <v>734</v>
      </c>
      <c r="U307" s="18">
        <v>9</v>
      </c>
      <c r="V307" s="114">
        <v>0</v>
      </c>
    </row>
    <row r="308" spans="2:22" x14ac:dyDescent="0.2">
      <c r="B308" s="3" t="s">
        <v>30</v>
      </c>
      <c r="C308" s="4">
        <v>20240201</v>
      </c>
      <c r="D308" s="103">
        <v>109.886662</v>
      </c>
      <c r="E308" s="105">
        <v>2.0601999999996599E-2</v>
      </c>
      <c r="F308" s="106">
        <v>2.0566333333334699E-2</v>
      </c>
      <c r="G308" s="107">
        <v>24.722399999996</v>
      </c>
      <c r="H308" s="108">
        <v>24.679600000001699</v>
      </c>
      <c r="I308" s="111">
        <v>0.90113299999999996</v>
      </c>
      <c r="J308" s="113">
        <v>1902796</v>
      </c>
      <c r="K308" s="114">
        <v>188123</v>
      </c>
      <c r="L308" s="113">
        <v>406594</v>
      </c>
      <c r="M308" s="18">
        <v>10670</v>
      </c>
      <c r="N308" s="18">
        <v>2302</v>
      </c>
      <c r="O308" s="114">
        <v>805</v>
      </c>
      <c r="P308" s="113">
        <v>184445</v>
      </c>
      <c r="Q308" s="114">
        <v>3678</v>
      </c>
      <c r="R308" s="113">
        <v>48113</v>
      </c>
      <c r="S308" s="18">
        <v>1245446</v>
      </c>
      <c r="T308" s="18">
        <v>734</v>
      </c>
      <c r="U308" s="18">
        <v>9</v>
      </c>
      <c r="V308" s="114">
        <v>0</v>
      </c>
    </row>
    <row r="309" spans="2:22" x14ac:dyDescent="0.2">
      <c r="B309" s="3" t="s">
        <v>30</v>
      </c>
      <c r="C309" s="4">
        <v>20240301</v>
      </c>
      <c r="D309" s="103">
        <v>109.906474</v>
      </c>
      <c r="E309" s="105">
        <v>1.98120000000017E-2</v>
      </c>
      <c r="F309" s="106">
        <v>2.0706333333336598E-2</v>
      </c>
      <c r="G309" s="107">
        <v>23.774400000002</v>
      </c>
      <c r="H309" s="108">
        <v>24.847600000003901</v>
      </c>
      <c r="I309" s="111">
        <v>0.90093500000000004</v>
      </c>
      <c r="J309" s="113">
        <v>1902796</v>
      </c>
      <c r="K309" s="114">
        <v>188500</v>
      </c>
      <c r="L309" s="113">
        <v>405599</v>
      </c>
      <c r="M309" s="18">
        <v>9883</v>
      </c>
      <c r="N309" s="18">
        <v>2060</v>
      </c>
      <c r="O309" s="114">
        <v>720</v>
      </c>
      <c r="P309" s="113">
        <v>184818</v>
      </c>
      <c r="Q309" s="114">
        <v>3682</v>
      </c>
      <c r="R309" s="113">
        <v>48113</v>
      </c>
      <c r="S309" s="18">
        <v>1247178</v>
      </c>
      <c r="T309" s="18">
        <v>734</v>
      </c>
      <c r="U309" s="18">
        <v>9</v>
      </c>
      <c r="V309" s="114">
        <v>0</v>
      </c>
    </row>
    <row r="310" spans="2:22" x14ac:dyDescent="0.2">
      <c r="B310" s="3" t="s">
        <v>30</v>
      </c>
      <c r="C310" s="4">
        <v>20240401</v>
      </c>
      <c r="D310" s="103">
        <v>109.92434299999999</v>
      </c>
      <c r="E310" s="105">
        <v>1.7868999999990299E-2</v>
      </c>
      <c r="F310" s="106">
        <v>1.9427666666662902E-2</v>
      </c>
      <c r="G310" s="107">
        <v>21.442799999988399</v>
      </c>
      <c r="H310" s="108">
        <v>23.313199999995501</v>
      </c>
      <c r="I310" s="111">
        <v>0.90075700000000003</v>
      </c>
      <c r="J310" s="113">
        <v>1902796</v>
      </c>
      <c r="K310" s="114">
        <v>188840</v>
      </c>
      <c r="L310" s="113">
        <v>404249</v>
      </c>
      <c r="M310" s="18">
        <v>9157</v>
      </c>
      <c r="N310" s="18">
        <v>1913</v>
      </c>
      <c r="O310" s="114">
        <v>646</v>
      </c>
      <c r="P310" s="113">
        <v>185157</v>
      </c>
      <c r="Q310" s="114">
        <v>3683</v>
      </c>
      <c r="R310" s="113">
        <v>48114</v>
      </c>
      <c r="S310" s="18">
        <v>1249134</v>
      </c>
      <c r="T310" s="18">
        <v>734</v>
      </c>
      <c r="U310" s="18">
        <v>9</v>
      </c>
      <c r="V310" s="114">
        <v>0</v>
      </c>
    </row>
    <row r="311" spans="2:22" x14ac:dyDescent="0.2">
      <c r="B311" s="3" t="s">
        <v>30</v>
      </c>
      <c r="C311" s="4">
        <v>20240501</v>
      </c>
      <c r="D311" s="103">
        <v>109.939111</v>
      </c>
      <c r="E311" s="105">
        <v>1.4768000000003599E-2</v>
      </c>
      <c r="F311" s="106">
        <v>1.74829999999985E-2</v>
      </c>
      <c r="G311" s="107">
        <v>17.7216000000044</v>
      </c>
      <c r="H311" s="108">
        <v>20.9795999999983</v>
      </c>
      <c r="I311" s="111">
        <v>0.90060899999999999</v>
      </c>
      <c r="J311" s="113">
        <v>1902796</v>
      </c>
      <c r="K311" s="114">
        <v>189121</v>
      </c>
      <c r="L311" s="113">
        <v>401859</v>
      </c>
      <c r="M311" s="18">
        <v>9159</v>
      </c>
      <c r="N311" s="18">
        <v>1829</v>
      </c>
      <c r="O311" s="114">
        <v>632</v>
      </c>
      <c r="P311" s="113">
        <v>185431</v>
      </c>
      <c r="Q311" s="114">
        <v>3690</v>
      </c>
      <c r="R311" s="113">
        <v>48114</v>
      </c>
      <c r="S311" s="18">
        <v>1251339</v>
      </c>
      <c r="T311" s="18">
        <v>734</v>
      </c>
      <c r="U311" s="18">
        <v>9</v>
      </c>
      <c r="V311" s="114">
        <v>0</v>
      </c>
    </row>
    <row r="312" spans="2:22" x14ac:dyDescent="0.2">
      <c r="B312" s="3" t="s">
        <v>30</v>
      </c>
      <c r="C312" s="4">
        <v>20240601</v>
      </c>
      <c r="D312" s="103">
        <v>109.954351</v>
      </c>
      <c r="E312" s="105">
        <v>1.52400000000056E-2</v>
      </c>
      <c r="F312" s="106">
        <v>1.59589999999999E-2</v>
      </c>
      <c r="G312" s="107">
        <v>18.2880000000068</v>
      </c>
      <c r="H312" s="108">
        <v>19.150799999999801</v>
      </c>
      <c r="I312" s="111">
        <v>0.90045600000000003</v>
      </c>
      <c r="J312" s="113">
        <v>1902796</v>
      </c>
      <c r="K312" s="114">
        <v>189411</v>
      </c>
      <c r="L312" s="113">
        <v>400020</v>
      </c>
      <c r="M312" s="18">
        <v>8634</v>
      </c>
      <c r="N312" s="18">
        <v>1775</v>
      </c>
      <c r="O312" s="114">
        <v>581</v>
      </c>
      <c r="P312" s="113">
        <v>185718</v>
      </c>
      <c r="Q312" s="114">
        <v>3693</v>
      </c>
      <c r="R312" s="113">
        <v>48114</v>
      </c>
      <c r="S312" s="18">
        <v>1253517</v>
      </c>
      <c r="T312" s="18">
        <v>734</v>
      </c>
      <c r="U312" s="18">
        <v>10</v>
      </c>
      <c r="V312" s="114">
        <v>0</v>
      </c>
    </row>
    <row r="313" spans="2:22" x14ac:dyDescent="0.2">
      <c r="B313" s="3" t="s">
        <v>31</v>
      </c>
      <c r="C313" s="4">
        <v>20180101</v>
      </c>
      <c r="D313" s="103">
        <v>100</v>
      </c>
      <c r="E313" s="105"/>
      <c r="F313" s="106"/>
      <c r="G313" s="107"/>
      <c r="H313" s="108"/>
      <c r="I313" s="111">
        <v>1</v>
      </c>
      <c r="J313" s="113">
        <v>1668307</v>
      </c>
      <c r="K313" s="114">
        <v>0</v>
      </c>
      <c r="L313" s="113">
        <v>1668307</v>
      </c>
      <c r="M313" s="18">
        <v>0</v>
      </c>
      <c r="N313" s="18">
        <v>0</v>
      </c>
      <c r="O313" s="114">
        <v>0</v>
      </c>
      <c r="P313" s="113">
        <v>0</v>
      </c>
      <c r="Q313" s="114">
        <v>0</v>
      </c>
      <c r="R313" s="113">
        <v>0</v>
      </c>
      <c r="S313" s="18">
        <v>0</v>
      </c>
      <c r="T313" s="18">
        <v>0</v>
      </c>
      <c r="U313" s="18">
        <v>0</v>
      </c>
      <c r="V313" s="114">
        <v>0</v>
      </c>
    </row>
    <row r="314" spans="2:22" x14ac:dyDescent="0.2">
      <c r="B314" s="3" t="s">
        <v>31</v>
      </c>
      <c r="C314" s="4">
        <v>20180201</v>
      </c>
      <c r="D314" s="103">
        <v>100.00042000000001</v>
      </c>
      <c r="E314" s="105">
        <v>4.2000000000541599E-4</v>
      </c>
      <c r="F314" s="106"/>
      <c r="G314" s="107">
        <v>0.50400000000649903</v>
      </c>
      <c r="H314" s="108"/>
      <c r="I314" s="111">
        <v>0.999996</v>
      </c>
      <c r="J314" s="113">
        <v>1668307</v>
      </c>
      <c r="K314" s="114">
        <v>7</v>
      </c>
      <c r="L314" s="113">
        <v>1640134</v>
      </c>
      <c r="M314" s="18">
        <v>14271</v>
      </c>
      <c r="N314" s="18">
        <v>133</v>
      </c>
      <c r="O314" s="114">
        <v>6</v>
      </c>
      <c r="P314" s="113">
        <v>5</v>
      </c>
      <c r="Q314" s="114">
        <v>2</v>
      </c>
      <c r="R314" s="113">
        <v>0</v>
      </c>
      <c r="S314" s="18">
        <v>13682</v>
      </c>
      <c r="T314" s="18">
        <v>74</v>
      </c>
      <c r="U314" s="18">
        <v>0</v>
      </c>
      <c r="V314" s="114">
        <v>0</v>
      </c>
    </row>
    <row r="315" spans="2:22" x14ac:dyDescent="0.2">
      <c r="B315" s="3" t="s">
        <v>31</v>
      </c>
      <c r="C315" s="4">
        <v>20180301</v>
      </c>
      <c r="D315" s="103">
        <v>100.000839</v>
      </c>
      <c r="E315" s="105">
        <v>4.1899999999372902E-4</v>
      </c>
      <c r="F315" s="106"/>
      <c r="G315" s="107">
        <v>0.50279999999247504</v>
      </c>
      <c r="H315" s="108"/>
      <c r="I315" s="111">
        <v>0.99999199999999999</v>
      </c>
      <c r="J315" s="113">
        <v>1668307</v>
      </c>
      <c r="K315" s="114">
        <v>14</v>
      </c>
      <c r="L315" s="113">
        <v>1622576</v>
      </c>
      <c r="M315" s="18">
        <v>17650</v>
      </c>
      <c r="N315" s="18">
        <v>1793</v>
      </c>
      <c r="O315" s="114">
        <v>43</v>
      </c>
      <c r="P315" s="113">
        <v>9</v>
      </c>
      <c r="Q315" s="114">
        <v>5</v>
      </c>
      <c r="R315" s="113">
        <v>6</v>
      </c>
      <c r="S315" s="18">
        <v>26078</v>
      </c>
      <c r="T315" s="18">
        <v>147</v>
      </c>
      <c r="U315" s="18">
        <v>0</v>
      </c>
      <c r="V315" s="114">
        <v>0</v>
      </c>
    </row>
    <row r="316" spans="2:22" x14ac:dyDescent="0.2">
      <c r="B316" s="3" t="s">
        <v>31</v>
      </c>
      <c r="C316" s="4">
        <v>20180401</v>
      </c>
      <c r="D316" s="103">
        <v>100.00263699999999</v>
      </c>
      <c r="E316" s="105">
        <v>1.7979999999937399E-3</v>
      </c>
      <c r="F316" s="106">
        <v>8.7899999999763103E-4</v>
      </c>
      <c r="G316" s="107">
        <v>2.15759999999249</v>
      </c>
      <c r="H316" s="108">
        <v>1.05479999999715</v>
      </c>
      <c r="I316" s="111">
        <v>0.99997400000000003</v>
      </c>
      <c r="J316" s="113">
        <v>1668307</v>
      </c>
      <c r="K316" s="114">
        <v>44</v>
      </c>
      <c r="L316" s="113">
        <v>1613036</v>
      </c>
      <c r="M316" s="18">
        <v>14874</v>
      </c>
      <c r="N316" s="18">
        <v>2091</v>
      </c>
      <c r="O316" s="114">
        <v>632</v>
      </c>
      <c r="P316" s="113">
        <v>37</v>
      </c>
      <c r="Q316" s="114">
        <v>7</v>
      </c>
      <c r="R316" s="113">
        <v>135</v>
      </c>
      <c r="S316" s="18">
        <v>37281</v>
      </c>
      <c r="T316" s="18">
        <v>214</v>
      </c>
      <c r="U316" s="18">
        <v>0</v>
      </c>
      <c r="V316" s="114">
        <v>0</v>
      </c>
    </row>
    <row r="317" spans="2:22" x14ac:dyDescent="0.2">
      <c r="B317" s="3" t="s">
        <v>31</v>
      </c>
      <c r="C317" s="4">
        <v>20180501</v>
      </c>
      <c r="D317" s="103">
        <v>100.033267</v>
      </c>
      <c r="E317" s="105">
        <v>3.06300000000021E-2</v>
      </c>
      <c r="F317" s="106">
        <v>1.09489999999965E-2</v>
      </c>
      <c r="G317" s="107">
        <v>36.756000000002501</v>
      </c>
      <c r="H317" s="108">
        <v>13.138799999995801</v>
      </c>
      <c r="I317" s="111">
        <v>0.99966699999999997</v>
      </c>
      <c r="J317" s="113">
        <v>1668307</v>
      </c>
      <c r="K317" s="114">
        <v>555</v>
      </c>
      <c r="L317" s="113">
        <v>1596788</v>
      </c>
      <c r="M317" s="18">
        <v>19118</v>
      </c>
      <c r="N317" s="18">
        <v>2954</v>
      </c>
      <c r="O317" s="114">
        <v>884</v>
      </c>
      <c r="P317" s="113">
        <v>539</v>
      </c>
      <c r="Q317" s="114">
        <v>16</v>
      </c>
      <c r="R317" s="113">
        <v>288</v>
      </c>
      <c r="S317" s="18">
        <v>47463</v>
      </c>
      <c r="T317" s="18">
        <v>257</v>
      </c>
      <c r="U317" s="18">
        <v>0</v>
      </c>
      <c r="V317" s="114">
        <v>0</v>
      </c>
    </row>
    <row r="318" spans="2:22" x14ac:dyDescent="0.2">
      <c r="B318" s="3" t="s">
        <v>31</v>
      </c>
      <c r="C318" s="4">
        <v>20180601</v>
      </c>
      <c r="D318" s="103">
        <v>100.07145</v>
      </c>
      <c r="E318" s="105">
        <v>3.8183000000003603E-2</v>
      </c>
      <c r="F318" s="106">
        <v>2.3536999999999801E-2</v>
      </c>
      <c r="G318" s="107">
        <v>45.8196000000043</v>
      </c>
      <c r="H318" s="108">
        <v>28.2443999999998</v>
      </c>
      <c r="I318" s="111">
        <v>0.99928600000000001</v>
      </c>
      <c r="J318" s="113">
        <v>1668307</v>
      </c>
      <c r="K318" s="114">
        <v>1192</v>
      </c>
      <c r="L318" s="113">
        <v>1581027</v>
      </c>
      <c r="M318" s="18">
        <v>21796</v>
      </c>
      <c r="N318" s="18">
        <v>3798</v>
      </c>
      <c r="O318" s="114">
        <v>1245</v>
      </c>
      <c r="P318" s="113">
        <v>1168</v>
      </c>
      <c r="Q318" s="114">
        <v>24</v>
      </c>
      <c r="R318" s="113">
        <v>449</v>
      </c>
      <c r="S318" s="18">
        <v>58494</v>
      </c>
      <c r="T318" s="18">
        <v>306</v>
      </c>
      <c r="U318" s="18">
        <v>0</v>
      </c>
      <c r="V318" s="114">
        <v>0</v>
      </c>
    </row>
    <row r="319" spans="2:22" x14ac:dyDescent="0.2">
      <c r="B319" s="3" t="s">
        <v>31</v>
      </c>
      <c r="C319" s="4">
        <v>20180701</v>
      </c>
      <c r="D319" s="103">
        <v>100.125097</v>
      </c>
      <c r="E319" s="105">
        <v>5.3646999999998002E-2</v>
      </c>
      <c r="F319" s="106">
        <v>4.0820000000001203E-2</v>
      </c>
      <c r="G319" s="107">
        <v>64.376399999997602</v>
      </c>
      <c r="H319" s="108">
        <v>48.984000000001501</v>
      </c>
      <c r="I319" s="111">
        <v>0.998749</v>
      </c>
      <c r="J319" s="113">
        <v>1668307</v>
      </c>
      <c r="K319" s="114">
        <v>2087</v>
      </c>
      <c r="L319" s="113">
        <v>1563332</v>
      </c>
      <c r="M319" s="18">
        <v>26182</v>
      </c>
      <c r="N319" s="18">
        <v>5097</v>
      </c>
      <c r="O319" s="114">
        <v>1558</v>
      </c>
      <c r="P319" s="113">
        <v>2050</v>
      </c>
      <c r="Q319" s="114">
        <v>37</v>
      </c>
      <c r="R319" s="113">
        <v>720</v>
      </c>
      <c r="S319" s="18">
        <v>68978</v>
      </c>
      <c r="T319" s="18">
        <v>353</v>
      </c>
      <c r="U319" s="18">
        <v>0</v>
      </c>
      <c r="V319" s="114">
        <v>0</v>
      </c>
    </row>
    <row r="320" spans="2:22" x14ac:dyDescent="0.2">
      <c r="B320" s="3" t="s">
        <v>31</v>
      </c>
      <c r="C320" s="4">
        <v>20180801</v>
      </c>
      <c r="D320" s="103">
        <v>100.191991</v>
      </c>
      <c r="E320" s="105">
        <v>6.6894000000004894E-2</v>
      </c>
      <c r="F320" s="106">
        <v>5.2908000000002099E-2</v>
      </c>
      <c r="G320" s="107">
        <v>80.272800000005802</v>
      </c>
      <c r="H320" s="108">
        <v>63.489600000002604</v>
      </c>
      <c r="I320" s="111">
        <v>0.99807999999999997</v>
      </c>
      <c r="J320" s="113">
        <v>1668307</v>
      </c>
      <c r="K320" s="114">
        <v>3203</v>
      </c>
      <c r="L320" s="113">
        <v>1544927</v>
      </c>
      <c r="M320" s="18">
        <v>30493</v>
      </c>
      <c r="N320" s="18">
        <v>6371</v>
      </c>
      <c r="O320" s="114">
        <v>1980</v>
      </c>
      <c r="P320" s="113">
        <v>3149</v>
      </c>
      <c r="Q320" s="114">
        <v>54</v>
      </c>
      <c r="R320" s="113">
        <v>1046</v>
      </c>
      <c r="S320" s="18">
        <v>79919</v>
      </c>
      <c r="T320" s="18">
        <v>368</v>
      </c>
      <c r="U320" s="18">
        <v>0</v>
      </c>
      <c r="V320" s="114">
        <v>0</v>
      </c>
    </row>
    <row r="321" spans="2:22" x14ac:dyDescent="0.2">
      <c r="B321" s="3" t="s">
        <v>31</v>
      </c>
      <c r="C321" s="4">
        <v>20180901</v>
      </c>
      <c r="D321" s="103">
        <v>100.269735</v>
      </c>
      <c r="E321" s="105">
        <v>7.7743999999995594E-2</v>
      </c>
      <c r="F321" s="106">
        <v>6.6094999999999501E-2</v>
      </c>
      <c r="G321" s="107">
        <v>93.292799999994699</v>
      </c>
      <c r="H321" s="108">
        <v>79.313999999999396</v>
      </c>
      <c r="I321" s="111">
        <v>0.99730300000000005</v>
      </c>
      <c r="J321" s="113">
        <v>1668307</v>
      </c>
      <c r="K321" s="114">
        <v>4500</v>
      </c>
      <c r="L321" s="113">
        <v>1531520</v>
      </c>
      <c r="M321" s="18">
        <v>29057</v>
      </c>
      <c r="N321" s="18">
        <v>6955</v>
      </c>
      <c r="O321" s="114">
        <v>2325</v>
      </c>
      <c r="P321" s="113">
        <v>4429</v>
      </c>
      <c r="Q321" s="114">
        <v>71</v>
      </c>
      <c r="R321" s="113">
        <v>1421</v>
      </c>
      <c r="S321" s="18">
        <v>92135</v>
      </c>
      <c r="T321" s="18">
        <v>394</v>
      </c>
      <c r="U321" s="18">
        <v>0</v>
      </c>
      <c r="V321" s="114">
        <v>0</v>
      </c>
    </row>
    <row r="322" spans="2:22" x14ac:dyDescent="0.2">
      <c r="B322" s="3" t="s">
        <v>31</v>
      </c>
      <c r="C322" s="4">
        <v>20181001</v>
      </c>
      <c r="D322" s="103">
        <v>100.36420200000001</v>
      </c>
      <c r="E322" s="105">
        <v>9.4467000000008697E-2</v>
      </c>
      <c r="F322" s="106">
        <v>7.9701666666669696E-2</v>
      </c>
      <c r="G322" s="107">
        <v>113.36040000001</v>
      </c>
      <c r="H322" s="108">
        <v>95.642000000003605</v>
      </c>
      <c r="I322" s="111">
        <v>0.99635799999999997</v>
      </c>
      <c r="J322" s="113">
        <v>1668307</v>
      </c>
      <c r="K322" s="114">
        <v>6076</v>
      </c>
      <c r="L322" s="113">
        <v>1509505</v>
      </c>
      <c r="M322" s="18">
        <v>36996</v>
      </c>
      <c r="N322" s="18">
        <v>8503</v>
      </c>
      <c r="O322" s="114">
        <v>2994</v>
      </c>
      <c r="P322" s="113">
        <v>5985</v>
      </c>
      <c r="Q322" s="114">
        <v>91</v>
      </c>
      <c r="R322" s="113">
        <v>1784</v>
      </c>
      <c r="S322" s="18">
        <v>102014</v>
      </c>
      <c r="T322" s="18">
        <v>435</v>
      </c>
      <c r="U322" s="18">
        <v>0</v>
      </c>
      <c r="V322" s="114">
        <v>0</v>
      </c>
    </row>
    <row r="323" spans="2:22" x14ac:dyDescent="0.2">
      <c r="B323" s="3" t="s">
        <v>31</v>
      </c>
      <c r="C323" s="4">
        <v>20181101</v>
      </c>
      <c r="D323" s="103">
        <v>100.475392</v>
      </c>
      <c r="E323" s="105">
        <v>0.111189999999993</v>
      </c>
      <c r="F323" s="106">
        <v>9.4466999999999204E-2</v>
      </c>
      <c r="G323" s="107">
        <v>133.42799999999201</v>
      </c>
      <c r="H323" s="108">
        <v>113.360399999999</v>
      </c>
      <c r="I323" s="111">
        <v>0.99524599999999996</v>
      </c>
      <c r="J323" s="113">
        <v>1668307</v>
      </c>
      <c r="K323" s="114">
        <v>7931</v>
      </c>
      <c r="L323" s="113">
        <v>1495077</v>
      </c>
      <c r="M323" s="18">
        <v>37305</v>
      </c>
      <c r="N323" s="18">
        <v>9391</v>
      </c>
      <c r="O323" s="114">
        <v>3357</v>
      </c>
      <c r="P323" s="113">
        <v>7806</v>
      </c>
      <c r="Q323" s="114">
        <v>125</v>
      </c>
      <c r="R323" s="113">
        <v>2108</v>
      </c>
      <c r="S323" s="18">
        <v>112691</v>
      </c>
      <c r="T323" s="18">
        <v>447</v>
      </c>
      <c r="U323" s="18">
        <v>0</v>
      </c>
      <c r="V323" s="114">
        <v>0</v>
      </c>
    </row>
    <row r="324" spans="2:22" x14ac:dyDescent="0.2">
      <c r="B324" s="3" t="s">
        <v>31</v>
      </c>
      <c r="C324" s="4">
        <v>20181201</v>
      </c>
      <c r="D324" s="103">
        <v>100.59983</v>
      </c>
      <c r="E324" s="105">
        <v>0.124437999999997</v>
      </c>
      <c r="F324" s="106">
        <v>0.110031666666666</v>
      </c>
      <c r="G324" s="107">
        <v>149.325599999997</v>
      </c>
      <c r="H324" s="108">
        <v>132.03800000000001</v>
      </c>
      <c r="I324" s="111">
        <v>0.99400200000000005</v>
      </c>
      <c r="J324" s="113">
        <v>1668307</v>
      </c>
      <c r="K324" s="114">
        <v>10007</v>
      </c>
      <c r="L324" s="113">
        <v>1482794</v>
      </c>
      <c r="M324" s="18">
        <v>37344</v>
      </c>
      <c r="N324" s="18">
        <v>9940</v>
      </c>
      <c r="O324" s="114">
        <v>3740</v>
      </c>
      <c r="P324" s="113">
        <v>9846</v>
      </c>
      <c r="Q324" s="114">
        <v>161</v>
      </c>
      <c r="R324" s="113">
        <v>2471</v>
      </c>
      <c r="S324" s="18">
        <v>121557</v>
      </c>
      <c r="T324" s="18">
        <v>454</v>
      </c>
      <c r="U324" s="18">
        <v>0</v>
      </c>
      <c r="V324" s="114">
        <v>0</v>
      </c>
    </row>
    <row r="325" spans="2:22" x14ac:dyDescent="0.2">
      <c r="B325" s="3" t="s">
        <v>31</v>
      </c>
      <c r="C325" s="4">
        <v>20190101</v>
      </c>
      <c r="D325" s="103">
        <v>100.74141</v>
      </c>
      <c r="E325" s="105">
        <v>0.14158000000000401</v>
      </c>
      <c r="F325" s="106">
        <v>0.12573599999999799</v>
      </c>
      <c r="G325" s="107">
        <v>169.89600000000499</v>
      </c>
      <c r="H325" s="108">
        <v>150.883199999998</v>
      </c>
      <c r="I325" s="111">
        <v>0.99258599999999997</v>
      </c>
      <c r="J325" s="113">
        <v>1668307</v>
      </c>
      <c r="K325" s="114">
        <v>12369</v>
      </c>
      <c r="L325" s="113">
        <v>1465857</v>
      </c>
      <c r="M325" s="18">
        <v>41118</v>
      </c>
      <c r="N325" s="18">
        <v>11237</v>
      </c>
      <c r="O325" s="114">
        <v>4315</v>
      </c>
      <c r="P325" s="113">
        <v>12181</v>
      </c>
      <c r="Q325" s="114">
        <v>188</v>
      </c>
      <c r="R325" s="113">
        <v>2948</v>
      </c>
      <c r="S325" s="18">
        <v>130000</v>
      </c>
      <c r="T325" s="18">
        <v>463</v>
      </c>
      <c r="U325" s="18">
        <v>0</v>
      </c>
      <c r="V325" s="114">
        <v>0</v>
      </c>
    </row>
    <row r="326" spans="2:22" x14ac:dyDescent="0.2">
      <c r="B326" s="3" t="s">
        <v>31</v>
      </c>
      <c r="C326" s="4">
        <v>20190201</v>
      </c>
      <c r="D326" s="103">
        <v>100.896298</v>
      </c>
      <c r="E326" s="105">
        <v>0.154887999999999</v>
      </c>
      <c r="F326" s="106">
        <v>0.14030200000000001</v>
      </c>
      <c r="G326" s="107">
        <v>185.86559999999901</v>
      </c>
      <c r="H326" s="108">
        <v>168.36240000000001</v>
      </c>
      <c r="I326" s="111">
        <v>0.99103699999999995</v>
      </c>
      <c r="J326" s="113">
        <v>1668307</v>
      </c>
      <c r="K326" s="114">
        <v>14953</v>
      </c>
      <c r="L326" s="113">
        <v>1456185</v>
      </c>
      <c r="M326" s="18">
        <v>40301</v>
      </c>
      <c r="N326" s="18">
        <v>11123</v>
      </c>
      <c r="O326" s="114">
        <v>4143</v>
      </c>
      <c r="P326" s="113">
        <v>14704</v>
      </c>
      <c r="Q326" s="114">
        <v>249</v>
      </c>
      <c r="R326" s="113">
        <v>3526</v>
      </c>
      <c r="S326" s="18">
        <v>137612</v>
      </c>
      <c r="T326" s="18">
        <v>464</v>
      </c>
      <c r="U326" s="18">
        <v>0</v>
      </c>
      <c r="V326" s="114">
        <v>0</v>
      </c>
    </row>
    <row r="327" spans="2:22" x14ac:dyDescent="0.2">
      <c r="B327" s="3" t="s">
        <v>31</v>
      </c>
      <c r="C327" s="4">
        <v>20190301</v>
      </c>
      <c r="D327" s="103">
        <v>101.032903</v>
      </c>
      <c r="E327" s="105">
        <v>0.136605000000002</v>
      </c>
      <c r="F327" s="106">
        <v>0.14435766666666899</v>
      </c>
      <c r="G327" s="107">
        <v>163.926000000003</v>
      </c>
      <c r="H327" s="108">
        <v>173.22920000000201</v>
      </c>
      <c r="I327" s="111">
        <v>0.98967099999999997</v>
      </c>
      <c r="J327" s="113">
        <v>1668307</v>
      </c>
      <c r="K327" s="114">
        <v>17232</v>
      </c>
      <c r="L327" s="113">
        <v>1448240</v>
      </c>
      <c r="M327" s="18">
        <v>37357</v>
      </c>
      <c r="N327" s="18">
        <v>10295</v>
      </c>
      <c r="O327" s="114">
        <v>3912</v>
      </c>
      <c r="P327" s="113">
        <v>16942</v>
      </c>
      <c r="Q327" s="114">
        <v>290</v>
      </c>
      <c r="R327" s="113">
        <v>3968</v>
      </c>
      <c r="S327" s="18">
        <v>146835</v>
      </c>
      <c r="T327" s="18">
        <v>468</v>
      </c>
      <c r="U327" s="18">
        <v>0</v>
      </c>
      <c r="V327" s="114">
        <v>0</v>
      </c>
    </row>
    <row r="328" spans="2:22" x14ac:dyDescent="0.2">
      <c r="B328" s="3" t="s">
        <v>31</v>
      </c>
      <c r="C328" s="4">
        <v>20190401</v>
      </c>
      <c r="D328" s="103">
        <v>101.15104700000001</v>
      </c>
      <c r="E328" s="105">
        <v>0.118144</v>
      </c>
      <c r="F328" s="106">
        <v>0.13654566666666701</v>
      </c>
      <c r="G328" s="107">
        <v>141.77280000000101</v>
      </c>
      <c r="H328" s="108">
        <v>163.85480000000101</v>
      </c>
      <c r="I328" s="111">
        <v>0.98848999999999998</v>
      </c>
      <c r="J328" s="113">
        <v>1668307</v>
      </c>
      <c r="K328" s="114">
        <v>19203</v>
      </c>
      <c r="L328" s="113">
        <v>1440572</v>
      </c>
      <c r="M328" s="18">
        <v>32968</v>
      </c>
      <c r="N328" s="18">
        <v>8966</v>
      </c>
      <c r="O328" s="114">
        <v>3287</v>
      </c>
      <c r="P328" s="113">
        <v>18852</v>
      </c>
      <c r="Q328" s="114">
        <v>351</v>
      </c>
      <c r="R328" s="113">
        <v>4420</v>
      </c>
      <c r="S328" s="18">
        <v>158411</v>
      </c>
      <c r="T328" s="18">
        <v>480</v>
      </c>
      <c r="U328" s="18">
        <v>0</v>
      </c>
      <c r="V328" s="114">
        <v>0</v>
      </c>
    </row>
    <row r="329" spans="2:22" x14ac:dyDescent="0.2">
      <c r="B329" s="3" t="s">
        <v>31</v>
      </c>
      <c r="C329" s="4">
        <v>20190501</v>
      </c>
      <c r="D329" s="103">
        <v>101.259001</v>
      </c>
      <c r="E329" s="105">
        <v>0.107953999999992</v>
      </c>
      <c r="F329" s="106">
        <v>0.120900999999998</v>
      </c>
      <c r="G329" s="107">
        <v>129.54479999999</v>
      </c>
      <c r="H329" s="108">
        <v>145.08119999999801</v>
      </c>
      <c r="I329" s="111">
        <v>0.98741000000000001</v>
      </c>
      <c r="J329" s="113">
        <v>1668307</v>
      </c>
      <c r="K329" s="114">
        <v>21004</v>
      </c>
      <c r="L329" s="113">
        <v>1421407</v>
      </c>
      <c r="M329" s="18">
        <v>35417</v>
      </c>
      <c r="N329" s="18">
        <v>9253</v>
      </c>
      <c r="O329" s="114">
        <v>3107</v>
      </c>
      <c r="P329" s="113">
        <v>20578</v>
      </c>
      <c r="Q329" s="114">
        <v>426</v>
      </c>
      <c r="R329" s="113">
        <v>4878</v>
      </c>
      <c r="S329" s="18">
        <v>172752</v>
      </c>
      <c r="T329" s="18">
        <v>489</v>
      </c>
      <c r="U329" s="18">
        <v>0</v>
      </c>
      <c r="V329" s="114">
        <v>0</v>
      </c>
    </row>
    <row r="330" spans="2:22" x14ac:dyDescent="0.2">
      <c r="B330" s="3" t="s">
        <v>31</v>
      </c>
      <c r="C330" s="4">
        <v>20190601</v>
      </c>
      <c r="D330" s="103">
        <v>101.359042</v>
      </c>
      <c r="E330" s="105">
        <v>0.100041000000004</v>
      </c>
      <c r="F330" s="106">
        <v>0.108712999999999</v>
      </c>
      <c r="G330" s="107">
        <v>120.049200000005</v>
      </c>
      <c r="H330" s="108">
        <v>130.45559999999901</v>
      </c>
      <c r="I330" s="111">
        <v>0.98641000000000001</v>
      </c>
      <c r="J330" s="113">
        <v>1668307</v>
      </c>
      <c r="K330" s="114">
        <v>22673</v>
      </c>
      <c r="L330" s="113">
        <v>1403064</v>
      </c>
      <c r="M330" s="18">
        <v>34165</v>
      </c>
      <c r="N330" s="18">
        <v>9408</v>
      </c>
      <c r="O330" s="114">
        <v>3020</v>
      </c>
      <c r="P330" s="113">
        <v>22184</v>
      </c>
      <c r="Q330" s="114">
        <v>489</v>
      </c>
      <c r="R330" s="113">
        <v>5428</v>
      </c>
      <c r="S330" s="18">
        <v>190057</v>
      </c>
      <c r="T330" s="18">
        <v>492</v>
      </c>
      <c r="U330" s="18">
        <v>0</v>
      </c>
      <c r="V330" s="114">
        <v>0</v>
      </c>
    </row>
    <row r="331" spans="2:22" x14ac:dyDescent="0.2">
      <c r="B331" s="3" t="s">
        <v>31</v>
      </c>
      <c r="C331" s="4">
        <v>20190701</v>
      </c>
      <c r="D331" s="103">
        <v>101.47227100000001</v>
      </c>
      <c r="E331" s="105">
        <v>0.11322900000000399</v>
      </c>
      <c r="F331" s="106">
        <v>0.107074666666666</v>
      </c>
      <c r="G331" s="107">
        <v>135.874800000004</v>
      </c>
      <c r="H331" s="108">
        <v>128.4896</v>
      </c>
      <c r="I331" s="111">
        <v>0.98527699999999996</v>
      </c>
      <c r="J331" s="113">
        <v>1668307</v>
      </c>
      <c r="K331" s="114">
        <v>24562</v>
      </c>
      <c r="L331" s="113">
        <v>1374979</v>
      </c>
      <c r="M331" s="18">
        <v>40792</v>
      </c>
      <c r="N331" s="18">
        <v>10718</v>
      </c>
      <c r="O331" s="114">
        <v>3133</v>
      </c>
      <c r="P331" s="113">
        <v>23982</v>
      </c>
      <c r="Q331" s="114">
        <v>580</v>
      </c>
      <c r="R331" s="113">
        <v>6451</v>
      </c>
      <c r="S331" s="18">
        <v>207180</v>
      </c>
      <c r="T331" s="18">
        <v>492</v>
      </c>
      <c r="U331" s="18">
        <v>0</v>
      </c>
      <c r="V331" s="114">
        <v>0</v>
      </c>
    </row>
    <row r="332" spans="2:22" x14ac:dyDescent="0.2">
      <c r="B332" s="3" t="s">
        <v>31</v>
      </c>
      <c r="C332" s="4">
        <v>20190801</v>
      </c>
      <c r="D332" s="103">
        <v>101.580884</v>
      </c>
      <c r="E332" s="105">
        <v>0.10861299999999099</v>
      </c>
      <c r="F332" s="106">
        <v>0.10729433333333301</v>
      </c>
      <c r="G332" s="107">
        <v>130.335599999989</v>
      </c>
      <c r="H332" s="108">
        <v>128.753199999999</v>
      </c>
      <c r="I332" s="111">
        <v>0.98419100000000004</v>
      </c>
      <c r="J332" s="113">
        <v>1668307</v>
      </c>
      <c r="K332" s="114">
        <v>26374</v>
      </c>
      <c r="L332" s="113">
        <v>1349872</v>
      </c>
      <c r="M332" s="18">
        <v>40793</v>
      </c>
      <c r="N332" s="18">
        <v>11444</v>
      </c>
      <c r="O332" s="114">
        <v>3277</v>
      </c>
      <c r="P332" s="113">
        <v>25706</v>
      </c>
      <c r="Q332" s="114">
        <v>668</v>
      </c>
      <c r="R332" s="113">
        <v>7488</v>
      </c>
      <c r="S332" s="18">
        <v>228562</v>
      </c>
      <c r="T332" s="18">
        <v>497</v>
      </c>
      <c r="U332" s="18">
        <v>0</v>
      </c>
      <c r="V332" s="114">
        <v>0</v>
      </c>
    </row>
    <row r="333" spans="2:22" x14ac:dyDescent="0.2">
      <c r="B333" s="3" t="s">
        <v>31</v>
      </c>
      <c r="C333" s="4">
        <v>20190901</v>
      </c>
      <c r="D333" s="103">
        <v>101.688059</v>
      </c>
      <c r="E333" s="105">
        <v>0.10717499999999799</v>
      </c>
      <c r="F333" s="106">
        <v>0.109672333333331</v>
      </c>
      <c r="G333" s="107">
        <v>128.609999999997</v>
      </c>
      <c r="H333" s="108">
        <v>131.60679999999701</v>
      </c>
      <c r="I333" s="111">
        <v>0.98311899999999997</v>
      </c>
      <c r="J333" s="113">
        <v>1668307</v>
      </c>
      <c r="K333" s="114">
        <v>28162</v>
      </c>
      <c r="L333" s="113">
        <v>1324894</v>
      </c>
      <c r="M333" s="18">
        <v>39428</v>
      </c>
      <c r="N333" s="18">
        <v>11285</v>
      </c>
      <c r="O333" s="114">
        <v>3414</v>
      </c>
      <c r="P333" s="113">
        <v>27450</v>
      </c>
      <c r="Q333" s="114">
        <v>712</v>
      </c>
      <c r="R333" s="113">
        <v>8566</v>
      </c>
      <c r="S333" s="18">
        <v>252059</v>
      </c>
      <c r="T333" s="18">
        <v>499</v>
      </c>
      <c r="U333" s="18">
        <v>0</v>
      </c>
      <c r="V333" s="114">
        <v>0</v>
      </c>
    </row>
    <row r="334" spans="2:22" x14ac:dyDescent="0.2">
      <c r="B334" s="3" t="s">
        <v>31</v>
      </c>
      <c r="C334" s="4">
        <v>20191001</v>
      </c>
      <c r="D334" s="103">
        <v>101.80991899999999</v>
      </c>
      <c r="E334" s="105">
        <v>0.121859999999998</v>
      </c>
      <c r="F334" s="106">
        <v>0.112549333333329</v>
      </c>
      <c r="G334" s="107">
        <v>146.23199999999699</v>
      </c>
      <c r="H334" s="108">
        <v>135.05919999999401</v>
      </c>
      <c r="I334" s="111">
        <v>0.98190100000000002</v>
      </c>
      <c r="J334" s="113">
        <v>1668307</v>
      </c>
      <c r="K334" s="114">
        <v>30195</v>
      </c>
      <c r="L334" s="113">
        <v>1291647</v>
      </c>
      <c r="M334" s="18">
        <v>43643</v>
      </c>
      <c r="N334" s="18">
        <v>12389</v>
      </c>
      <c r="O334" s="114">
        <v>3706</v>
      </c>
      <c r="P334" s="113">
        <v>29396</v>
      </c>
      <c r="Q334" s="114">
        <v>799</v>
      </c>
      <c r="R334" s="113">
        <v>9568</v>
      </c>
      <c r="S334" s="18">
        <v>276658</v>
      </c>
      <c r="T334" s="18">
        <v>501</v>
      </c>
      <c r="U334" s="18">
        <v>0</v>
      </c>
      <c r="V334" s="114">
        <v>0</v>
      </c>
    </row>
    <row r="335" spans="2:22" x14ac:dyDescent="0.2">
      <c r="B335" s="3" t="s">
        <v>31</v>
      </c>
      <c r="C335" s="4">
        <v>20191101</v>
      </c>
      <c r="D335" s="103">
        <v>101.933877</v>
      </c>
      <c r="E335" s="105">
        <v>0.123958000000001</v>
      </c>
      <c r="F335" s="106">
        <v>0.117664333333332</v>
      </c>
      <c r="G335" s="107">
        <v>148.749600000002</v>
      </c>
      <c r="H335" s="108">
        <v>141.19719999999899</v>
      </c>
      <c r="I335" s="111">
        <v>0.980661</v>
      </c>
      <c r="J335" s="113">
        <v>1668307</v>
      </c>
      <c r="K335" s="114">
        <v>32263</v>
      </c>
      <c r="L335" s="113">
        <v>1265263</v>
      </c>
      <c r="M335" s="18">
        <v>40674</v>
      </c>
      <c r="N335" s="18">
        <v>11663</v>
      </c>
      <c r="O335" s="114">
        <v>3488</v>
      </c>
      <c r="P335" s="113">
        <v>31381</v>
      </c>
      <c r="Q335" s="114">
        <v>882</v>
      </c>
      <c r="R335" s="113">
        <v>10798</v>
      </c>
      <c r="S335" s="18">
        <v>303655</v>
      </c>
      <c r="T335" s="18">
        <v>503</v>
      </c>
      <c r="U335" s="18">
        <v>0</v>
      </c>
      <c r="V335" s="114">
        <v>0</v>
      </c>
    </row>
    <row r="336" spans="2:22" x14ac:dyDescent="0.2">
      <c r="B336" s="3" t="s">
        <v>31</v>
      </c>
      <c r="C336" s="4">
        <v>20191201</v>
      </c>
      <c r="D336" s="103">
        <v>102.05058200000001</v>
      </c>
      <c r="E336" s="105">
        <v>0.11670500000001</v>
      </c>
      <c r="F336" s="106">
        <v>0.120841000000003</v>
      </c>
      <c r="G336" s="107">
        <v>140.04600000001199</v>
      </c>
      <c r="H336" s="108">
        <v>145.009200000004</v>
      </c>
      <c r="I336" s="111">
        <v>0.97949399999999998</v>
      </c>
      <c r="J336" s="113">
        <v>1668307</v>
      </c>
      <c r="K336" s="114">
        <v>34210</v>
      </c>
      <c r="L336" s="113">
        <v>1235399</v>
      </c>
      <c r="M336" s="18">
        <v>42750</v>
      </c>
      <c r="N336" s="18">
        <v>12118</v>
      </c>
      <c r="O336" s="114">
        <v>3805</v>
      </c>
      <c r="P336" s="113">
        <v>33270</v>
      </c>
      <c r="Q336" s="114">
        <v>940</v>
      </c>
      <c r="R336" s="113">
        <v>11915</v>
      </c>
      <c r="S336" s="18">
        <v>327607</v>
      </c>
      <c r="T336" s="18">
        <v>503</v>
      </c>
      <c r="U336" s="18">
        <v>0</v>
      </c>
      <c r="V336" s="114">
        <v>0</v>
      </c>
    </row>
    <row r="337" spans="2:22" x14ac:dyDescent="0.2">
      <c r="B337" s="3" t="s">
        <v>31</v>
      </c>
      <c r="C337" s="4">
        <v>20200101</v>
      </c>
      <c r="D337" s="103">
        <v>102.179095</v>
      </c>
      <c r="E337" s="105">
        <v>0.12851299999999799</v>
      </c>
      <c r="F337" s="106">
        <v>0.12305866666666999</v>
      </c>
      <c r="G337" s="107">
        <v>154.21559999999701</v>
      </c>
      <c r="H337" s="108">
        <v>147.67040000000401</v>
      </c>
      <c r="I337" s="111">
        <v>0.978209</v>
      </c>
      <c r="J337" s="113">
        <v>1668307</v>
      </c>
      <c r="K337" s="114">
        <v>36354</v>
      </c>
      <c r="L337" s="113">
        <v>1205467</v>
      </c>
      <c r="M337" s="18">
        <v>43826</v>
      </c>
      <c r="N337" s="18">
        <v>12737</v>
      </c>
      <c r="O337" s="114">
        <v>3905</v>
      </c>
      <c r="P337" s="113">
        <v>35354</v>
      </c>
      <c r="Q337" s="114">
        <v>1000</v>
      </c>
      <c r="R337" s="113">
        <v>13079</v>
      </c>
      <c r="S337" s="18">
        <v>352435</v>
      </c>
      <c r="T337" s="18">
        <v>504</v>
      </c>
      <c r="U337" s="18">
        <v>0</v>
      </c>
      <c r="V337" s="114">
        <v>0</v>
      </c>
    </row>
    <row r="338" spans="2:22" x14ac:dyDescent="0.2">
      <c r="B338" s="3" t="s">
        <v>31</v>
      </c>
      <c r="C338" s="4">
        <v>20200201</v>
      </c>
      <c r="D338" s="103">
        <v>102.305931</v>
      </c>
      <c r="E338" s="105">
        <v>0.12683599999999701</v>
      </c>
      <c r="F338" s="106">
        <v>0.124018000000001</v>
      </c>
      <c r="G338" s="107">
        <v>152.203199999996</v>
      </c>
      <c r="H338" s="108">
        <v>148.82160000000201</v>
      </c>
      <c r="I338" s="111">
        <v>0.97694099999999995</v>
      </c>
      <c r="J338" s="113">
        <v>1668307</v>
      </c>
      <c r="K338" s="114">
        <v>38470</v>
      </c>
      <c r="L338" s="113">
        <v>1187736</v>
      </c>
      <c r="M338" s="18">
        <v>38877</v>
      </c>
      <c r="N338" s="18">
        <v>11458</v>
      </c>
      <c r="O338" s="114">
        <v>3418</v>
      </c>
      <c r="P338" s="113">
        <v>37381</v>
      </c>
      <c r="Q338" s="114">
        <v>1089</v>
      </c>
      <c r="R338" s="113">
        <v>14282</v>
      </c>
      <c r="S338" s="18">
        <v>373560</v>
      </c>
      <c r="T338" s="18">
        <v>506</v>
      </c>
      <c r="U338" s="18">
        <v>0</v>
      </c>
      <c r="V338" s="114">
        <v>0</v>
      </c>
    </row>
    <row r="339" spans="2:22" x14ac:dyDescent="0.2">
      <c r="B339" s="3" t="s">
        <v>31</v>
      </c>
      <c r="C339" s="4">
        <v>20200301</v>
      </c>
      <c r="D339" s="103">
        <v>102.412685</v>
      </c>
      <c r="E339" s="105">
        <v>0.10675399999999501</v>
      </c>
      <c r="F339" s="106">
        <v>0.12070099999999601</v>
      </c>
      <c r="G339" s="107">
        <v>128.10479999999399</v>
      </c>
      <c r="H339" s="108">
        <v>144.84119999999601</v>
      </c>
      <c r="I339" s="111">
        <v>0.97587299999999999</v>
      </c>
      <c r="J339" s="113">
        <v>1668307</v>
      </c>
      <c r="K339" s="114">
        <v>40251</v>
      </c>
      <c r="L339" s="113">
        <v>1167962</v>
      </c>
      <c r="M339" s="18">
        <v>36604</v>
      </c>
      <c r="N339" s="18">
        <v>10021</v>
      </c>
      <c r="O339" s="114">
        <v>3092</v>
      </c>
      <c r="P339" s="113">
        <v>39104</v>
      </c>
      <c r="Q339" s="114">
        <v>1147</v>
      </c>
      <c r="R339" s="113">
        <v>15231</v>
      </c>
      <c r="S339" s="18">
        <v>394640</v>
      </c>
      <c r="T339" s="18">
        <v>506</v>
      </c>
      <c r="U339" s="18">
        <v>0</v>
      </c>
      <c r="V339" s="114">
        <v>0</v>
      </c>
    </row>
    <row r="340" spans="2:22" x14ac:dyDescent="0.2">
      <c r="B340" s="3" t="s">
        <v>31</v>
      </c>
      <c r="C340" s="4">
        <v>20200401</v>
      </c>
      <c r="D340" s="103">
        <v>102.508531</v>
      </c>
      <c r="E340" s="105">
        <v>9.5846000000008702E-2</v>
      </c>
      <c r="F340" s="106">
        <v>0.10981200000000001</v>
      </c>
      <c r="G340" s="107">
        <v>115.01520000001</v>
      </c>
      <c r="H340" s="108">
        <v>131.77440000000001</v>
      </c>
      <c r="I340" s="111">
        <v>0.97491499999999998</v>
      </c>
      <c r="J340" s="113">
        <v>1668307</v>
      </c>
      <c r="K340" s="114">
        <v>41850</v>
      </c>
      <c r="L340" s="113">
        <v>1131772</v>
      </c>
      <c r="M340" s="18">
        <v>43974</v>
      </c>
      <c r="N340" s="18">
        <v>10138</v>
      </c>
      <c r="O340" s="114">
        <v>3653</v>
      </c>
      <c r="P340" s="113">
        <v>40658</v>
      </c>
      <c r="Q340" s="114">
        <v>1192</v>
      </c>
      <c r="R340" s="113">
        <v>15585</v>
      </c>
      <c r="S340" s="18">
        <v>420827</v>
      </c>
      <c r="T340" s="18">
        <v>508</v>
      </c>
      <c r="U340" s="18">
        <v>0</v>
      </c>
      <c r="V340" s="114">
        <v>0</v>
      </c>
    </row>
    <row r="341" spans="2:22" x14ac:dyDescent="0.2">
      <c r="B341" s="3" t="s">
        <v>31</v>
      </c>
      <c r="C341" s="4">
        <v>20200501</v>
      </c>
      <c r="D341" s="103">
        <v>102.624397</v>
      </c>
      <c r="E341" s="105">
        <v>0.115865999999996</v>
      </c>
      <c r="F341" s="106">
        <v>0.106155333333333</v>
      </c>
      <c r="G341" s="107">
        <v>139.03919999999599</v>
      </c>
      <c r="H341" s="108">
        <v>127.38639999999999</v>
      </c>
      <c r="I341" s="111">
        <v>0.97375599999999995</v>
      </c>
      <c r="J341" s="113">
        <v>1668307</v>
      </c>
      <c r="K341" s="114">
        <v>43783</v>
      </c>
      <c r="L341" s="113">
        <v>1056739</v>
      </c>
      <c r="M341" s="18">
        <v>80601</v>
      </c>
      <c r="N341" s="18">
        <v>16256</v>
      </c>
      <c r="O341" s="114">
        <v>3836</v>
      </c>
      <c r="P341" s="113">
        <v>42538</v>
      </c>
      <c r="Q341" s="114">
        <v>1245</v>
      </c>
      <c r="R341" s="113">
        <v>16039</v>
      </c>
      <c r="S341" s="18">
        <v>450545</v>
      </c>
      <c r="T341" s="18">
        <v>508</v>
      </c>
      <c r="U341" s="18">
        <v>0</v>
      </c>
      <c r="V341" s="114">
        <v>0</v>
      </c>
    </row>
    <row r="342" spans="2:22" x14ac:dyDescent="0.2">
      <c r="B342" s="3" t="s">
        <v>31</v>
      </c>
      <c r="C342" s="4">
        <v>20200601</v>
      </c>
      <c r="D342" s="103">
        <v>102.787736</v>
      </c>
      <c r="E342" s="105">
        <v>0.16333899999999299</v>
      </c>
      <c r="F342" s="106">
        <v>0.12501699999999899</v>
      </c>
      <c r="G342" s="107">
        <v>196.00679999999201</v>
      </c>
      <c r="H342" s="108">
        <v>150.020399999999</v>
      </c>
      <c r="I342" s="111">
        <v>0.97212299999999996</v>
      </c>
      <c r="J342" s="113">
        <v>1668307</v>
      </c>
      <c r="K342" s="114">
        <v>46508</v>
      </c>
      <c r="L342" s="113">
        <v>1007566</v>
      </c>
      <c r="M342" s="18">
        <v>53316</v>
      </c>
      <c r="N342" s="18">
        <v>53208</v>
      </c>
      <c r="O342" s="114">
        <v>9603</v>
      </c>
      <c r="P342" s="113">
        <v>44929</v>
      </c>
      <c r="Q342" s="114">
        <v>1579</v>
      </c>
      <c r="R342" s="113">
        <v>17174</v>
      </c>
      <c r="S342" s="18">
        <v>480423</v>
      </c>
      <c r="T342" s="18">
        <v>509</v>
      </c>
      <c r="U342" s="18">
        <v>0</v>
      </c>
      <c r="V342" s="114">
        <v>0</v>
      </c>
    </row>
    <row r="343" spans="2:22" x14ac:dyDescent="0.2">
      <c r="B343" s="3" t="s">
        <v>31</v>
      </c>
      <c r="C343" s="4">
        <v>20200701</v>
      </c>
      <c r="D343" s="103">
        <v>103.276495</v>
      </c>
      <c r="E343" s="105">
        <v>0.488759000000001</v>
      </c>
      <c r="F343" s="106">
        <v>0.255987999999997</v>
      </c>
      <c r="G343" s="107">
        <v>586.51080000000195</v>
      </c>
      <c r="H343" s="108">
        <v>307.18559999999599</v>
      </c>
      <c r="I343" s="111">
        <v>0.96723499999999996</v>
      </c>
      <c r="J343" s="113">
        <v>1668307</v>
      </c>
      <c r="K343" s="114">
        <v>54662</v>
      </c>
      <c r="L343" s="113">
        <v>967945</v>
      </c>
      <c r="M343" s="18">
        <v>38013</v>
      </c>
      <c r="N343" s="18">
        <v>32672</v>
      </c>
      <c r="O343" s="114">
        <v>36472</v>
      </c>
      <c r="P343" s="113">
        <v>52584</v>
      </c>
      <c r="Q343" s="114">
        <v>2078</v>
      </c>
      <c r="R343" s="113">
        <v>22826</v>
      </c>
      <c r="S343" s="18">
        <v>515206</v>
      </c>
      <c r="T343" s="18">
        <v>511</v>
      </c>
      <c r="U343" s="18">
        <v>0</v>
      </c>
      <c r="V343" s="114">
        <v>0</v>
      </c>
    </row>
    <row r="344" spans="2:22" x14ac:dyDescent="0.2">
      <c r="B344" s="3" t="s">
        <v>31</v>
      </c>
      <c r="C344" s="4">
        <v>20200801</v>
      </c>
      <c r="D344" s="103">
        <v>105.106674</v>
      </c>
      <c r="E344" s="105">
        <v>1.830179</v>
      </c>
      <c r="F344" s="106">
        <v>0.82742566666666495</v>
      </c>
      <c r="G344" s="107">
        <v>2196.2148000000002</v>
      </c>
      <c r="H344" s="108">
        <v>992.91079999999795</v>
      </c>
      <c r="I344" s="111">
        <v>0.94893300000000003</v>
      </c>
      <c r="J344" s="113">
        <v>1668307</v>
      </c>
      <c r="K344" s="114">
        <v>85195</v>
      </c>
      <c r="L344" s="113">
        <v>932037</v>
      </c>
      <c r="M344" s="18">
        <v>31290</v>
      </c>
      <c r="N344" s="18">
        <v>20663</v>
      </c>
      <c r="O344" s="114">
        <v>21146</v>
      </c>
      <c r="P344" s="113">
        <v>83044</v>
      </c>
      <c r="Q344" s="114">
        <v>2151</v>
      </c>
      <c r="R344" s="113">
        <v>26906</v>
      </c>
      <c r="S344" s="18">
        <v>550559</v>
      </c>
      <c r="T344" s="18">
        <v>511</v>
      </c>
      <c r="U344" s="18">
        <v>0</v>
      </c>
      <c r="V344" s="114">
        <v>0</v>
      </c>
    </row>
    <row r="345" spans="2:22" x14ac:dyDescent="0.2">
      <c r="B345" s="3" t="s">
        <v>31</v>
      </c>
      <c r="C345" s="4">
        <v>20200901</v>
      </c>
      <c r="D345" s="103">
        <v>106.10289400000001</v>
      </c>
      <c r="E345" s="105">
        <v>0.99622000000000799</v>
      </c>
      <c r="F345" s="106">
        <v>1.10505266666667</v>
      </c>
      <c r="G345" s="107">
        <v>1195.4639999999999</v>
      </c>
      <c r="H345" s="108">
        <v>1326.0632000000001</v>
      </c>
      <c r="I345" s="111">
        <v>0.938971</v>
      </c>
      <c r="J345" s="113">
        <v>1668307</v>
      </c>
      <c r="K345" s="114">
        <v>101815</v>
      </c>
      <c r="L345" s="113">
        <v>889849</v>
      </c>
      <c r="M345" s="18">
        <v>31360</v>
      </c>
      <c r="N345" s="18">
        <v>17367</v>
      </c>
      <c r="O345" s="114">
        <v>13593</v>
      </c>
      <c r="P345" s="113">
        <v>99573</v>
      </c>
      <c r="Q345" s="114">
        <v>2242</v>
      </c>
      <c r="R345" s="113">
        <v>28997</v>
      </c>
      <c r="S345" s="18">
        <v>584814</v>
      </c>
      <c r="T345" s="18">
        <v>512</v>
      </c>
      <c r="U345" s="18">
        <v>0</v>
      </c>
      <c r="V345" s="114">
        <v>0</v>
      </c>
    </row>
    <row r="346" spans="2:22" x14ac:dyDescent="0.2">
      <c r="B346" s="3" t="s">
        <v>31</v>
      </c>
      <c r="C346" s="4">
        <v>20201001</v>
      </c>
      <c r="D346" s="103">
        <v>106.68444100000001</v>
      </c>
      <c r="E346" s="105">
        <v>0.58154700000000004</v>
      </c>
      <c r="F346" s="106">
        <v>1.135982</v>
      </c>
      <c r="G346" s="107">
        <v>697.85640000000001</v>
      </c>
      <c r="H346" s="108">
        <v>1363.1784</v>
      </c>
      <c r="I346" s="111">
        <v>0.93315599999999999</v>
      </c>
      <c r="J346" s="113">
        <v>1668307</v>
      </c>
      <c r="K346" s="114">
        <v>111517</v>
      </c>
      <c r="L346" s="113">
        <v>851479</v>
      </c>
      <c r="M346" s="18">
        <v>29663</v>
      </c>
      <c r="N346" s="18">
        <v>15507</v>
      </c>
      <c r="O346" s="114">
        <v>10931</v>
      </c>
      <c r="P346" s="113">
        <v>109210</v>
      </c>
      <c r="Q346" s="114">
        <v>2307</v>
      </c>
      <c r="R346" s="113">
        <v>30467</v>
      </c>
      <c r="S346" s="18">
        <v>618230</v>
      </c>
      <c r="T346" s="18">
        <v>513</v>
      </c>
      <c r="U346" s="18">
        <v>0</v>
      </c>
      <c r="V346" s="114">
        <v>0</v>
      </c>
    </row>
    <row r="347" spans="2:22" x14ac:dyDescent="0.2">
      <c r="B347" s="3" t="s">
        <v>31</v>
      </c>
      <c r="C347" s="4">
        <v>20201101</v>
      </c>
      <c r="D347" s="103">
        <v>107.137056</v>
      </c>
      <c r="E347" s="105">
        <v>0.45261499999999399</v>
      </c>
      <c r="F347" s="106">
        <v>0.67679400000000101</v>
      </c>
      <c r="G347" s="107">
        <v>543.13799999999299</v>
      </c>
      <c r="H347" s="108">
        <v>812.15280000000098</v>
      </c>
      <c r="I347" s="111">
        <v>0.92862900000000004</v>
      </c>
      <c r="J347" s="113">
        <v>1668307</v>
      </c>
      <c r="K347" s="114">
        <v>119068</v>
      </c>
      <c r="L347" s="113">
        <v>815683</v>
      </c>
      <c r="M347" s="18">
        <v>25839</v>
      </c>
      <c r="N347" s="18">
        <v>13217</v>
      </c>
      <c r="O347" s="114">
        <v>8972</v>
      </c>
      <c r="P347" s="113">
        <v>116692</v>
      </c>
      <c r="Q347" s="114">
        <v>2376</v>
      </c>
      <c r="R347" s="113">
        <v>32306</v>
      </c>
      <c r="S347" s="18">
        <v>652709</v>
      </c>
      <c r="T347" s="18">
        <v>513</v>
      </c>
      <c r="U347" s="18">
        <v>0</v>
      </c>
      <c r="V347" s="114">
        <v>0</v>
      </c>
    </row>
    <row r="348" spans="2:22" x14ac:dyDescent="0.2">
      <c r="B348" s="3" t="s">
        <v>31</v>
      </c>
      <c r="C348" s="4">
        <v>20201201</v>
      </c>
      <c r="D348" s="103">
        <v>107.525533</v>
      </c>
      <c r="E348" s="105">
        <v>0.38847699999999402</v>
      </c>
      <c r="F348" s="106">
        <v>0.474212999999996</v>
      </c>
      <c r="G348" s="107">
        <v>466.17239999999299</v>
      </c>
      <c r="H348" s="108">
        <v>569.05559999999502</v>
      </c>
      <c r="I348" s="111">
        <v>0.92474500000000004</v>
      </c>
      <c r="J348" s="113">
        <v>1668307</v>
      </c>
      <c r="K348" s="114">
        <v>125549</v>
      </c>
      <c r="L348" s="113">
        <v>778704</v>
      </c>
      <c r="M348" s="18">
        <v>26139</v>
      </c>
      <c r="N348" s="18">
        <v>12199</v>
      </c>
      <c r="O348" s="114">
        <v>7837</v>
      </c>
      <c r="P348" s="113">
        <v>123070</v>
      </c>
      <c r="Q348" s="114">
        <v>2479</v>
      </c>
      <c r="R348" s="113">
        <v>33557</v>
      </c>
      <c r="S348" s="18">
        <v>683800</v>
      </c>
      <c r="T348" s="18">
        <v>513</v>
      </c>
      <c r="U348" s="18">
        <v>9</v>
      </c>
      <c r="V348" s="114">
        <v>0</v>
      </c>
    </row>
    <row r="349" spans="2:22" x14ac:dyDescent="0.2">
      <c r="B349" s="3" t="s">
        <v>31</v>
      </c>
      <c r="C349" s="4">
        <v>20210101</v>
      </c>
      <c r="D349" s="103">
        <v>107.848855</v>
      </c>
      <c r="E349" s="105">
        <v>0.323322000000004</v>
      </c>
      <c r="F349" s="106">
        <v>0.38813799999999699</v>
      </c>
      <c r="G349" s="107">
        <v>387.98640000000501</v>
      </c>
      <c r="H349" s="108">
        <v>465.76559999999699</v>
      </c>
      <c r="I349" s="111">
        <v>0.92151099999999997</v>
      </c>
      <c r="J349" s="113">
        <v>1668307</v>
      </c>
      <c r="K349" s="114">
        <v>130943</v>
      </c>
      <c r="L349" s="113">
        <v>745634</v>
      </c>
      <c r="M349" s="18">
        <v>22685</v>
      </c>
      <c r="N349" s="18">
        <v>10951</v>
      </c>
      <c r="O349" s="114">
        <v>6581</v>
      </c>
      <c r="P349" s="113">
        <v>128382</v>
      </c>
      <c r="Q349" s="114">
        <v>2561</v>
      </c>
      <c r="R349" s="113">
        <v>34710</v>
      </c>
      <c r="S349" s="18">
        <v>716280</v>
      </c>
      <c r="T349" s="18">
        <v>514</v>
      </c>
      <c r="U349" s="18">
        <v>9</v>
      </c>
      <c r="V349" s="114">
        <v>0</v>
      </c>
    </row>
    <row r="350" spans="2:22" x14ac:dyDescent="0.2">
      <c r="B350" s="3" t="s">
        <v>31</v>
      </c>
      <c r="C350" s="4">
        <v>20210201</v>
      </c>
      <c r="D350" s="103">
        <v>108.103604</v>
      </c>
      <c r="E350" s="105">
        <v>0.254749000000003</v>
      </c>
      <c r="F350" s="106">
        <v>0.32218266666666701</v>
      </c>
      <c r="G350" s="107">
        <v>305.69880000000398</v>
      </c>
      <c r="H350" s="108">
        <v>386.619200000001</v>
      </c>
      <c r="I350" s="111">
        <v>0.918964</v>
      </c>
      <c r="J350" s="113">
        <v>1668307</v>
      </c>
      <c r="K350" s="114">
        <v>135193</v>
      </c>
      <c r="L350" s="113">
        <v>718418</v>
      </c>
      <c r="M350" s="18">
        <v>20286</v>
      </c>
      <c r="N350" s="18">
        <v>9860</v>
      </c>
      <c r="O350" s="114">
        <v>5870</v>
      </c>
      <c r="P350" s="113">
        <v>132577</v>
      </c>
      <c r="Q350" s="114">
        <v>2616</v>
      </c>
      <c r="R350" s="113">
        <v>35704</v>
      </c>
      <c r="S350" s="18">
        <v>742451</v>
      </c>
      <c r="T350" s="18">
        <v>516</v>
      </c>
      <c r="U350" s="18">
        <v>9</v>
      </c>
      <c r="V350" s="114">
        <v>0</v>
      </c>
    </row>
    <row r="351" spans="2:22" x14ac:dyDescent="0.2">
      <c r="B351" s="3" t="s">
        <v>31</v>
      </c>
      <c r="C351" s="4">
        <v>20210301</v>
      </c>
      <c r="D351" s="103">
        <v>108.337434</v>
      </c>
      <c r="E351" s="105">
        <v>0.23382999999999701</v>
      </c>
      <c r="F351" s="106">
        <v>0.27063366666666799</v>
      </c>
      <c r="G351" s="107">
        <v>280.59599999999699</v>
      </c>
      <c r="H351" s="108">
        <v>324.76040000000199</v>
      </c>
      <c r="I351" s="111">
        <v>0.91662600000000005</v>
      </c>
      <c r="J351" s="113">
        <v>1668307</v>
      </c>
      <c r="K351" s="114">
        <v>139094</v>
      </c>
      <c r="L351" s="113">
        <v>687886</v>
      </c>
      <c r="M351" s="18">
        <v>21246</v>
      </c>
      <c r="N351" s="18">
        <v>8482</v>
      </c>
      <c r="O351" s="114">
        <v>5081</v>
      </c>
      <c r="P351" s="113">
        <v>136427</v>
      </c>
      <c r="Q351" s="114">
        <v>2667</v>
      </c>
      <c r="R351" s="113">
        <v>37129</v>
      </c>
      <c r="S351" s="18">
        <v>768864</v>
      </c>
      <c r="T351" s="18">
        <v>516</v>
      </c>
      <c r="U351" s="18">
        <v>9</v>
      </c>
      <c r="V351" s="114">
        <v>0</v>
      </c>
    </row>
    <row r="352" spans="2:22" x14ac:dyDescent="0.2">
      <c r="B352" s="3" t="s">
        <v>31</v>
      </c>
      <c r="C352" s="4">
        <v>20210401</v>
      </c>
      <c r="D352" s="103">
        <v>108.510304</v>
      </c>
      <c r="E352" s="105">
        <v>0.17287000000000299</v>
      </c>
      <c r="F352" s="106">
        <v>0.22048300000000101</v>
      </c>
      <c r="G352" s="107">
        <v>207.444000000003</v>
      </c>
      <c r="H352" s="108">
        <v>264.57960000000099</v>
      </c>
      <c r="I352" s="111">
        <v>0.91489699999999996</v>
      </c>
      <c r="J352" s="113">
        <v>1668307</v>
      </c>
      <c r="K352" s="114">
        <v>141978</v>
      </c>
      <c r="L352" s="113">
        <v>664506</v>
      </c>
      <c r="M352" s="18">
        <v>13494</v>
      </c>
      <c r="N352" s="18">
        <v>5733</v>
      </c>
      <c r="O352" s="114">
        <v>3456</v>
      </c>
      <c r="P352" s="113">
        <v>139226</v>
      </c>
      <c r="Q352" s="114">
        <v>2752</v>
      </c>
      <c r="R352" s="113">
        <v>37910</v>
      </c>
      <c r="S352" s="18">
        <v>800700</v>
      </c>
      <c r="T352" s="18">
        <v>520</v>
      </c>
      <c r="U352" s="18">
        <v>10</v>
      </c>
      <c r="V352" s="114">
        <v>0</v>
      </c>
    </row>
    <row r="353" spans="2:22" x14ac:dyDescent="0.2">
      <c r="B353" s="3" t="s">
        <v>31</v>
      </c>
      <c r="C353" s="4">
        <v>20210501</v>
      </c>
      <c r="D353" s="103">
        <v>108.640856</v>
      </c>
      <c r="E353" s="105">
        <v>0.13055199999999401</v>
      </c>
      <c r="F353" s="106">
        <v>0.17908399999999799</v>
      </c>
      <c r="G353" s="107">
        <v>156.662399999993</v>
      </c>
      <c r="H353" s="108">
        <v>214.90079999999799</v>
      </c>
      <c r="I353" s="111">
        <v>0.91359100000000004</v>
      </c>
      <c r="J353" s="113">
        <v>1668307</v>
      </c>
      <c r="K353" s="114">
        <v>144156</v>
      </c>
      <c r="L353" s="113">
        <v>638348</v>
      </c>
      <c r="M353" s="18">
        <v>12335</v>
      </c>
      <c r="N353" s="18">
        <v>4578</v>
      </c>
      <c r="O353" s="114">
        <v>2492</v>
      </c>
      <c r="P353" s="113">
        <v>141334</v>
      </c>
      <c r="Q353" s="114">
        <v>2822</v>
      </c>
      <c r="R353" s="113">
        <v>38621</v>
      </c>
      <c r="S353" s="18">
        <v>827247</v>
      </c>
      <c r="T353" s="18">
        <v>520</v>
      </c>
      <c r="U353" s="18">
        <v>10</v>
      </c>
      <c r="V353" s="114">
        <v>0</v>
      </c>
    </row>
    <row r="354" spans="2:22" x14ac:dyDescent="0.2">
      <c r="B354" s="3" t="s">
        <v>31</v>
      </c>
      <c r="C354" s="4">
        <v>20210601</v>
      </c>
      <c r="D354" s="103">
        <v>108.740538</v>
      </c>
      <c r="E354" s="105">
        <v>9.9682000000001297E-2</v>
      </c>
      <c r="F354" s="106">
        <v>0.13436799999999899</v>
      </c>
      <c r="G354" s="107">
        <v>119.618400000001</v>
      </c>
      <c r="H354" s="108">
        <v>161.24159999999901</v>
      </c>
      <c r="I354" s="111">
        <v>0.91259500000000005</v>
      </c>
      <c r="J354" s="113">
        <v>1668307</v>
      </c>
      <c r="K354" s="114">
        <v>145819</v>
      </c>
      <c r="L354" s="113">
        <v>611617</v>
      </c>
      <c r="M354" s="18">
        <v>14398</v>
      </c>
      <c r="N354" s="18">
        <v>4473</v>
      </c>
      <c r="O354" s="114">
        <v>2063</v>
      </c>
      <c r="P354" s="113">
        <v>142934</v>
      </c>
      <c r="Q354" s="114">
        <v>2885</v>
      </c>
      <c r="R354" s="113">
        <v>39322</v>
      </c>
      <c r="S354" s="18">
        <v>850085</v>
      </c>
      <c r="T354" s="18">
        <v>520</v>
      </c>
      <c r="U354" s="18">
        <v>10</v>
      </c>
      <c r="V354" s="114">
        <v>0</v>
      </c>
    </row>
    <row r="355" spans="2:22" x14ac:dyDescent="0.2">
      <c r="B355" s="3" t="s">
        <v>31</v>
      </c>
      <c r="C355" s="4">
        <v>20210701</v>
      </c>
      <c r="D355" s="103">
        <v>108.81977999999999</v>
      </c>
      <c r="E355" s="105">
        <v>7.9241999999993595E-2</v>
      </c>
      <c r="F355" s="106">
        <v>0.103158666666663</v>
      </c>
      <c r="G355" s="107">
        <v>95.0903999999923</v>
      </c>
      <c r="H355" s="108">
        <v>123.790399999995</v>
      </c>
      <c r="I355" s="111">
        <v>0.911802</v>
      </c>
      <c r="J355" s="113">
        <v>1668307</v>
      </c>
      <c r="K355" s="114">
        <v>147141</v>
      </c>
      <c r="L355" s="113">
        <v>585975</v>
      </c>
      <c r="M355" s="18">
        <v>14494</v>
      </c>
      <c r="N355" s="18">
        <v>4427</v>
      </c>
      <c r="O355" s="114">
        <v>1628</v>
      </c>
      <c r="P355" s="113">
        <v>144200</v>
      </c>
      <c r="Q355" s="114">
        <v>2941</v>
      </c>
      <c r="R355" s="113">
        <v>40052</v>
      </c>
      <c r="S355" s="18">
        <v>874058</v>
      </c>
      <c r="T355" s="18">
        <v>522</v>
      </c>
      <c r="U355" s="18">
        <v>10</v>
      </c>
      <c r="V355" s="114">
        <v>0</v>
      </c>
    </row>
    <row r="356" spans="2:22" x14ac:dyDescent="0.2">
      <c r="B356" s="3" t="s">
        <v>31</v>
      </c>
      <c r="C356" s="4">
        <v>20210801</v>
      </c>
      <c r="D356" s="103">
        <v>108.883017</v>
      </c>
      <c r="E356" s="105">
        <v>6.3237000000000806E-2</v>
      </c>
      <c r="F356" s="106">
        <v>8.0720333333331895E-2</v>
      </c>
      <c r="G356" s="107">
        <v>75.884400000000994</v>
      </c>
      <c r="H356" s="108">
        <v>96.864399999998298</v>
      </c>
      <c r="I356" s="111">
        <v>0.91117000000000004</v>
      </c>
      <c r="J356" s="113">
        <v>1668307</v>
      </c>
      <c r="K356" s="114">
        <v>148196</v>
      </c>
      <c r="L356" s="113">
        <v>564490</v>
      </c>
      <c r="M356" s="18">
        <v>13484</v>
      </c>
      <c r="N356" s="18">
        <v>4079</v>
      </c>
      <c r="O356" s="114">
        <v>1471</v>
      </c>
      <c r="P356" s="113">
        <v>145197</v>
      </c>
      <c r="Q356" s="114">
        <v>2999</v>
      </c>
      <c r="R356" s="113">
        <v>40759</v>
      </c>
      <c r="S356" s="18">
        <v>895296</v>
      </c>
      <c r="T356" s="18">
        <v>522</v>
      </c>
      <c r="U356" s="18">
        <v>10</v>
      </c>
      <c r="V356" s="114">
        <v>0</v>
      </c>
    </row>
    <row r="357" spans="2:22" x14ac:dyDescent="0.2">
      <c r="B357" s="3" t="s">
        <v>31</v>
      </c>
      <c r="C357" s="4">
        <v>20210901</v>
      </c>
      <c r="D357" s="103">
        <v>108.939841</v>
      </c>
      <c r="E357" s="105">
        <v>5.6824000000005898E-2</v>
      </c>
      <c r="F357" s="106">
        <v>6.6434333333333401E-2</v>
      </c>
      <c r="G357" s="107">
        <v>68.188800000007106</v>
      </c>
      <c r="H357" s="108">
        <v>79.721200000000096</v>
      </c>
      <c r="I357" s="111">
        <v>0.91060200000000002</v>
      </c>
      <c r="J357" s="113">
        <v>1668307</v>
      </c>
      <c r="K357" s="114">
        <v>149144</v>
      </c>
      <c r="L357" s="113">
        <v>541499</v>
      </c>
      <c r="M357" s="18">
        <v>14287</v>
      </c>
      <c r="N357" s="18">
        <v>3987</v>
      </c>
      <c r="O357" s="114">
        <v>1420</v>
      </c>
      <c r="P357" s="113">
        <v>146082</v>
      </c>
      <c r="Q357" s="114">
        <v>3062</v>
      </c>
      <c r="R357" s="113">
        <v>41379</v>
      </c>
      <c r="S357" s="18">
        <v>916059</v>
      </c>
      <c r="T357" s="18">
        <v>522</v>
      </c>
      <c r="U357" s="18">
        <v>10</v>
      </c>
      <c r="V357" s="114">
        <v>0</v>
      </c>
    </row>
    <row r="358" spans="2:22" x14ac:dyDescent="0.2">
      <c r="B358" s="3" t="s">
        <v>31</v>
      </c>
      <c r="C358" s="4">
        <v>20211001</v>
      </c>
      <c r="D358" s="103">
        <v>108.994747</v>
      </c>
      <c r="E358" s="105">
        <v>5.4906000000002501E-2</v>
      </c>
      <c r="F358" s="106">
        <v>5.8322333333336397E-2</v>
      </c>
      <c r="G358" s="107">
        <v>65.887200000003006</v>
      </c>
      <c r="H358" s="108">
        <v>69.986800000003697</v>
      </c>
      <c r="I358" s="111">
        <v>0.910053</v>
      </c>
      <c r="J358" s="113">
        <v>1668307</v>
      </c>
      <c r="K358" s="114">
        <v>150060</v>
      </c>
      <c r="L358" s="113">
        <v>521400</v>
      </c>
      <c r="M358" s="18">
        <v>14518</v>
      </c>
      <c r="N358" s="18">
        <v>3882</v>
      </c>
      <c r="O358" s="114">
        <v>1322</v>
      </c>
      <c r="P358" s="113">
        <v>146940</v>
      </c>
      <c r="Q358" s="114">
        <v>3120</v>
      </c>
      <c r="R358" s="113">
        <v>42054</v>
      </c>
      <c r="S358" s="18">
        <v>934539</v>
      </c>
      <c r="T358" s="18">
        <v>522</v>
      </c>
      <c r="U358" s="18">
        <v>10</v>
      </c>
      <c r="V358" s="114">
        <v>0</v>
      </c>
    </row>
    <row r="359" spans="2:22" x14ac:dyDescent="0.2">
      <c r="B359" s="3" t="s">
        <v>31</v>
      </c>
      <c r="C359" s="4">
        <v>20211101</v>
      </c>
      <c r="D359" s="103">
        <v>109.049533</v>
      </c>
      <c r="E359" s="105">
        <v>5.4785999999992799E-2</v>
      </c>
      <c r="F359" s="106">
        <v>5.5505333333333802E-2</v>
      </c>
      <c r="G359" s="107">
        <v>65.743199999991404</v>
      </c>
      <c r="H359" s="108">
        <v>66.606400000000505</v>
      </c>
      <c r="I359" s="111">
        <v>0.90950500000000001</v>
      </c>
      <c r="J359" s="113">
        <v>1668307</v>
      </c>
      <c r="K359" s="114">
        <v>150974</v>
      </c>
      <c r="L359" s="113">
        <v>502674</v>
      </c>
      <c r="M359" s="18">
        <v>13721</v>
      </c>
      <c r="N359" s="18">
        <v>3995</v>
      </c>
      <c r="O359" s="114">
        <v>1290</v>
      </c>
      <c r="P359" s="113">
        <v>147803</v>
      </c>
      <c r="Q359" s="114">
        <v>3171</v>
      </c>
      <c r="R359" s="113">
        <v>42721</v>
      </c>
      <c r="S359" s="18">
        <v>952400</v>
      </c>
      <c r="T359" s="18">
        <v>522</v>
      </c>
      <c r="U359" s="18">
        <v>10</v>
      </c>
      <c r="V359" s="114">
        <v>0</v>
      </c>
    </row>
    <row r="360" spans="2:22" x14ac:dyDescent="0.2">
      <c r="B360" s="3" t="s">
        <v>31</v>
      </c>
      <c r="C360" s="4">
        <v>20211201</v>
      </c>
      <c r="D360" s="103">
        <v>109.10455899999999</v>
      </c>
      <c r="E360" s="105">
        <v>5.5025999999998E-2</v>
      </c>
      <c r="F360" s="106">
        <v>5.4905999999997797E-2</v>
      </c>
      <c r="G360" s="107">
        <v>66.031199999997597</v>
      </c>
      <c r="H360" s="108">
        <v>65.887199999997307</v>
      </c>
      <c r="I360" s="111">
        <v>0.90895400000000004</v>
      </c>
      <c r="J360" s="113">
        <v>1668307</v>
      </c>
      <c r="K360" s="114">
        <v>151892</v>
      </c>
      <c r="L360" s="113">
        <v>485032</v>
      </c>
      <c r="M360" s="18">
        <v>13845</v>
      </c>
      <c r="N360" s="18">
        <v>3729</v>
      </c>
      <c r="O360" s="114">
        <v>1297</v>
      </c>
      <c r="P360" s="113">
        <v>148677</v>
      </c>
      <c r="Q360" s="114">
        <v>3215</v>
      </c>
      <c r="R360" s="113">
        <v>43456</v>
      </c>
      <c r="S360" s="18">
        <v>968523</v>
      </c>
      <c r="T360" s="18">
        <v>523</v>
      </c>
      <c r="U360" s="18">
        <v>10</v>
      </c>
      <c r="V360" s="114">
        <v>0</v>
      </c>
    </row>
    <row r="361" spans="2:22" x14ac:dyDescent="0.2">
      <c r="B361" s="3" t="s">
        <v>31</v>
      </c>
      <c r="C361" s="4">
        <v>20220101</v>
      </c>
      <c r="D361" s="103">
        <v>109.15790699999999</v>
      </c>
      <c r="E361" s="105">
        <v>5.3347999999999701E-2</v>
      </c>
      <c r="F361" s="106">
        <v>5.4386666666663502E-2</v>
      </c>
      <c r="G361" s="107">
        <v>64.017599999999604</v>
      </c>
      <c r="H361" s="108">
        <v>65.263999999996201</v>
      </c>
      <c r="I361" s="111">
        <v>0.90842100000000003</v>
      </c>
      <c r="J361" s="113">
        <v>1668307</v>
      </c>
      <c r="K361" s="114">
        <v>152782</v>
      </c>
      <c r="L361" s="113">
        <v>470549</v>
      </c>
      <c r="M361" s="18">
        <v>12916</v>
      </c>
      <c r="N361" s="18">
        <v>3468</v>
      </c>
      <c r="O361" s="114">
        <v>1155</v>
      </c>
      <c r="P361" s="113">
        <v>149515</v>
      </c>
      <c r="Q361" s="114">
        <v>3267</v>
      </c>
      <c r="R361" s="113">
        <v>44089</v>
      </c>
      <c r="S361" s="18">
        <v>982815</v>
      </c>
      <c r="T361" s="18">
        <v>523</v>
      </c>
      <c r="U361" s="18">
        <v>10</v>
      </c>
      <c r="V361" s="114">
        <v>0</v>
      </c>
    </row>
    <row r="362" spans="2:22" x14ac:dyDescent="0.2">
      <c r="B362" s="3" t="s">
        <v>31</v>
      </c>
      <c r="C362" s="4">
        <v>20220201</v>
      </c>
      <c r="D362" s="103">
        <v>109.2052</v>
      </c>
      <c r="E362" s="105">
        <v>4.7293000000010403E-2</v>
      </c>
      <c r="F362" s="106">
        <v>5.1889000000002697E-2</v>
      </c>
      <c r="G362" s="107">
        <v>56.751600000012502</v>
      </c>
      <c r="H362" s="108">
        <v>62.266800000003201</v>
      </c>
      <c r="I362" s="111">
        <v>0.90794799999999998</v>
      </c>
      <c r="J362" s="113">
        <v>1668307</v>
      </c>
      <c r="K362" s="114">
        <v>153571</v>
      </c>
      <c r="L362" s="113">
        <v>456365</v>
      </c>
      <c r="M362" s="18">
        <v>14411</v>
      </c>
      <c r="N362" s="18">
        <v>3591</v>
      </c>
      <c r="O362" s="114">
        <v>1088</v>
      </c>
      <c r="P362" s="113">
        <v>150262</v>
      </c>
      <c r="Q362" s="114">
        <v>3309</v>
      </c>
      <c r="R362" s="113">
        <v>44718</v>
      </c>
      <c r="S362" s="18">
        <v>994030</v>
      </c>
      <c r="T362" s="18">
        <v>523</v>
      </c>
      <c r="U362" s="18">
        <v>10</v>
      </c>
      <c r="V362" s="114">
        <v>0</v>
      </c>
    </row>
    <row r="363" spans="2:22" x14ac:dyDescent="0.2">
      <c r="B363" s="3" t="s">
        <v>31</v>
      </c>
      <c r="C363" s="4">
        <v>20220301</v>
      </c>
      <c r="D363" s="103">
        <v>109.24745900000001</v>
      </c>
      <c r="E363" s="105">
        <v>4.2259000000001302E-2</v>
      </c>
      <c r="F363" s="106">
        <v>4.7633333333337101E-2</v>
      </c>
      <c r="G363" s="107">
        <v>50.710800000001598</v>
      </c>
      <c r="H363" s="108">
        <v>57.160000000004601</v>
      </c>
      <c r="I363" s="111">
        <v>0.90752500000000003</v>
      </c>
      <c r="J363" s="113">
        <v>1668307</v>
      </c>
      <c r="K363" s="114">
        <v>154276</v>
      </c>
      <c r="L363" s="113">
        <v>445636</v>
      </c>
      <c r="M363" s="18">
        <v>13901</v>
      </c>
      <c r="N363" s="18">
        <v>3623</v>
      </c>
      <c r="O363" s="114">
        <v>1202</v>
      </c>
      <c r="P363" s="113">
        <v>150943</v>
      </c>
      <c r="Q363" s="114">
        <v>3333</v>
      </c>
      <c r="R363" s="113">
        <v>45202</v>
      </c>
      <c r="S363" s="18">
        <v>1003934</v>
      </c>
      <c r="T363" s="18">
        <v>523</v>
      </c>
      <c r="U363" s="18">
        <v>10</v>
      </c>
      <c r="V363" s="114">
        <v>0</v>
      </c>
    </row>
    <row r="364" spans="2:22" x14ac:dyDescent="0.2">
      <c r="B364" s="3" t="s">
        <v>31</v>
      </c>
      <c r="C364" s="4">
        <v>20220401</v>
      </c>
      <c r="D364" s="103">
        <v>109.292354</v>
      </c>
      <c r="E364" s="105">
        <v>4.4894999999996799E-2</v>
      </c>
      <c r="F364" s="106">
        <v>4.4815666666669501E-2</v>
      </c>
      <c r="G364" s="107">
        <v>53.873999999996101</v>
      </c>
      <c r="H364" s="108">
        <v>53.7788000000034</v>
      </c>
      <c r="I364" s="111">
        <v>0.90707599999999999</v>
      </c>
      <c r="J364" s="113">
        <v>1668307</v>
      </c>
      <c r="K364" s="114">
        <v>155025</v>
      </c>
      <c r="L364" s="113">
        <v>438487</v>
      </c>
      <c r="M364" s="18">
        <v>10225</v>
      </c>
      <c r="N364" s="18">
        <v>2703</v>
      </c>
      <c r="O364" s="114">
        <v>1269</v>
      </c>
      <c r="P364" s="113">
        <v>151670</v>
      </c>
      <c r="Q364" s="114">
        <v>3355</v>
      </c>
      <c r="R364" s="113">
        <v>45372</v>
      </c>
      <c r="S364" s="18">
        <v>1014693</v>
      </c>
      <c r="T364" s="18">
        <v>523</v>
      </c>
      <c r="U364" s="18">
        <v>10</v>
      </c>
      <c r="V364" s="114">
        <v>0</v>
      </c>
    </row>
    <row r="365" spans="2:22" x14ac:dyDescent="0.2">
      <c r="B365" s="3" t="s">
        <v>31</v>
      </c>
      <c r="C365" s="4">
        <v>20220501</v>
      </c>
      <c r="D365" s="103">
        <v>109.34390399999999</v>
      </c>
      <c r="E365" s="105">
        <v>5.15499999999917E-2</v>
      </c>
      <c r="F365" s="106">
        <v>4.6234666666663302E-2</v>
      </c>
      <c r="G365" s="107">
        <v>61.859999999990102</v>
      </c>
      <c r="H365" s="108">
        <v>55.4815999999959</v>
      </c>
      <c r="I365" s="111">
        <v>0.90656099999999995</v>
      </c>
      <c r="J365" s="113">
        <v>1668307</v>
      </c>
      <c r="K365" s="114">
        <v>155885</v>
      </c>
      <c r="L365" s="113">
        <v>429599</v>
      </c>
      <c r="M365" s="18">
        <v>10263</v>
      </c>
      <c r="N365" s="18">
        <v>2309</v>
      </c>
      <c r="O365" s="114">
        <v>1168</v>
      </c>
      <c r="P365" s="113">
        <v>152513</v>
      </c>
      <c r="Q365" s="114">
        <v>3372</v>
      </c>
      <c r="R365" s="113">
        <v>45451</v>
      </c>
      <c r="S365" s="18">
        <v>1023097</v>
      </c>
      <c r="T365" s="18">
        <v>525</v>
      </c>
      <c r="U365" s="18">
        <v>10</v>
      </c>
      <c r="V365" s="114">
        <v>0</v>
      </c>
    </row>
    <row r="366" spans="2:22" x14ac:dyDescent="0.2">
      <c r="B366" s="3" t="s">
        <v>31</v>
      </c>
      <c r="C366" s="4">
        <v>20220601</v>
      </c>
      <c r="D366" s="103">
        <v>109.389099</v>
      </c>
      <c r="E366" s="105">
        <v>4.5195000000006702E-2</v>
      </c>
      <c r="F366" s="106">
        <v>4.7213333333331699E-2</v>
      </c>
      <c r="G366" s="107">
        <v>54.234000000008102</v>
      </c>
      <c r="H366" s="108">
        <v>56.655999999998102</v>
      </c>
      <c r="I366" s="111">
        <v>0.90610900000000005</v>
      </c>
      <c r="J366" s="113">
        <v>1668307</v>
      </c>
      <c r="K366" s="114">
        <v>156639</v>
      </c>
      <c r="L366" s="113">
        <v>420784</v>
      </c>
      <c r="M366" s="18">
        <v>11267</v>
      </c>
      <c r="N366" s="18">
        <v>2387</v>
      </c>
      <c r="O366" s="114">
        <v>1007</v>
      </c>
      <c r="P366" s="113">
        <v>153252</v>
      </c>
      <c r="Q366" s="114">
        <v>3387</v>
      </c>
      <c r="R366" s="113">
        <v>45516</v>
      </c>
      <c r="S366" s="18">
        <v>1030170</v>
      </c>
      <c r="T366" s="18">
        <v>527</v>
      </c>
      <c r="U366" s="18">
        <v>10</v>
      </c>
      <c r="V366" s="114">
        <v>0</v>
      </c>
    </row>
    <row r="367" spans="2:22" x14ac:dyDescent="0.2">
      <c r="B367" s="3" t="s">
        <v>31</v>
      </c>
      <c r="C367" s="4">
        <v>20220701</v>
      </c>
      <c r="D367" s="103">
        <v>109.427581</v>
      </c>
      <c r="E367" s="105">
        <v>3.8482000000001897E-2</v>
      </c>
      <c r="F367" s="106">
        <v>4.5075666666666798E-2</v>
      </c>
      <c r="G367" s="107">
        <v>46.178400000002199</v>
      </c>
      <c r="H367" s="108">
        <v>54.090800000000101</v>
      </c>
      <c r="I367" s="111">
        <v>0.90572399999999997</v>
      </c>
      <c r="J367" s="113">
        <v>1668307</v>
      </c>
      <c r="K367" s="114">
        <v>157281</v>
      </c>
      <c r="L367" s="113">
        <v>413375</v>
      </c>
      <c r="M367" s="18">
        <v>11557</v>
      </c>
      <c r="N367" s="18">
        <v>2457</v>
      </c>
      <c r="O367" s="114">
        <v>1004</v>
      </c>
      <c r="P367" s="113">
        <v>153883</v>
      </c>
      <c r="Q367" s="114">
        <v>3398</v>
      </c>
      <c r="R367" s="113">
        <v>45561</v>
      </c>
      <c r="S367" s="18">
        <v>1036535</v>
      </c>
      <c r="T367" s="18">
        <v>527</v>
      </c>
      <c r="U367" s="18">
        <v>10</v>
      </c>
      <c r="V367" s="114">
        <v>0</v>
      </c>
    </row>
    <row r="368" spans="2:22" x14ac:dyDescent="0.2">
      <c r="B368" s="3" t="s">
        <v>31</v>
      </c>
      <c r="C368" s="4">
        <v>20220801</v>
      </c>
      <c r="D368" s="103">
        <v>109.465524</v>
      </c>
      <c r="E368" s="105">
        <v>3.7942999999998499E-2</v>
      </c>
      <c r="F368" s="106">
        <v>4.0540000000002303E-2</v>
      </c>
      <c r="G368" s="107">
        <v>45.5315999999982</v>
      </c>
      <c r="H368" s="108">
        <v>48.648000000002803</v>
      </c>
      <c r="I368" s="111">
        <v>0.90534499999999996</v>
      </c>
      <c r="J368" s="113">
        <v>1668307</v>
      </c>
      <c r="K368" s="114">
        <v>157914</v>
      </c>
      <c r="L368" s="113">
        <v>406359</v>
      </c>
      <c r="M368" s="18">
        <v>12159</v>
      </c>
      <c r="N368" s="18">
        <v>2850</v>
      </c>
      <c r="O368" s="114">
        <v>1058</v>
      </c>
      <c r="P368" s="113">
        <v>154504</v>
      </c>
      <c r="Q368" s="114">
        <v>3410</v>
      </c>
      <c r="R368" s="113">
        <v>45623</v>
      </c>
      <c r="S368" s="18">
        <v>1041806</v>
      </c>
      <c r="T368" s="18">
        <v>528</v>
      </c>
      <c r="U368" s="18">
        <v>10</v>
      </c>
      <c r="V368" s="114">
        <v>0</v>
      </c>
    </row>
    <row r="369" spans="2:22" x14ac:dyDescent="0.2">
      <c r="B369" s="3" t="s">
        <v>31</v>
      </c>
      <c r="C369" s="4">
        <v>20220901</v>
      </c>
      <c r="D369" s="103">
        <v>109.50406599999999</v>
      </c>
      <c r="E369" s="105">
        <v>3.8541999999992499E-2</v>
      </c>
      <c r="F369" s="106">
        <v>3.8322333333330898E-2</v>
      </c>
      <c r="G369" s="107">
        <v>46.250399999990996</v>
      </c>
      <c r="H369" s="108">
        <v>45.986799999997103</v>
      </c>
      <c r="I369" s="111">
        <v>0.90495899999999996</v>
      </c>
      <c r="J369" s="113">
        <v>1668307</v>
      </c>
      <c r="K369" s="114">
        <v>158557</v>
      </c>
      <c r="L369" s="113">
        <v>400951</v>
      </c>
      <c r="M369" s="18">
        <v>11769</v>
      </c>
      <c r="N369" s="18">
        <v>2673</v>
      </c>
      <c r="O369" s="114">
        <v>1196</v>
      </c>
      <c r="P369" s="113">
        <v>155139</v>
      </c>
      <c r="Q369" s="114">
        <v>3418</v>
      </c>
      <c r="R369" s="113">
        <v>45656</v>
      </c>
      <c r="S369" s="18">
        <v>1046967</v>
      </c>
      <c r="T369" s="18">
        <v>528</v>
      </c>
      <c r="U369" s="18">
        <v>10</v>
      </c>
      <c r="V369" s="114">
        <v>0</v>
      </c>
    </row>
    <row r="370" spans="2:22" x14ac:dyDescent="0.2">
      <c r="B370" s="3" t="s">
        <v>31</v>
      </c>
      <c r="C370" s="4">
        <v>20221001</v>
      </c>
      <c r="D370" s="103">
        <v>109.548962</v>
      </c>
      <c r="E370" s="105">
        <v>4.4896000000008401E-2</v>
      </c>
      <c r="F370" s="106">
        <v>4.0460333333333098E-2</v>
      </c>
      <c r="G370" s="107">
        <v>53.875200000010103</v>
      </c>
      <c r="H370" s="108">
        <v>48.5523999999998</v>
      </c>
      <c r="I370" s="111">
        <v>0.90451000000000004</v>
      </c>
      <c r="J370" s="113">
        <v>1668307</v>
      </c>
      <c r="K370" s="114">
        <v>159306</v>
      </c>
      <c r="L370" s="113">
        <v>396716</v>
      </c>
      <c r="M370" s="18">
        <v>10975</v>
      </c>
      <c r="N370" s="18">
        <v>2645</v>
      </c>
      <c r="O370" s="114">
        <v>1108</v>
      </c>
      <c r="P370" s="113">
        <v>155885</v>
      </c>
      <c r="Q370" s="114">
        <v>3421</v>
      </c>
      <c r="R370" s="113">
        <v>45665</v>
      </c>
      <c r="S370" s="18">
        <v>1051354</v>
      </c>
      <c r="T370" s="18">
        <v>528</v>
      </c>
      <c r="U370" s="18">
        <v>10</v>
      </c>
      <c r="V370" s="114">
        <v>0</v>
      </c>
    </row>
    <row r="371" spans="2:22" x14ac:dyDescent="0.2">
      <c r="B371" s="3" t="s">
        <v>31</v>
      </c>
      <c r="C371" s="4">
        <v>20221101</v>
      </c>
      <c r="D371" s="103">
        <v>109.589302</v>
      </c>
      <c r="E371" s="105">
        <v>4.0340000000000403E-2</v>
      </c>
      <c r="F371" s="106">
        <v>4.12593333333338E-2</v>
      </c>
      <c r="G371" s="107">
        <v>48.408000000000499</v>
      </c>
      <c r="H371" s="108">
        <v>49.511200000000599</v>
      </c>
      <c r="I371" s="111">
        <v>0.90410699999999999</v>
      </c>
      <c r="J371" s="113">
        <v>1668307</v>
      </c>
      <c r="K371" s="114">
        <v>159979</v>
      </c>
      <c r="L371" s="113">
        <v>391532</v>
      </c>
      <c r="M371" s="18">
        <v>11794</v>
      </c>
      <c r="N371" s="18">
        <v>2745</v>
      </c>
      <c r="O371" s="114">
        <v>1174</v>
      </c>
      <c r="P371" s="113">
        <v>156554</v>
      </c>
      <c r="Q371" s="114">
        <v>3425</v>
      </c>
      <c r="R371" s="113">
        <v>45670</v>
      </c>
      <c r="S371" s="18">
        <v>1054874</v>
      </c>
      <c r="T371" s="18">
        <v>529</v>
      </c>
      <c r="U371" s="18">
        <v>10</v>
      </c>
      <c r="V371" s="114">
        <v>0</v>
      </c>
    </row>
    <row r="372" spans="2:22" x14ac:dyDescent="0.2">
      <c r="B372" s="3" t="s">
        <v>31</v>
      </c>
      <c r="C372" s="4">
        <v>20221201</v>
      </c>
      <c r="D372" s="103">
        <v>109.63198</v>
      </c>
      <c r="E372" s="105">
        <v>4.2677999999995102E-2</v>
      </c>
      <c r="F372" s="106">
        <v>4.26380000000013E-2</v>
      </c>
      <c r="G372" s="107">
        <v>51.213599999994102</v>
      </c>
      <c r="H372" s="108">
        <v>51.165600000001596</v>
      </c>
      <c r="I372" s="111">
        <v>0.90368000000000004</v>
      </c>
      <c r="J372" s="113">
        <v>1668307</v>
      </c>
      <c r="K372" s="114">
        <v>160691</v>
      </c>
      <c r="L372" s="113">
        <v>387372</v>
      </c>
      <c r="M372" s="18">
        <v>12434</v>
      </c>
      <c r="N372" s="18">
        <v>2845</v>
      </c>
      <c r="O372" s="114">
        <v>1155</v>
      </c>
      <c r="P372" s="113">
        <v>157260</v>
      </c>
      <c r="Q372" s="114">
        <v>3431</v>
      </c>
      <c r="R372" s="113">
        <v>45679</v>
      </c>
      <c r="S372" s="18">
        <v>1057592</v>
      </c>
      <c r="T372" s="18">
        <v>529</v>
      </c>
      <c r="U372" s="18">
        <v>10</v>
      </c>
      <c r="V372" s="114">
        <v>0</v>
      </c>
    </row>
    <row r="373" spans="2:22" x14ac:dyDescent="0.2">
      <c r="B373" s="3" t="s">
        <v>31</v>
      </c>
      <c r="C373" s="4">
        <v>20230101</v>
      </c>
      <c r="D373" s="103">
        <v>109.674538</v>
      </c>
      <c r="E373" s="105">
        <v>4.2557999999999603E-2</v>
      </c>
      <c r="F373" s="106">
        <v>4.1858666666664997E-2</v>
      </c>
      <c r="G373" s="107">
        <v>51.069599999999497</v>
      </c>
      <c r="H373" s="108">
        <v>50.230399999998099</v>
      </c>
      <c r="I373" s="111">
        <v>0.90325500000000003</v>
      </c>
      <c r="J373" s="113">
        <v>1668307</v>
      </c>
      <c r="K373" s="114">
        <v>161401</v>
      </c>
      <c r="L373" s="113">
        <v>384408</v>
      </c>
      <c r="M373" s="18">
        <v>12237</v>
      </c>
      <c r="N373" s="18">
        <v>2894</v>
      </c>
      <c r="O373" s="114">
        <v>1152</v>
      </c>
      <c r="P373" s="113">
        <v>157969</v>
      </c>
      <c r="Q373" s="114">
        <v>3432</v>
      </c>
      <c r="R373" s="113">
        <v>45685</v>
      </c>
      <c r="S373" s="18">
        <v>1059990</v>
      </c>
      <c r="T373" s="18">
        <v>530</v>
      </c>
      <c r="U373" s="18">
        <v>10</v>
      </c>
      <c r="V373" s="114">
        <v>0</v>
      </c>
    </row>
    <row r="374" spans="2:22" x14ac:dyDescent="0.2">
      <c r="B374" s="3" t="s">
        <v>31</v>
      </c>
      <c r="C374" s="4">
        <v>20230201</v>
      </c>
      <c r="D374" s="103">
        <v>109.714219</v>
      </c>
      <c r="E374" s="105">
        <v>3.9681000000001597E-2</v>
      </c>
      <c r="F374" s="106">
        <v>4.1638999999998698E-2</v>
      </c>
      <c r="G374" s="107">
        <v>47.617200000001901</v>
      </c>
      <c r="H374" s="108">
        <v>49.9667999999985</v>
      </c>
      <c r="I374" s="111">
        <v>0.90285800000000005</v>
      </c>
      <c r="J374" s="113">
        <v>1668307</v>
      </c>
      <c r="K374" s="114">
        <v>162063</v>
      </c>
      <c r="L374" s="113">
        <v>382134</v>
      </c>
      <c r="M374" s="18">
        <v>12110</v>
      </c>
      <c r="N374" s="18">
        <v>2835</v>
      </c>
      <c r="O374" s="114">
        <v>1104</v>
      </c>
      <c r="P374" s="113">
        <v>158629</v>
      </c>
      <c r="Q374" s="114">
        <v>3434</v>
      </c>
      <c r="R374" s="113">
        <v>45691</v>
      </c>
      <c r="S374" s="18">
        <v>1061830</v>
      </c>
      <c r="T374" s="18">
        <v>530</v>
      </c>
      <c r="U374" s="18">
        <v>10</v>
      </c>
      <c r="V374" s="114">
        <v>0</v>
      </c>
    </row>
    <row r="375" spans="2:22" x14ac:dyDescent="0.2">
      <c r="B375" s="3" t="s">
        <v>31</v>
      </c>
      <c r="C375" s="4">
        <v>20230301</v>
      </c>
      <c r="D375" s="103">
        <v>109.750004</v>
      </c>
      <c r="E375" s="105">
        <v>3.5785000000004098E-2</v>
      </c>
      <c r="F375" s="106">
        <v>3.9341333333335102E-2</v>
      </c>
      <c r="G375" s="107">
        <v>42.942000000005002</v>
      </c>
      <c r="H375" s="108">
        <v>47.209600000002098</v>
      </c>
      <c r="I375" s="111">
        <v>0.90249999999999997</v>
      </c>
      <c r="J375" s="113">
        <v>1668307</v>
      </c>
      <c r="K375" s="114">
        <v>162660</v>
      </c>
      <c r="L375" s="113">
        <v>379978</v>
      </c>
      <c r="M375" s="18">
        <v>11850</v>
      </c>
      <c r="N375" s="18">
        <v>2673</v>
      </c>
      <c r="O375" s="114">
        <v>995</v>
      </c>
      <c r="P375" s="113">
        <v>159217</v>
      </c>
      <c r="Q375" s="114">
        <v>3443</v>
      </c>
      <c r="R375" s="113">
        <v>45694</v>
      </c>
      <c r="S375" s="18">
        <v>1063917</v>
      </c>
      <c r="T375" s="18">
        <v>530</v>
      </c>
      <c r="U375" s="18">
        <v>10</v>
      </c>
      <c r="V375" s="114">
        <v>0</v>
      </c>
    </row>
    <row r="376" spans="2:22" x14ac:dyDescent="0.2">
      <c r="B376" s="3" t="s">
        <v>31</v>
      </c>
      <c r="C376" s="4">
        <v>20230401</v>
      </c>
      <c r="D376" s="103">
        <v>109.778716</v>
      </c>
      <c r="E376" s="105">
        <v>2.87119999999987E-2</v>
      </c>
      <c r="F376" s="106">
        <v>3.4726000000001499E-2</v>
      </c>
      <c r="G376" s="107">
        <v>34.454399999998401</v>
      </c>
      <c r="H376" s="108">
        <v>41.671200000001797</v>
      </c>
      <c r="I376" s="111">
        <v>0.90221300000000004</v>
      </c>
      <c r="J376" s="113">
        <v>1668307</v>
      </c>
      <c r="K376" s="114">
        <v>163139</v>
      </c>
      <c r="L376" s="113">
        <v>380571</v>
      </c>
      <c r="M376" s="18">
        <v>9034</v>
      </c>
      <c r="N376" s="18">
        <v>2063</v>
      </c>
      <c r="O376" s="114">
        <v>813</v>
      </c>
      <c r="P376" s="113">
        <v>159693</v>
      </c>
      <c r="Q376" s="114">
        <v>3446</v>
      </c>
      <c r="R376" s="113">
        <v>45694</v>
      </c>
      <c r="S376" s="18">
        <v>1066453</v>
      </c>
      <c r="T376" s="18">
        <v>530</v>
      </c>
      <c r="U376" s="18">
        <v>10</v>
      </c>
      <c r="V376" s="114">
        <v>0</v>
      </c>
    </row>
    <row r="377" spans="2:22" x14ac:dyDescent="0.2">
      <c r="B377" s="3" t="s">
        <v>31</v>
      </c>
      <c r="C377" s="4">
        <v>20230501</v>
      </c>
      <c r="D377" s="103">
        <v>109.806349</v>
      </c>
      <c r="E377" s="105">
        <v>2.7632999999994402E-2</v>
      </c>
      <c r="F377" s="106">
        <v>3.0709999999999099E-2</v>
      </c>
      <c r="G377" s="107">
        <v>33.159599999993297</v>
      </c>
      <c r="H377" s="108">
        <v>36.851999999998903</v>
      </c>
      <c r="I377" s="111">
        <v>0.90193699999999999</v>
      </c>
      <c r="J377" s="113">
        <v>1668307</v>
      </c>
      <c r="K377" s="114">
        <v>163600</v>
      </c>
      <c r="L377" s="113">
        <v>376199</v>
      </c>
      <c r="M377" s="18">
        <v>10564</v>
      </c>
      <c r="N377" s="18">
        <v>2244</v>
      </c>
      <c r="O377" s="114">
        <v>780</v>
      </c>
      <c r="P377" s="113">
        <v>160151</v>
      </c>
      <c r="Q377" s="114">
        <v>3449</v>
      </c>
      <c r="R377" s="113">
        <v>45694</v>
      </c>
      <c r="S377" s="18">
        <v>1068686</v>
      </c>
      <c r="T377" s="18">
        <v>530</v>
      </c>
      <c r="U377" s="18">
        <v>10</v>
      </c>
      <c r="V377" s="114">
        <v>0</v>
      </c>
    </row>
    <row r="378" spans="2:22" x14ac:dyDescent="0.2">
      <c r="B378" s="3" t="s">
        <v>31</v>
      </c>
      <c r="C378" s="4">
        <v>20230601</v>
      </c>
      <c r="D378" s="103">
        <v>109.829905</v>
      </c>
      <c r="E378" s="105">
        <v>2.3555999999999199E-2</v>
      </c>
      <c r="F378" s="106">
        <v>2.6633666666664099E-2</v>
      </c>
      <c r="G378" s="107">
        <v>28.267199999999001</v>
      </c>
      <c r="H378" s="108">
        <v>31.960399999996898</v>
      </c>
      <c r="I378" s="111">
        <v>0.90170099999999997</v>
      </c>
      <c r="J378" s="113">
        <v>1668307</v>
      </c>
      <c r="K378" s="114">
        <v>163993</v>
      </c>
      <c r="L378" s="113">
        <v>373236</v>
      </c>
      <c r="M378" s="18">
        <v>10433</v>
      </c>
      <c r="N378" s="18">
        <v>2191</v>
      </c>
      <c r="O378" s="114">
        <v>809</v>
      </c>
      <c r="P378" s="113">
        <v>160541</v>
      </c>
      <c r="Q378" s="114">
        <v>3452</v>
      </c>
      <c r="R378" s="113">
        <v>45694</v>
      </c>
      <c r="S378" s="18">
        <v>1071411</v>
      </c>
      <c r="T378" s="18">
        <v>530</v>
      </c>
      <c r="U378" s="18">
        <v>10</v>
      </c>
      <c r="V378" s="114">
        <v>0</v>
      </c>
    </row>
    <row r="379" spans="2:22" x14ac:dyDescent="0.2">
      <c r="B379" s="3" t="s">
        <v>31</v>
      </c>
      <c r="C379" s="4">
        <v>20230701</v>
      </c>
      <c r="D379" s="103">
        <v>109.854601</v>
      </c>
      <c r="E379" s="105">
        <v>2.46960000000058E-2</v>
      </c>
      <c r="F379" s="106">
        <v>2.52949999999998E-2</v>
      </c>
      <c r="G379" s="107">
        <v>29.6352000000069</v>
      </c>
      <c r="H379" s="108">
        <v>30.3539999999998</v>
      </c>
      <c r="I379" s="111">
        <v>0.90145399999999998</v>
      </c>
      <c r="J379" s="113">
        <v>1668307</v>
      </c>
      <c r="K379" s="114">
        <v>164405</v>
      </c>
      <c r="L379" s="113">
        <v>370385</v>
      </c>
      <c r="M379" s="18">
        <v>10020</v>
      </c>
      <c r="N379" s="18">
        <v>2146</v>
      </c>
      <c r="O379" s="114">
        <v>837</v>
      </c>
      <c r="P379" s="113">
        <v>160949</v>
      </c>
      <c r="Q379" s="114">
        <v>3456</v>
      </c>
      <c r="R379" s="113">
        <v>45695</v>
      </c>
      <c r="S379" s="18">
        <v>1074279</v>
      </c>
      <c r="T379" s="18">
        <v>530</v>
      </c>
      <c r="U379" s="18">
        <v>10</v>
      </c>
      <c r="V379" s="114">
        <v>0</v>
      </c>
    </row>
    <row r="380" spans="2:22" x14ac:dyDescent="0.2">
      <c r="B380" s="3" t="s">
        <v>31</v>
      </c>
      <c r="C380" s="4">
        <v>20230801</v>
      </c>
      <c r="D380" s="103">
        <v>109.880735</v>
      </c>
      <c r="E380" s="105">
        <v>2.6133999999998901E-2</v>
      </c>
      <c r="F380" s="106">
        <v>2.4795333333334599E-2</v>
      </c>
      <c r="G380" s="107">
        <v>31.360799999998701</v>
      </c>
      <c r="H380" s="108">
        <v>29.754400000001599</v>
      </c>
      <c r="I380" s="111">
        <v>0.90119300000000002</v>
      </c>
      <c r="J380" s="113">
        <v>1668307</v>
      </c>
      <c r="K380" s="114">
        <v>164841</v>
      </c>
      <c r="L380" s="113">
        <v>366379</v>
      </c>
      <c r="M380" s="18">
        <v>10848</v>
      </c>
      <c r="N380" s="18">
        <v>2298</v>
      </c>
      <c r="O380" s="114">
        <v>884</v>
      </c>
      <c r="P380" s="113">
        <v>161382</v>
      </c>
      <c r="Q380" s="114">
        <v>3459</v>
      </c>
      <c r="R380" s="113">
        <v>45695</v>
      </c>
      <c r="S380" s="18">
        <v>1076820</v>
      </c>
      <c r="T380" s="18">
        <v>532</v>
      </c>
      <c r="U380" s="18">
        <v>10</v>
      </c>
      <c r="V380" s="114">
        <v>0</v>
      </c>
    </row>
    <row r="381" spans="2:22" x14ac:dyDescent="0.2">
      <c r="B381" s="3" t="s">
        <v>31</v>
      </c>
      <c r="C381" s="4">
        <v>20230901</v>
      </c>
      <c r="D381" s="103">
        <v>109.904472</v>
      </c>
      <c r="E381" s="105">
        <v>2.3736999999997E-2</v>
      </c>
      <c r="F381" s="106">
        <v>2.4855666666667199E-2</v>
      </c>
      <c r="G381" s="107">
        <v>28.484399999996398</v>
      </c>
      <c r="H381" s="108">
        <v>29.826800000000699</v>
      </c>
      <c r="I381" s="111">
        <v>0.90095499999999995</v>
      </c>
      <c r="J381" s="113">
        <v>1668307</v>
      </c>
      <c r="K381" s="114">
        <v>165237</v>
      </c>
      <c r="L381" s="113">
        <v>363937</v>
      </c>
      <c r="M381" s="18">
        <v>10277</v>
      </c>
      <c r="N381" s="18">
        <v>2248</v>
      </c>
      <c r="O381" s="114">
        <v>843</v>
      </c>
      <c r="P381" s="113">
        <v>161775</v>
      </c>
      <c r="Q381" s="114">
        <v>3462</v>
      </c>
      <c r="R381" s="113">
        <v>45696</v>
      </c>
      <c r="S381" s="18">
        <v>1079527</v>
      </c>
      <c r="T381" s="18">
        <v>532</v>
      </c>
      <c r="U381" s="18">
        <v>10</v>
      </c>
      <c r="V381" s="114">
        <v>0</v>
      </c>
    </row>
    <row r="382" spans="2:22" x14ac:dyDescent="0.2">
      <c r="B382" s="3" t="s">
        <v>31</v>
      </c>
      <c r="C382" s="4">
        <v>20231001</v>
      </c>
      <c r="D382" s="103">
        <v>109.931805</v>
      </c>
      <c r="E382" s="105">
        <v>2.7332999999998699E-2</v>
      </c>
      <c r="F382" s="106">
        <v>2.57346666666649E-2</v>
      </c>
      <c r="G382" s="107">
        <v>32.799599999998399</v>
      </c>
      <c r="H382" s="108">
        <v>30.8815999999978</v>
      </c>
      <c r="I382" s="111">
        <v>0.90068199999999998</v>
      </c>
      <c r="J382" s="113">
        <v>1668307</v>
      </c>
      <c r="K382" s="114">
        <v>165693</v>
      </c>
      <c r="L382" s="113">
        <v>360788</v>
      </c>
      <c r="M382" s="18">
        <v>10582</v>
      </c>
      <c r="N382" s="18">
        <v>2362</v>
      </c>
      <c r="O382" s="114">
        <v>842</v>
      </c>
      <c r="P382" s="113">
        <v>162222</v>
      </c>
      <c r="Q382" s="114">
        <v>3471</v>
      </c>
      <c r="R382" s="113">
        <v>45697</v>
      </c>
      <c r="S382" s="18">
        <v>1081800</v>
      </c>
      <c r="T382" s="18">
        <v>533</v>
      </c>
      <c r="U382" s="18">
        <v>10</v>
      </c>
      <c r="V382" s="114">
        <v>0</v>
      </c>
    </row>
    <row r="383" spans="2:22" x14ac:dyDescent="0.2">
      <c r="B383" s="3" t="s">
        <v>31</v>
      </c>
      <c r="C383" s="4">
        <v>20231101</v>
      </c>
      <c r="D383" s="103">
        <v>109.95722000000001</v>
      </c>
      <c r="E383" s="105">
        <v>2.5415000000009499E-2</v>
      </c>
      <c r="F383" s="106">
        <v>2.54950000000017E-2</v>
      </c>
      <c r="G383" s="107">
        <v>30.498000000011402</v>
      </c>
      <c r="H383" s="108">
        <v>30.594000000002001</v>
      </c>
      <c r="I383" s="111">
        <v>0.90042800000000001</v>
      </c>
      <c r="J383" s="113">
        <v>1668307</v>
      </c>
      <c r="K383" s="114">
        <v>166117</v>
      </c>
      <c r="L383" s="113">
        <v>357434</v>
      </c>
      <c r="M383" s="18">
        <v>11400</v>
      </c>
      <c r="N383" s="18">
        <v>2484</v>
      </c>
      <c r="O383" s="114">
        <v>835</v>
      </c>
      <c r="P383" s="113">
        <v>162643</v>
      </c>
      <c r="Q383" s="114">
        <v>3474</v>
      </c>
      <c r="R383" s="113">
        <v>45697</v>
      </c>
      <c r="S383" s="18">
        <v>1083797</v>
      </c>
      <c r="T383" s="18">
        <v>533</v>
      </c>
      <c r="U383" s="18">
        <v>10</v>
      </c>
      <c r="V383" s="114">
        <v>0</v>
      </c>
    </row>
    <row r="384" spans="2:22" x14ac:dyDescent="0.2">
      <c r="B384" s="3" t="s">
        <v>31</v>
      </c>
      <c r="C384" s="4">
        <v>20231201</v>
      </c>
      <c r="D384" s="103">
        <v>109.982755</v>
      </c>
      <c r="E384" s="105">
        <v>2.5534999999990701E-2</v>
      </c>
      <c r="F384" s="106">
        <v>2.60943333333329E-2</v>
      </c>
      <c r="G384" s="107">
        <v>30.641999999988901</v>
      </c>
      <c r="H384" s="108">
        <v>31.313199999999501</v>
      </c>
      <c r="I384" s="111">
        <v>0.90017199999999997</v>
      </c>
      <c r="J384" s="113">
        <v>1668307</v>
      </c>
      <c r="K384" s="114">
        <v>166543</v>
      </c>
      <c r="L384" s="113">
        <v>355668</v>
      </c>
      <c r="M384" s="18">
        <v>10994</v>
      </c>
      <c r="N384" s="18">
        <v>2421</v>
      </c>
      <c r="O384" s="114">
        <v>917</v>
      </c>
      <c r="P384" s="113">
        <v>163067</v>
      </c>
      <c r="Q384" s="114">
        <v>3476</v>
      </c>
      <c r="R384" s="113">
        <v>45697</v>
      </c>
      <c r="S384" s="18">
        <v>1085524</v>
      </c>
      <c r="T384" s="18">
        <v>533</v>
      </c>
      <c r="U384" s="18">
        <v>10</v>
      </c>
      <c r="V384" s="114">
        <v>0</v>
      </c>
    </row>
    <row r="385" spans="2:22" x14ac:dyDescent="0.2">
      <c r="B385" s="3" t="s">
        <v>31</v>
      </c>
      <c r="C385" s="4">
        <v>20240101</v>
      </c>
      <c r="D385" s="103">
        <v>110.011167</v>
      </c>
      <c r="E385" s="105">
        <v>2.84120000000029E-2</v>
      </c>
      <c r="F385" s="106">
        <v>2.6454000000001001E-2</v>
      </c>
      <c r="G385" s="107">
        <v>34.094400000003503</v>
      </c>
      <c r="H385" s="108">
        <v>31.744800000001302</v>
      </c>
      <c r="I385" s="111">
        <v>0.89988800000000002</v>
      </c>
      <c r="J385" s="113">
        <v>1668307</v>
      </c>
      <c r="K385" s="114">
        <v>167017</v>
      </c>
      <c r="L385" s="113">
        <v>352746</v>
      </c>
      <c r="M385" s="18">
        <v>11566</v>
      </c>
      <c r="N385" s="18">
        <v>2610</v>
      </c>
      <c r="O385" s="114">
        <v>903</v>
      </c>
      <c r="P385" s="113">
        <v>163538</v>
      </c>
      <c r="Q385" s="114">
        <v>3479</v>
      </c>
      <c r="R385" s="113">
        <v>45697</v>
      </c>
      <c r="S385" s="18">
        <v>1087225</v>
      </c>
      <c r="T385" s="18">
        <v>533</v>
      </c>
      <c r="U385" s="18">
        <v>10</v>
      </c>
      <c r="V385" s="114">
        <v>0</v>
      </c>
    </row>
    <row r="386" spans="2:22" x14ac:dyDescent="0.2">
      <c r="B386" s="3" t="s">
        <v>31</v>
      </c>
      <c r="C386" s="4">
        <v>20240201</v>
      </c>
      <c r="D386" s="103">
        <v>110.03652200000001</v>
      </c>
      <c r="E386" s="105">
        <v>2.53550000000046E-2</v>
      </c>
      <c r="F386" s="106">
        <v>2.6433999999999399E-2</v>
      </c>
      <c r="G386" s="107">
        <v>30.426000000005601</v>
      </c>
      <c r="H386" s="108">
        <v>31.720799999999301</v>
      </c>
      <c r="I386" s="111">
        <v>0.89963499999999996</v>
      </c>
      <c r="J386" s="113">
        <v>1668307</v>
      </c>
      <c r="K386" s="114">
        <v>167440</v>
      </c>
      <c r="L386" s="113">
        <v>351688</v>
      </c>
      <c r="M386" s="18">
        <v>10867</v>
      </c>
      <c r="N386" s="18">
        <v>2530</v>
      </c>
      <c r="O386" s="114">
        <v>914</v>
      </c>
      <c r="P386" s="113">
        <v>163957</v>
      </c>
      <c r="Q386" s="114">
        <v>3483</v>
      </c>
      <c r="R386" s="113">
        <v>45698</v>
      </c>
      <c r="S386" s="18">
        <v>1088627</v>
      </c>
      <c r="T386" s="18">
        <v>533</v>
      </c>
      <c r="U386" s="18">
        <v>10</v>
      </c>
      <c r="V386" s="114">
        <v>0</v>
      </c>
    </row>
    <row r="387" spans="2:22" x14ac:dyDescent="0.2">
      <c r="B387" s="3" t="s">
        <v>31</v>
      </c>
      <c r="C387" s="4">
        <v>20240301</v>
      </c>
      <c r="D387" s="103">
        <v>110.060498</v>
      </c>
      <c r="E387" s="105">
        <v>2.3975999999990401E-2</v>
      </c>
      <c r="F387" s="106">
        <v>2.5914333333332699E-2</v>
      </c>
      <c r="G387" s="107">
        <v>28.7711999999885</v>
      </c>
      <c r="H387" s="108">
        <v>31.097199999999201</v>
      </c>
      <c r="I387" s="111">
        <v>0.89939499999999994</v>
      </c>
      <c r="J387" s="113">
        <v>1668307</v>
      </c>
      <c r="K387" s="114">
        <v>167840</v>
      </c>
      <c r="L387" s="113">
        <v>351130</v>
      </c>
      <c r="M387" s="18">
        <v>9947</v>
      </c>
      <c r="N387" s="18">
        <v>2200</v>
      </c>
      <c r="O387" s="114">
        <v>777</v>
      </c>
      <c r="P387" s="113">
        <v>164352</v>
      </c>
      <c r="Q387" s="114">
        <v>3488</v>
      </c>
      <c r="R387" s="113">
        <v>45699</v>
      </c>
      <c r="S387" s="18">
        <v>1090171</v>
      </c>
      <c r="T387" s="18">
        <v>533</v>
      </c>
      <c r="U387" s="18">
        <v>10</v>
      </c>
      <c r="V387" s="114">
        <v>0</v>
      </c>
    </row>
    <row r="388" spans="2:22" x14ac:dyDescent="0.2">
      <c r="B388" s="3" t="s">
        <v>31</v>
      </c>
      <c r="C388" s="4">
        <v>20240401</v>
      </c>
      <c r="D388" s="103">
        <v>110.082257</v>
      </c>
      <c r="E388" s="105">
        <v>2.1759000000002901E-2</v>
      </c>
      <c r="F388" s="106">
        <v>2.3696666666665998E-2</v>
      </c>
      <c r="G388" s="107">
        <v>26.110800000003501</v>
      </c>
      <c r="H388" s="108">
        <v>28.435999999999201</v>
      </c>
      <c r="I388" s="111">
        <v>0.899177</v>
      </c>
      <c r="J388" s="113">
        <v>1668307</v>
      </c>
      <c r="K388" s="114">
        <v>168203</v>
      </c>
      <c r="L388" s="113">
        <v>349906</v>
      </c>
      <c r="M388" s="18">
        <v>9242</v>
      </c>
      <c r="N388" s="18">
        <v>1972</v>
      </c>
      <c r="O388" s="114">
        <v>734</v>
      </c>
      <c r="P388" s="113">
        <v>164708</v>
      </c>
      <c r="Q388" s="114">
        <v>3495</v>
      </c>
      <c r="R388" s="113">
        <v>45703</v>
      </c>
      <c r="S388" s="18">
        <v>1092004</v>
      </c>
      <c r="T388" s="18">
        <v>533</v>
      </c>
      <c r="U388" s="18">
        <v>10</v>
      </c>
      <c r="V388" s="114">
        <v>0</v>
      </c>
    </row>
    <row r="389" spans="2:22" x14ac:dyDescent="0.2">
      <c r="B389" s="3" t="s">
        <v>31</v>
      </c>
      <c r="C389" s="4">
        <v>20240501</v>
      </c>
      <c r="D389" s="103">
        <v>110.100179</v>
      </c>
      <c r="E389" s="105">
        <v>1.7921999999998599E-2</v>
      </c>
      <c r="F389" s="106">
        <v>2.1218999999997299E-2</v>
      </c>
      <c r="G389" s="107">
        <v>21.506399999998301</v>
      </c>
      <c r="H389" s="108">
        <v>25.4627999999968</v>
      </c>
      <c r="I389" s="111">
        <v>0.89899799999999996</v>
      </c>
      <c r="J389" s="113">
        <v>1668307</v>
      </c>
      <c r="K389" s="114">
        <v>168502</v>
      </c>
      <c r="L389" s="113">
        <v>347714</v>
      </c>
      <c r="M389" s="18">
        <v>9279</v>
      </c>
      <c r="N389" s="18">
        <v>1964</v>
      </c>
      <c r="O389" s="114">
        <v>698</v>
      </c>
      <c r="P389" s="113">
        <v>165004</v>
      </c>
      <c r="Q389" s="114">
        <v>3498</v>
      </c>
      <c r="R389" s="113">
        <v>45704</v>
      </c>
      <c r="S389" s="18">
        <v>1093903</v>
      </c>
      <c r="T389" s="18">
        <v>533</v>
      </c>
      <c r="U389" s="18">
        <v>10</v>
      </c>
      <c r="V389" s="114">
        <v>0</v>
      </c>
    </row>
    <row r="390" spans="2:22" x14ac:dyDescent="0.2">
      <c r="B390" s="3" t="s">
        <v>31</v>
      </c>
      <c r="C390" s="4">
        <v>20240601</v>
      </c>
      <c r="D390" s="103">
        <v>110.11966</v>
      </c>
      <c r="E390" s="105">
        <v>1.9480999999998899E-2</v>
      </c>
      <c r="F390" s="106">
        <v>1.9720666666666799E-2</v>
      </c>
      <c r="G390" s="107">
        <v>23.377199999998702</v>
      </c>
      <c r="H390" s="108">
        <v>23.664800000000199</v>
      </c>
      <c r="I390" s="111">
        <v>0.89880300000000002</v>
      </c>
      <c r="J390" s="113">
        <v>1668307</v>
      </c>
      <c r="K390" s="114">
        <v>168827</v>
      </c>
      <c r="L390" s="113">
        <v>345892</v>
      </c>
      <c r="M390" s="18">
        <v>8724</v>
      </c>
      <c r="N390" s="18">
        <v>1888</v>
      </c>
      <c r="O390" s="114">
        <v>667</v>
      </c>
      <c r="P390" s="113">
        <v>165328</v>
      </c>
      <c r="Q390" s="114">
        <v>3499</v>
      </c>
      <c r="R390" s="113">
        <v>45706</v>
      </c>
      <c r="S390" s="18">
        <v>1096059</v>
      </c>
      <c r="T390" s="18">
        <v>533</v>
      </c>
      <c r="U390" s="18">
        <v>11</v>
      </c>
      <c r="V390" s="114">
        <v>0</v>
      </c>
    </row>
    <row r="391" spans="2:22" x14ac:dyDescent="0.2">
      <c r="B391" s="3" t="s">
        <v>32</v>
      </c>
      <c r="C391" s="4">
        <v>20190101</v>
      </c>
      <c r="D391" s="103">
        <v>100</v>
      </c>
      <c r="E391" s="105"/>
      <c r="F391" s="106"/>
      <c r="G391" s="107"/>
      <c r="H391" s="108"/>
      <c r="I391" s="111">
        <v>1</v>
      </c>
      <c r="J391" s="113">
        <v>1461616</v>
      </c>
      <c r="K391" s="114">
        <v>0</v>
      </c>
      <c r="L391" s="113">
        <v>1461614</v>
      </c>
      <c r="M391" s="18">
        <v>0</v>
      </c>
      <c r="N391" s="18">
        <v>0</v>
      </c>
      <c r="O391" s="114">
        <v>0</v>
      </c>
      <c r="P391" s="113">
        <v>0</v>
      </c>
      <c r="Q391" s="114">
        <v>0</v>
      </c>
      <c r="R391" s="113">
        <v>0</v>
      </c>
      <c r="S391" s="18">
        <v>0</v>
      </c>
      <c r="T391" s="18">
        <v>0</v>
      </c>
      <c r="U391" s="18">
        <v>0</v>
      </c>
      <c r="V391" s="114">
        <v>2</v>
      </c>
    </row>
    <row r="392" spans="2:22" x14ac:dyDescent="0.2">
      <c r="B392" s="3" t="s">
        <v>32</v>
      </c>
      <c r="C392" s="4">
        <v>20190201</v>
      </c>
      <c r="D392" s="103">
        <v>100.000137</v>
      </c>
      <c r="E392" s="105">
        <v>1.3699999999516801E-4</v>
      </c>
      <c r="F392" s="106"/>
      <c r="G392" s="107">
        <v>0.16439999999420199</v>
      </c>
      <c r="H392" s="108"/>
      <c r="I392" s="111">
        <v>0.99999899999999997</v>
      </c>
      <c r="J392" s="113">
        <v>1461616</v>
      </c>
      <c r="K392" s="114">
        <v>2</v>
      </c>
      <c r="L392" s="113">
        <v>1439570</v>
      </c>
      <c r="M392" s="18">
        <v>15498</v>
      </c>
      <c r="N392" s="18">
        <v>154</v>
      </c>
      <c r="O392" s="114">
        <v>7</v>
      </c>
      <c r="P392" s="113">
        <v>2</v>
      </c>
      <c r="Q392" s="114">
        <v>0</v>
      </c>
      <c r="R392" s="113">
        <v>2</v>
      </c>
      <c r="S392" s="18">
        <v>6339</v>
      </c>
      <c r="T392" s="18">
        <v>42</v>
      </c>
      <c r="U392" s="18">
        <v>0</v>
      </c>
      <c r="V392" s="114">
        <v>2</v>
      </c>
    </row>
    <row r="393" spans="2:22" x14ac:dyDescent="0.2">
      <c r="B393" s="3" t="s">
        <v>32</v>
      </c>
      <c r="C393" s="4">
        <v>20190301</v>
      </c>
      <c r="D393" s="103">
        <v>100.00157400000001</v>
      </c>
      <c r="E393" s="105">
        <v>1.4370000000099E-3</v>
      </c>
      <c r="F393" s="106"/>
      <c r="G393" s="107">
        <v>1.72440000001188</v>
      </c>
      <c r="H393" s="108"/>
      <c r="I393" s="111">
        <v>0.99998399999999998</v>
      </c>
      <c r="J393" s="113">
        <v>1461616</v>
      </c>
      <c r="K393" s="114">
        <v>23</v>
      </c>
      <c r="L393" s="113">
        <v>1423696</v>
      </c>
      <c r="M393" s="18">
        <v>18575</v>
      </c>
      <c r="N393" s="18">
        <v>2441</v>
      </c>
      <c r="O393" s="114">
        <v>54</v>
      </c>
      <c r="P393" s="113">
        <v>20</v>
      </c>
      <c r="Q393" s="114">
        <v>3</v>
      </c>
      <c r="R393" s="113">
        <v>10</v>
      </c>
      <c r="S393" s="18">
        <v>16715</v>
      </c>
      <c r="T393" s="18">
        <v>101</v>
      </c>
      <c r="U393" s="18">
        <v>0</v>
      </c>
      <c r="V393" s="114">
        <v>1</v>
      </c>
    </row>
    <row r="394" spans="2:22" x14ac:dyDescent="0.2">
      <c r="B394" s="3" t="s">
        <v>32</v>
      </c>
      <c r="C394" s="4">
        <v>20190401</v>
      </c>
      <c r="D394" s="103">
        <v>100.004105</v>
      </c>
      <c r="E394" s="105">
        <v>2.53099999999051E-3</v>
      </c>
      <c r="F394" s="106">
        <v>1.3683333333318599E-3</v>
      </c>
      <c r="G394" s="107">
        <v>3.0371999999886099</v>
      </c>
      <c r="H394" s="108">
        <v>1.64199999999823</v>
      </c>
      <c r="I394" s="111">
        <v>0.99995900000000004</v>
      </c>
      <c r="J394" s="113">
        <v>1461616</v>
      </c>
      <c r="K394" s="114">
        <v>60</v>
      </c>
      <c r="L394" s="113">
        <v>1409113</v>
      </c>
      <c r="M394" s="18">
        <v>17564</v>
      </c>
      <c r="N394" s="18">
        <v>2875</v>
      </c>
      <c r="O394" s="114">
        <v>722</v>
      </c>
      <c r="P394" s="113">
        <v>55</v>
      </c>
      <c r="Q394" s="114">
        <v>5</v>
      </c>
      <c r="R394" s="113">
        <v>221</v>
      </c>
      <c r="S394" s="18">
        <v>30869</v>
      </c>
      <c r="T394" s="18">
        <v>192</v>
      </c>
      <c r="U394" s="18">
        <v>0</v>
      </c>
      <c r="V394" s="114">
        <v>0</v>
      </c>
    </row>
    <row r="395" spans="2:22" x14ac:dyDescent="0.2">
      <c r="B395" s="3" t="s">
        <v>32</v>
      </c>
      <c r="C395" s="4">
        <v>20190501</v>
      </c>
      <c r="D395" s="103">
        <v>100.042829</v>
      </c>
      <c r="E395" s="105">
        <v>3.8724000000001903E-2</v>
      </c>
      <c r="F395" s="106">
        <v>1.42306666666674E-2</v>
      </c>
      <c r="G395" s="107">
        <v>46.468800000002297</v>
      </c>
      <c r="H395" s="108">
        <v>17.076800000000901</v>
      </c>
      <c r="I395" s="111">
        <v>0.99957200000000002</v>
      </c>
      <c r="J395" s="113">
        <v>1461616</v>
      </c>
      <c r="K395" s="114">
        <v>626</v>
      </c>
      <c r="L395" s="113">
        <v>1381907</v>
      </c>
      <c r="M395" s="18">
        <v>21583</v>
      </c>
      <c r="N395" s="18">
        <v>3752</v>
      </c>
      <c r="O395" s="114">
        <v>1052</v>
      </c>
      <c r="P395" s="113">
        <v>609</v>
      </c>
      <c r="Q395" s="114">
        <v>17</v>
      </c>
      <c r="R395" s="113">
        <v>474</v>
      </c>
      <c r="S395" s="18">
        <v>51937</v>
      </c>
      <c r="T395" s="18">
        <v>285</v>
      </c>
      <c r="U395" s="18">
        <v>0</v>
      </c>
      <c r="V395" s="114">
        <v>0</v>
      </c>
    </row>
    <row r="396" spans="2:22" x14ac:dyDescent="0.2">
      <c r="B396" s="3" t="s">
        <v>32</v>
      </c>
      <c r="C396" s="4">
        <v>20190601</v>
      </c>
      <c r="D396" s="103">
        <v>100.09578399999999</v>
      </c>
      <c r="E396" s="105">
        <v>5.2954999999997199E-2</v>
      </c>
      <c r="F396" s="106">
        <v>3.1403333333329897E-2</v>
      </c>
      <c r="G396" s="107">
        <v>63.545999999996603</v>
      </c>
      <c r="H396" s="108">
        <v>37.683999999995798</v>
      </c>
      <c r="I396" s="111">
        <v>0.99904199999999999</v>
      </c>
      <c r="J396" s="113">
        <v>1461616</v>
      </c>
      <c r="K396" s="114">
        <v>1400</v>
      </c>
      <c r="L396" s="113">
        <v>1351552</v>
      </c>
      <c r="M396" s="18">
        <v>22772</v>
      </c>
      <c r="N396" s="18">
        <v>4599</v>
      </c>
      <c r="O396" s="114">
        <v>1251</v>
      </c>
      <c r="P396" s="113">
        <v>1372</v>
      </c>
      <c r="Q396" s="114">
        <v>28</v>
      </c>
      <c r="R396" s="113">
        <v>819</v>
      </c>
      <c r="S396" s="18">
        <v>78812</v>
      </c>
      <c r="T396" s="18">
        <v>411</v>
      </c>
      <c r="U396" s="18">
        <v>0</v>
      </c>
      <c r="V396" s="114">
        <v>0</v>
      </c>
    </row>
    <row r="397" spans="2:22" x14ac:dyDescent="0.2">
      <c r="B397" s="3" t="s">
        <v>32</v>
      </c>
      <c r="C397" s="4">
        <v>20190701</v>
      </c>
      <c r="D397" s="103">
        <v>100.161602</v>
      </c>
      <c r="E397" s="105">
        <v>6.5818000000007204E-2</v>
      </c>
      <c r="F397" s="106">
        <v>5.24990000000021E-2</v>
      </c>
      <c r="G397" s="107">
        <v>78.981600000008697</v>
      </c>
      <c r="H397" s="108">
        <v>62.998800000002497</v>
      </c>
      <c r="I397" s="111">
        <v>0.99838400000000005</v>
      </c>
      <c r="J397" s="113">
        <v>1461616</v>
      </c>
      <c r="K397" s="114">
        <v>2362</v>
      </c>
      <c r="L397" s="113">
        <v>1312655</v>
      </c>
      <c r="M397" s="18">
        <v>29904</v>
      </c>
      <c r="N397" s="18">
        <v>6406</v>
      </c>
      <c r="O397" s="114">
        <v>1594</v>
      </c>
      <c r="P397" s="113">
        <v>2302</v>
      </c>
      <c r="Q397" s="114">
        <v>60</v>
      </c>
      <c r="R397" s="113">
        <v>1423</v>
      </c>
      <c r="S397" s="18">
        <v>106836</v>
      </c>
      <c r="T397" s="18">
        <v>436</v>
      </c>
      <c r="U397" s="18">
        <v>0</v>
      </c>
      <c r="V397" s="114">
        <v>0</v>
      </c>
    </row>
    <row r="398" spans="2:22" x14ac:dyDescent="0.2">
      <c r="B398" s="3" t="s">
        <v>32</v>
      </c>
      <c r="C398" s="4">
        <v>20190801</v>
      </c>
      <c r="D398" s="103">
        <v>100.239598</v>
      </c>
      <c r="E398" s="105">
        <v>7.7995999999998802E-2</v>
      </c>
      <c r="F398" s="106">
        <v>6.5589666666667698E-2</v>
      </c>
      <c r="G398" s="107">
        <v>93.595199999998599</v>
      </c>
      <c r="H398" s="108">
        <v>78.707600000001307</v>
      </c>
      <c r="I398" s="111">
        <v>0.99760400000000005</v>
      </c>
      <c r="J398" s="113">
        <v>1461616</v>
      </c>
      <c r="K398" s="114">
        <v>3502</v>
      </c>
      <c r="L398" s="113">
        <v>1264828</v>
      </c>
      <c r="M398" s="18">
        <v>32187</v>
      </c>
      <c r="N398" s="18">
        <v>7829</v>
      </c>
      <c r="O398" s="114">
        <v>1941</v>
      </c>
      <c r="P398" s="113">
        <v>3385</v>
      </c>
      <c r="Q398" s="114">
        <v>117</v>
      </c>
      <c r="R398" s="113">
        <v>2282</v>
      </c>
      <c r="S398" s="18">
        <v>148573</v>
      </c>
      <c r="T398" s="18">
        <v>474</v>
      </c>
      <c r="U398" s="18">
        <v>0</v>
      </c>
      <c r="V398" s="114">
        <v>0</v>
      </c>
    </row>
    <row r="399" spans="2:22" x14ac:dyDescent="0.2">
      <c r="B399" s="3" t="s">
        <v>32</v>
      </c>
      <c r="C399" s="4">
        <v>20190901</v>
      </c>
      <c r="D399" s="103">
        <v>100.332577</v>
      </c>
      <c r="E399" s="105">
        <v>9.2978999999999701E-2</v>
      </c>
      <c r="F399" s="106">
        <v>7.8931000000001902E-2</v>
      </c>
      <c r="G399" s="107">
        <v>111.574799999999</v>
      </c>
      <c r="H399" s="108">
        <v>94.717200000002293</v>
      </c>
      <c r="I399" s="111">
        <v>0.99667399999999995</v>
      </c>
      <c r="J399" s="113">
        <v>1461616</v>
      </c>
      <c r="K399" s="114">
        <v>4861</v>
      </c>
      <c r="L399" s="113">
        <v>1216302</v>
      </c>
      <c r="M399" s="18">
        <v>32074</v>
      </c>
      <c r="N399" s="18">
        <v>8319</v>
      </c>
      <c r="O399" s="114">
        <v>2244</v>
      </c>
      <c r="P399" s="113">
        <v>4729</v>
      </c>
      <c r="Q399" s="114">
        <v>132</v>
      </c>
      <c r="R399" s="113">
        <v>3344</v>
      </c>
      <c r="S399" s="18">
        <v>193981</v>
      </c>
      <c r="T399" s="18">
        <v>491</v>
      </c>
      <c r="U399" s="18">
        <v>0</v>
      </c>
      <c r="V399" s="114">
        <v>0</v>
      </c>
    </row>
    <row r="400" spans="2:22" x14ac:dyDescent="0.2">
      <c r="B400" s="3" t="s">
        <v>32</v>
      </c>
      <c r="C400" s="4">
        <v>20191001</v>
      </c>
      <c r="D400" s="103">
        <v>100.436503</v>
      </c>
      <c r="E400" s="105">
        <v>0.103926000000001</v>
      </c>
      <c r="F400" s="106">
        <v>9.1633666666666599E-2</v>
      </c>
      <c r="G400" s="107">
        <v>124.711200000001</v>
      </c>
      <c r="H400" s="108">
        <v>109.960399999999</v>
      </c>
      <c r="I400" s="111">
        <v>0.99563500000000005</v>
      </c>
      <c r="J400" s="113">
        <v>1461616</v>
      </c>
      <c r="K400" s="114">
        <v>6380</v>
      </c>
      <c r="L400" s="113">
        <v>1164430</v>
      </c>
      <c r="M400" s="18">
        <v>36812</v>
      </c>
      <c r="N400" s="18">
        <v>9617</v>
      </c>
      <c r="O400" s="114">
        <v>2768</v>
      </c>
      <c r="P400" s="113">
        <v>6214</v>
      </c>
      <c r="Q400" s="114">
        <v>166</v>
      </c>
      <c r="R400" s="113">
        <v>4454</v>
      </c>
      <c r="S400" s="18">
        <v>236652</v>
      </c>
      <c r="T400" s="18">
        <v>503</v>
      </c>
      <c r="U400" s="18">
        <v>0</v>
      </c>
      <c r="V400" s="114">
        <v>0</v>
      </c>
    </row>
    <row r="401" spans="2:22" x14ac:dyDescent="0.2">
      <c r="B401" s="3" t="s">
        <v>32</v>
      </c>
      <c r="C401" s="4">
        <v>20191101</v>
      </c>
      <c r="D401" s="103">
        <v>100.552881</v>
      </c>
      <c r="E401" s="105">
        <v>0.116377999999997</v>
      </c>
      <c r="F401" s="106">
        <v>0.104427666666666</v>
      </c>
      <c r="G401" s="107">
        <v>139.653599999996</v>
      </c>
      <c r="H401" s="108">
        <v>125.313199999999</v>
      </c>
      <c r="I401" s="111">
        <v>0.99447099999999999</v>
      </c>
      <c r="J401" s="113">
        <v>1461616</v>
      </c>
      <c r="K401" s="114">
        <v>8081</v>
      </c>
      <c r="L401" s="113">
        <v>1118911</v>
      </c>
      <c r="M401" s="18">
        <v>34663</v>
      </c>
      <c r="N401" s="18">
        <v>9997</v>
      </c>
      <c r="O401" s="114">
        <v>2692</v>
      </c>
      <c r="P401" s="113">
        <v>7882</v>
      </c>
      <c r="Q401" s="114">
        <v>199</v>
      </c>
      <c r="R401" s="113">
        <v>5712</v>
      </c>
      <c r="S401" s="18">
        <v>281047</v>
      </c>
      <c r="T401" s="18">
        <v>513</v>
      </c>
      <c r="U401" s="18">
        <v>0</v>
      </c>
      <c r="V401" s="114">
        <v>0</v>
      </c>
    </row>
    <row r="402" spans="2:22" x14ac:dyDescent="0.2">
      <c r="B402" s="3" t="s">
        <v>32</v>
      </c>
      <c r="C402" s="4">
        <v>20191201</v>
      </c>
      <c r="D402" s="103">
        <v>100.673501</v>
      </c>
      <c r="E402" s="105">
        <v>0.120620000000002</v>
      </c>
      <c r="F402" s="106">
        <v>0.113641333333333</v>
      </c>
      <c r="G402" s="107">
        <v>144.74400000000199</v>
      </c>
      <c r="H402" s="108">
        <v>136.36959999999999</v>
      </c>
      <c r="I402" s="111">
        <v>0.99326499999999995</v>
      </c>
      <c r="J402" s="113">
        <v>1461616</v>
      </c>
      <c r="K402" s="114">
        <v>9844</v>
      </c>
      <c r="L402" s="113">
        <v>1075272</v>
      </c>
      <c r="M402" s="18">
        <v>37260</v>
      </c>
      <c r="N402" s="18">
        <v>10546</v>
      </c>
      <c r="O402" s="114">
        <v>3038</v>
      </c>
      <c r="P402" s="113">
        <v>9607</v>
      </c>
      <c r="Q402" s="114">
        <v>237</v>
      </c>
      <c r="R402" s="113">
        <v>7073</v>
      </c>
      <c r="S402" s="18">
        <v>318065</v>
      </c>
      <c r="T402" s="18">
        <v>518</v>
      </c>
      <c r="U402" s="18">
        <v>0</v>
      </c>
      <c r="V402" s="114">
        <v>0</v>
      </c>
    </row>
    <row r="403" spans="2:22" x14ac:dyDescent="0.2">
      <c r="B403" s="3" t="s">
        <v>32</v>
      </c>
      <c r="C403" s="4">
        <v>20200101</v>
      </c>
      <c r="D403" s="103">
        <v>100.806162</v>
      </c>
      <c r="E403" s="105">
        <v>0.132660999999998</v>
      </c>
      <c r="F403" s="106">
        <v>0.12321966666666601</v>
      </c>
      <c r="G403" s="107">
        <v>159.193199999998</v>
      </c>
      <c r="H403" s="108">
        <v>147.863599999999</v>
      </c>
      <c r="I403" s="111">
        <v>0.99193799999999999</v>
      </c>
      <c r="J403" s="113">
        <v>1461616</v>
      </c>
      <c r="K403" s="114">
        <v>11783</v>
      </c>
      <c r="L403" s="113">
        <v>1034260</v>
      </c>
      <c r="M403" s="18">
        <v>38742</v>
      </c>
      <c r="N403" s="18">
        <v>11532</v>
      </c>
      <c r="O403" s="114">
        <v>3178</v>
      </c>
      <c r="P403" s="113">
        <v>11510</v>
      </c>
      <c r="Q403" s="114">
        <v>273</v>
      </c>
      <c r="R403" s="113">
        <v>8553</v>
      </c>
      <c r="S403" s="18">
        <v>353039</v>
      </c>
      <c r="T403" s="18">
        <v>529</v>
      </c>
      <c r="U403" s="18">
        <v>0</v>
      </c>
      <c r="V403" s="114">
        <v>0</v>
      </c>
    </row>
    <row r="404" spans="2:22" x14ac:dyDescent="0.2">
      <c r="B404" s="3" t="s">
        <v>32</v>
      </c>
      <c r="C404" s="4">
        <v>20200201</v>
      </c>
      <c r="D404" s="103">
        <v>100.936224</v>
      </c>
      <c r="E404" s="105">
        <v>0.13006199999999499</v>
      </c>
      <c r="F404" s="106">
        <v>0.12778099999999801</v>
      </c>
      <c r="G404" s="107">
        <v>156.074399999994</v>
      </c>
      <c r="H404" s="108">
        <v>153.33719999999801</v>
      </c>
      <c r="I404" s="111">
        <v>0.99063800000000002</v>
      </c>
      <c r="J404" s="113">
        <v>1461616</v>
      </c>
      <c r="K404" s="114">
        <v>13684</v>
      </c>
      <c r="L404" s="113">
        <v>1006451</v>
      </c>
      <c r="M404" s="18">
        <v>34690</v>
      </c>
      <c r="N404" s="18">
        <v>10598</v>
      </c>
      <c r="O404" s="114">
        <v>3098</v>
      </c>
      <c r="P404" s="113">
        <v>13349</v>
      </c>
      <c r="Q404" s="114">
        <v>335</v>
      </c>
      <c r="R404" s="113">
        <v>10017</v>
      </c>
      <c r="S404" s="18">
        <v>382534</v>
      </c>
      <c r="T404" s="18">
        <v>544</v>
      </c>
      <c r="U404" s="18">
        <v>0</v>
      </c>
      <c r="V404" s="114">
        <v>0</v>
      </c>
    </row>
    <row r="405" spans="2:22" x14ac:dyDescent="0.2">
      <c r="B405" s="3" t="s">
        <v>32</v>
      </c>
      <c r="C405" s="4">
        <v>20200301</v>
      </c>
      <c r="D405" s="103">
        <v>101.058212</v>
      </c>
      <c r="E405" s="105">
        <v>0.121988000000001</v>
      </c>
      <c r="F405" s="106">
        <v>0.12823699999999799</v>
      </c>
      <c r="G405" s="107">
        <v>146.385600000002</v>
      </c>
      <c r="H405" s="108">
        <v>153.88439999999801</v>
      </c>
      <c r="I405" s="111">
        <v>0.98941800000000002</v>
      </c>
      <c r="J405" s="113">
        <v>1461616</v>
      </c>
      <c r="K405" s="114">
        <v>15467</v>
      </c>
      <c r="L405" s="113">
        <v>980403</v>
      </c>
      <c r="M405" s="18">
        <v>32416</v>
      </c>
      <c r="N405" s="18">
        <v>9502</v>
      </c>
      <c r="O405" s="114">
        <v>2869</v>
      </c>
      <c r="P405" s="113">
        <v>15077</v>
      </c>
      <c r="Q405" s="114">
        <v>390</v>
      </c>
      <c r="R405" s="113">
        <v>11170</v>
      </c>
      <c r="S405" s="18">
        <v>409244</v>
      </c>
      <c r="T405" s="18">
        <v>545</v>
      </c>
      <c r="U405" s="18">
        <v>0</v>
      </c>
      <c r="V405" s="114">
        <v>0</v>
      </c>
    </row>
    <row r="406" spans="2:22" x14ac:dyDescent="0.2">
      <c r="B406" s="3" t="s">
        <v>32</v>
      </c>
      <c r="C406" s="4">
        <v>20200401</v>
      </c>
      <c r="D406" s="103">
        <v>101.174111</v>
      </c>
      <c r="E406" s="105">
        <v>0.115898999999998</v>
      </c>
      <c r="F406" s="106">
        <v>0.12264966666666501</v>
      </c>
      <c r="G406" s="107">
        <v>139.07879999999801</v>
      </c>
      <c r="H406" s="108">
        <v>147.179599999998</v>
      </c>
      <c r="I406" s="111">
        <v>0.988259</v>
      </c>
      <c r="J406" s="113">
        <v>1461616</v>
      </c>
      <c r="K406" s="114">
        <v>17161</v>
      </c>
      <c r="L406" s="113">
        <v>940460</v>
      </c>
      <c r="M406" s="18">
        <v>39702</v>
      </c>
      <c r="N406" s="18">
        <v>9719</v>
      </c>
      <c r="O406" s="114">
        <v>3434</v>
      </c>
      <c r="P406" s="113">
        <v>16717</v>
      </c>
      <c r="Q406" s="114">
        <v>444</v>
      </c>
      <c r="R406" s="113">
        <v>11654</v>
      </c>
      <c r="S406" s="18">
        <v>438939</v>
      </c>
      <c r="T406" s="18">
        <v>545</v>
      </c>
      <c r="U406" s="18">
        <v>2</v>
      </c>
      <c r="V406" s="114">
        <v>0</v>
      </c>
    </row>
    <row r="407" spans="2:22" x14ac:dyDescent="0.2">
      <c r="B407" s="3" t="s">
        <v>32</v>
      </c>
      <c r="C407" s="4">
        <v>20200501</v>
      </c>
      <c r="D407" s="103">
        <v>101.31600899999999</v>
      </c>
      <c r="E407" s="105">
        <v>0.141897999999997</v>
      </c>
      <c r="F407" s="106">
        <v>0.12659499999999901</v>
      </c>
      <c r="G407" s="107">
        <v>170.27759999999699</v>
      </c>
      <c r="H407" s="108">
        <v>151.91399999999899</v>
      </c>
      <c r="I407" s="111">
        <v>0.98684000000000005</v>
      </c>
      <c r="J407" s="113">
        <v>1461616</v>
      </c>
      <c r="K407" s="114">
        <v>19235</v>
      </c>
      <c r="L407" s="113">
        <v>865244</v>
      </c>
      <c r="M407" s="18">
        <v>74845</v>
      </c>
      <c r="N407" s="18">
        <v>16165</v>
      </c>
      <c r="O407" s="114">
        <v>3825</v>
      </c>
      <c r="P407" s="113">
        <v>18697</v>
      </c>
      <c r="Q407" s="114">
        <v>538</v>
      </c>
      <c r="R407" s="113">
        <v>12285</v>
      </c>
      <c r="S407" s="18">
        <v>469460</v>
      </c>
      <c r="T407" s="18">
        <v>555</v>
      </c>
      <c r="U407" s="18">
        <v>2</v>
      </c>
      <c r="V407" s="114">
        <v>0</v>
      </c>
    </row>
    <row r="408" spans="2:22" x14ac:dyDescent="0.2">
      <c r="B408" s="3" t="s">
        <v>32</v>
      </c>
      <c r="C408" s="4">
        <v>20200601</v>
      </c>
      <c r="D408" s="103">
        <v>101.505115</v>
      </c>
      <c r="E408" s="105">
        <v>0.18910600000000899</v>
      </c>
      <c r="F408" s="106">
        <v>0.148967666666668</v>
      </c>
      <c r="G408" s="107">
        <v>226.927200000011</v>
      </c>
      <c r="H408" s="108">
        <v>178.76120000000199</v>
      </c>
      <c r="I408" s="111">
        <v>0.98494899999999996</v>
      </c>
      <c r="J408" s="113">
        <v>1461616</v>
      </c>
      <c r="K408" s="114">
        <v>21999</v>
      </c>
      <c r="L408" s="113">
        <v>815610</v>
      </c>
      <c r="M408" s="18">
        <v>48989</v>
      </c>
      <c r="N408" s="18">
        <v>51466</v>
      </c>
      <c r="O408" s="114">
        <v>9759</v>
      </c>
      <c r="P408" s="113">
        <v>21314</v>
      </c>
      <c r="Q408" s="114">
        <v>685</v>
      </c>
      <c r="R408" s="113">
        <v>13713</v>
      </c>
      <c r="S408" s="18">
        <v>499518</v>
      </c>
      <c r="T408" s="18">
        <v>560</v>
      </c>
      <c r="U408" s="18">
        <v>2</v>
      </c>
      <c r="V408" s="114">
        <v>0</v>
      </c>
    </row>
    <row r="409" spans="2:22" x14ac:dyDescent="0.2">
      <c r="B409" s="3" t="s">
        <v>32</v>
      </c>
      <c r="C409" s="4">
        <v>20200701</v>
      </c>
      <c r="D409" s="103">
        <v>102.060801</v>
      </c>
      <c r="E409" s="105">
        <v>0.55568599999999402</v>
      </c>
      <c r="F409" s="106">
        <v>0.29556333333333301</v>
      </c>
      <c r="G409" s="107">
        <v>666.82319999999299</v>
      </c>
      <c r="H409" s="108">
        <v>354.67599999999999</v>
      </c>
      <c r="I409" s="111">
        <v>0.97939200000000004</v>
      </c>
      <c r="J409" s="113">
        <v>1461616</v>
      </c>
      <c r="K409" s="114">
        <v>30121</v>
      </c>
      <c r="L409" s="113">
        <v>777679</v>
      </c>
      <c r="M409" s="18">
        <v>34845</v>
      </c>
      <c r="N409" s="18">
        <v>30940</v>
      </c>
      <c r="O409" s="114">
        <v>36209</v>
      </c>
      <c r="P409" s="113">
        <v>29152</v>
      </c>
      <c r="Q409" s="114">
        <v>969</v>
      </c>
      <c r="R409" s="113">
        <v>18803</v>
      </c>
      <c r="S409" s="18">
        <v>532451</v>
      </c>
      <c r="T409" s="18">
        <v>566</v>
      </c>
      <c r="U409" s="18">
        <v>2</v>
      </c>
      <c r="V409" s="114">
        <v>0</v>
      </c>
    </row>
    <row r="410" spans="2:22" x14ac:dyDescent="0.2">
      <c r="B410" s="3" t="s">
        <v>32</v>
      </c>
      <c r="C410" s="4">
        <v>20200801</v>
      </c>
      <c r="D410" s="103">
        <v>104.13966499999999</v>
      </c>
      <c r="E410" s="105">
        <v>2.0788639999999901</v>
      </c>
      <c r="F410" s="106">
        <v>0.94121866666666598</v>
      </c>
      <c r="G410" s="107">
        <v>2494.6367999999902</v>
      </c>
      <c r="H410" s="108">
        <v>1129.4623999999999</v>
      </c>
      <c r="I410" s="111">
        <v>0.95860299999999998</v>
      </c>
      <c r="J410" s="113">
        <v>1461616</v>
      </c>
      <c r="K410" s="114">
        <v>60506</v>
      </c>
      <c r="L410" s="113">
        <v>744818</v>
      </c>
      <c r="M410" s="18">
        <v>28853</v>
      </c>
      <c r="N410" s="18">
        <v>20261</v>
      </c>
      <c r="O410" s="114">
        <v>21042</v>
      </c>
      <c r="P410" s="113">
        <v>59478</v>
      </c>
      <c r="Q410" s="114">
        <v>1028</v>
      </c>
      <c r="R410" s="113">
        <v>22046</v>
      </c>
      <c r="S410" s="18">
        <v>563520</v>
      </c>
      <c r="T410" s="18">
        <v>568</v>
      </c>
      <c r="U410" s="18">
        <v>2</v>
      </c>
      <c r="V410" s="114">
        <v>0</v>
      </c>
    </row>
    <row r="411" spans="2:22" x14ac:dyDescent="0.2">
      <c r="B411" s="3" t="s">
        <v>32</v>
      </c>
      <c r="C411" s="4">
        <v>20200901</v>
      </c>
      <c r="D411" s="103">
        <v>105.26738899999999</v>
      </c>
      <c r="E411" s="105">
        <v>1.1277239999999999</v>
      </c>
      <c r="F411" s="106">
        <v>1.2540913333333299</v>
      </c>
      <c r="G411" s="107">
        <v>1353.2688000000001</v>
      </c>
      <c r="H411" s="108">
        <v>1504.90959999999</v>
      </c>
      <c r="I411" s="111">
        <v>0.947326</v>
      </c>
      <c r="J411" s="113">
        <v>1461616</v>
      </c>
      <c r="K411" s="114">
        <v>76989</v>
      </c>
      <c r="L411" s="113">
        <v>707999</v>
      </c>
      <c r="M411" s="18">
        <v>28749</v>
      </c>
      <c r="N411" s="18">
        <v>17262</v>
      </c>
      <c r="O411" s="114">
        <v>14191</v>
      </c>
      <c r="P411" s="113">
        <v>75882</v>
      </c>
      <c r="Q411" s="114">
        <v>1107</v>
      </c>
      <c r="R411" s="113">
        <v>23822</v>
      </c>
      <c r="S411" s="18">
        <v>592029</v>
      </c>
      <c r="T411" s="18">
        <v>573</v>
      </c>
      <c r="U411" s="18">
        <v>2</v>
      </c>
      <c r="V411" s="114">
        <v>0</v>
      </c>
    </row>
    <row r="412" spans="2:22" x14ac:dyDescent="0.2">
      <c r="B412" s="3" t="s">
        <v>32</v>
      </c>
      <c r="C412" s="4">
        <v>20201001</v>
      </c>
      <c r="D412" s="103">
        <v>105.973525</v>
      </c>
      <c r="E412" s="105">
        <v>0.70613599999999999</v>
      </c>
      <c r="F412" s="106">
        <v>1.30424133333333</v>
      </c>
      <c r="G412" s="107">
        <v>847.36320000000001</v>
      </c>
      <c r="H412" s="108">
        <v>1565.08959999999</v>
      </c>
      <c r="I412" s="111">
        <v>0.94026500000000002</v>
      </c>
      <c r="J412" s="113">
        <v>1461616</v>
      </c>
      <c r="K412" s="114">
        <v>87310</v>
      </c>
      <c r="L412" s="113">
        <v>674903</v>
      </c>
      <c r="M412" s="18">
        <v>27292</v>
      </c>
      <c r="N412" s="18">
        <v>15601</v>
      </c>
      <c r="O412" s="114">
        <v>11581</v>
      </c>
      <c r="P412" s="113">
        <v>86131</v>
      </c>
      <c r="Q412" s="114">
        <v>1179</v>
      </c>
      <c r="R412" s="113">
        <v>25229</v>
      </c>
      <c r="S412" s="18">
        <v>619125</v>
      </c>
      <c r="T412" s="18">
        <v>573</v>
      </c>
      <c r="U412" s="18">
        <v>2</v>
      </c>
      <c r="V412" s="114">
        <v>0</v>
      </c>
    </row>
    <row r="413" spans="2:22" x14ac:dyDescent="0.2">
      <c r="B413" s="3" t="s">
        <v>32</v>
      </c>
      <c r="C413" s="4">
        <v>20201101</v>
      </c>
      <c r="D413" s="103">
        <v>106.53694299999999</v>
      </c>
      <c r="E413" s="105">
        <v>0.56341799999999798</v>
      </c>
      <c r="F413" s="106">
        <v>0.79909266666666601</v>
      </c>
      <c r="G413" s="107">
        <v>676.10159999999803</v>
      </c>
      <c r="H413" s="108">
        <v>958.91120000000001</v>
      </c>
      <c r="I413" s="111">
        <v>0.93463099999999999</v>
      </c>
      <c r="J413" s="113">
        <v>1461616</v>
      </c>
      <c r="K413" s="114">
        <v>95545</v>
      </c>
      <c r="L413" s="113">
        <v>644723</v>
      </c>
      <c r="M413" s="18">
        <v>23733</v>
      </c>
      <c r="N413" s="18">
        <v>13196</v>
      </c>
      <c r="O413" s="114">
        <v>9095</v>
      </c>
      <c r="P413" s="113">
        <v>94314</v>
      </c>
      <c r="Q413" s="114">
        <v>1231</v>
      </c>
      <c r="R413" s="113">
        <v>27521</v>
      </c>
      <c r="S413" s="18">
        <v>647224</v>
      </c>
      <c r="T413" s="18">
        <v>577</v>
      </c>
      <c r="U413" s="18">
        <v>2</v>
      </c>
      <c r="V413" s="114">
        <v>0</v>
      </c>
    </row>
    <row r="414" spans="2:22" x14ac:dyDescent="0.2">
      <c r="B414" s="3" t="s">
        <v>32</v>
      </c>
      <c r="C414" s="4">
        <v>20201201</v>
      </c>
      <c r="D414" s="103">
        <v>106.992329</v>
      </c>
      <c r="E414" s="105">
        <v>0.45538600000000401</v>
      </c>
      <c r="F414" s="106">
        <v>0.57498000000000105</v>
      </c>
      <c r="G414" s="107">
        <v>546.46320000000503</v>
      </c>
      <c r="H414" s="108">
        <v>689.97600000000102</v>
      </c>
      <c r="I414" s="111">
        <v>0.93007700000000004</v>
      </c>
      <c r="J414" s="113">
        <v>1461616</v>
      </c>
      <c r="K414" s="114">
        <v>102201</v>
      </c>
      <c r="L414" s="113">
        <v>612009</v>
      </c>
      <c r="M414" s="18">
        <v>24094</v>
      </c>
      <c r="N414" s="18">
        <v>11941</v>
      </c>
      <c r="O414" s="114">
        <v>7947</v>
      </c>
      <c r="P414" s="113">
        <v>100878</v>
      </c>
      <c r="Q414" s="114">
        <v>1323</v>
      </c>
      <c r="R414" s="113">
        <v>28997</v>
      </c>
      <c r="S414" s="18">
        <v>673845</v>
      </c>
      <c r="T414" s="18">
        <v>578</v>
      </c>
      <c r="U414" s="18">
        <v>4</v>
      </c>
      <c r="V414" s="114">
        <v>0</v>
      </c>
    </row>
    <row r="415" spans="2:22" x14ac:dyDescent="0.2">
      <c r="B415" s="3" t="s">
        <v>32</v>
      </c>
      <c r="C415" s="4">
        <v>20210101</v>
      </c>
      <c r="D415" s="103">
        <v>107.376288</v>
      </c>
      <c r="E415" s="105">
        <v>0.38395900000000399</v>
      </c>
      <c r="F415" s="106">
        <v>0.46758766666666901</v>
      </c>
      <c r="G415" s="107">
        <v>460.75080000000497</v>
      </c>
      <c r="H415" s="108">
        <v>561.10520000000201</v>
      </c>
      <c r="I415" s="111">
        <v>0.92623699999999998</v>
      </c>
      <c r="J415" s="113">
        <v>1461616</v>
      </c>
      <c r="K415" s="114">
        <v>107813</v>
      </c>
      <c r="L415" s="113">
        <v>583171</v>
      </c>
      <c r="M415" s="18">
        <v>20704</v>
      </c>
      <c r="N415" s="18">
        <v>10692</v>
      </c>
      <c r="O415" s="114">
        <v>6761</v>
      </c>
      <c r="P415" s="113">
        <v>106415</v>
      </c>
      <c r="Q415" s="114">
        <v>1398</v>
      </c>
      <c r="R415" s="113">
        <v>30297</v>
      </c>
      <c r="S415" s="18">
        <v>701596</v>
      </c>
      <c r="T415" s="18">
        <v>578</v>
      </c>
      <c r="U415" s="18">
        <v>4</v>
      </c>
      <c r="V415" s="114">
        <v>0</v>
      </c>
    </row>
    <row r="416" spans="2:22" x14ac:dyDescent="0.2">
      <c r="B416" s="3" t="s">
        <v>32</v>
      </c>
      <c r="C416" s="4">
        <v>20210201</v>
      </c>
      <c r="D416" s="103">
        <v>107.691281</v>
      </c>
      <c r="E416" s="105">
        <v>0.31499300000000102</v>
      </c>
      <c r="F416" s="106">
        <v>0.38477933333333603</v>
      </c>
      <c r="G416" s="107">
        <v>377.99160000000097</v>
      </c>
      <c r="H416" s="108">
        <v>461.73520000000298</v>
      </c>
      <c r="I416" s="111">
        <v>0.92308699999999999</v>
      </c>
      <c r="J416" s="113">
        <v>1461616</v>
      </c>
      <c r="K416" s="114">
        <v>112417</v>
      </c>
      <c r="L416" s="113">
        <v>559385</v>
      </c>
      <c r="M416" s="18">
        <v>17965</v>
      </c>
      <c r="N416" s="18">
        <v>9814</v>
      </c>
      <c r="O416" s="114">
        <v>6019</v>
      </c>
      <c r="P416" s="113">
        <v>110952</v>
      </c>
      <c r="Q416" s="114">
        <v>1465</v>
      </c>
      <c r="R416" s="113">
        <v>31427</v>
      </c>
      <c r="S416" s="18">
        <v>724007</v>
      </c>
      <c r="T416" s="18">
        <v>578</v>
      </c>
      <c r="U416" s="18">
        <v>4</v>
      </c>
      <c r="V416" s="114">
        <v>0</v>
      </c>
    </row>
    <row r="417" spans="2:22" x14ac:dyDescent="0.2">
      <c r="B417" s="3" t="s">
        <v>32</v>
      </c>
      <c r="C417" s="4">
        <v>20210301</v>
      </c>
      <c r="D417" s="103">
        <v>107.98150800000001</v>
      </c>
      <c r="E417" s="105">
        <v>0.29022700000000101</v>
      </c>
      <c r="F417" s="106">
        <v>0.32972633333333501</v>
      </c>
      <c r="G417" s="107">
        <v>348.27240000000103</v>
      </c>
      <c r="H417" s="108">
        <v>395.671600000002</v>
      </c>
      <c r="I417" s="111">
        <v>0.92018500000000003</v>
      </c>
      <c r="J417" s="113">
        <v>1461616</v>
      </c>
      <c r="K417" s="114">
        <v>116659</v>
      </c>
      <c r="L417" s="113">
        <v>532933</v>
      </c>
      <c r="M417" s="18">
        <v>18826</v>
      </c>
      <c r="N417" s="18">
        <v>8436</v>
      </c>
      <c r="O417" s="114">
        <v>5060</v>
      </c>
      <c r="P417" s="113">
        <v>115112</v>
      </c>
      <c r="Q417" s="114">
        <v>1547</v>
      </c>
      <c r="R417" s="113">
        <v>33056</v>
      </c>
      <c r="S417" s="18">
        <v>746063</v>
      </c>
      <c r="T417" s="18">
        <v>579</v>
      </c>
      <c r="U417" s="18">
        <v>4</v>
      </c>
      <c r="V417" s="114">
        <v>0</v>
      </c>
    </row>
    <row r="418" spans="2:22" x14ac:dyDescent="0.2">
      <c r="B418" s="3" t="s">
        <v>32</v>
      </c>
      <c r="C418" s="4">
        <v>20210401</v>
      </c>
      <c r="D418" s="103">
        <v>108.187102</v>
      </c>
      <c r="E418" s="105">
        <v>0.20559399999999001</v>
      </c>
      <c r="F418" s="106">
        <v>0.27027133333333098</v>
      </c>
      <c r="G418" s="107">
        <v>246.71279999998799</v>
      </c>
      <c r="H418" s="108">
        <v>324.325599999997</v>
      </c>
      <c r="I418" s="111">
        <v>0.91812899999999997</v>
      </c>
      <c r="J418" s="113">
        <v>1461616</v>
      </c>
      <c r="K418" s="114">
        <v>119664</v>
      </c>
      <c r="L418" s="113">
        <v>513016</v>
      </c>
      <c r="M418" s="18">
        <v>11729</v>
      </c>
      <c r="N418" s="18">
        <v>5653</v>
      </c>
      <c r="O418" s="114">
        <v>3274</v>
      </c>
      <c r="P418" s="113">
        <v>118016</v>
      </c>
      <c r="Q418" s="114">
        <v>1648</v>
      </c>
      <c r="R418" s="113">
        <v>34097</v>
      </c>
      <c r="S418" s="18">
        <v>773600</v>
      </c>
      <c r="T418" s="18">
        <v>579</v>
      </c>
      <c r="U418" s="18">
        <v>4</v>
      </c>
      <c r="V418" s="114">
        <v>0</v>
      </c>
    </row>
    <row r="419" spans="2:22" x14ac:dyDescent="0.2">
      <c r="B419" s="3" t="s">
        <v>32</v>
      </c>
      <c r="C419" s="4">
        <v>20210501</v>
      </c>
      <c r="D419" s="103">
        <v>108.334063</v>
      </c>
      <c r="E419" s="105">
        <v>0.14696100000000401</v>
      </c>
      <c r="F419" s="106">
        <v>0.21426066666666499</v>
      </c>
      <c r="G419" s="107">
        <v>176.35320000000499</v>
      </c>
      <c r="H419" s="108">
        <v>257.112799999998</v>
      </c>
      <c r="I419" s="111">
        <v>0.916659</v>
      </c>
      <c r="J419" s="113">
        <v>1461616</v>
      </c>
      <c r="K419" s="114">
        <v>121812</v>
      </c>
      <c r="L419" s="113">
        <v>489371</v>
      </c>
      <c r="M419" s="18">
        <v>10720</v>
      </c>
      <c r="N419" s="18">
        <v>4385</v>
      </c>
      <c r="O419" s="114">
        <v>2493</v>
      </c>
      <c r="P419" s="113">
        <v>120062</v>
      </c>
      <c r="Q419" s="114">
        <v>1750</v>
      </c>
      <c r="R419" s="113">
        <v>34950</v>
      </c>
      <c r="S419" s="18">
        <v>797302</v>
      </c>
      <c r="T419" s="18">
        <v>579</v>
      </c>
      <c r="U419" s="18">
        <v>4</v>
      </c>
      <c r="V419" s="114">
        <v>0</v>
      </c>
    </row>
    <row r="420" spans="2:22" x14ac:dyDescent="0.2">
      <c r="B420" s="3" t="s">
        <v>32</v>
      </c>
      <c r="C420" s="4">
        <v>20210601</v>
      </c>
      <c r="D420" s="103">
        <v>108.450783</v>
      </c>
      <c r="E420" s="105">
        <v>0.11672</v>
      </c>
      <c r="F420" s="106">
        <v>0.15642499999999801</v>
      </c>
      <c r="G420" s="107">
        <v>140.06400000000099</v>
      </c>
      <c r="H420" s="108">
        <v>187.70999999999799</v>
      </c>
      <c r="I420" s="111">
        <v>0.91549199999999997</v>
      </c>
      <c r="J420" s="113">
        <v>1461616</v>
      </c>
      <c r="K420" s="114">
        <v>123518</v>
      </c>
      <c r="L420" s="113">
        <v>464737</v>
      </c>
      <c r="M420" s="18">
        <v>12621</v>
      </c>
      <c r="N420" s="18">
        <v>4160</v>
      </c>
      <c r="O420" s="114">
        <v>1975</v>
      </c>
      <c r="P420" s="113">
        <v>121696</v>
      </c>
      <c r="Q420" s="114">
        <v>1822</v>
      </c>
      <c r="R420" s="113">
        <v>35711</v>
      </c>
      <c r="S420" s="18">
        <v>818310</v>
      </c>
      <c r="T420" s="18">
        <v>580</v>
      </c>
      <c r="U420" s="18">
        <v>4</v>
      </c>
      <c r="V420" s="114">
        <v>0</v>
      </c>
    </row>
    <row r="421" spans="2:22" x14ac:dyDescent="0.2">
      <c r="B421" s="3" t="s">
        <v>32</v>
      </c>
      <c r="C421" s="4">
        <v>20210701</v>
      </c>
      <c r="D421" s="103">
        <v>108.539931</v>
      </c>
      <c r="E421" s="105">
        <v>8.9147999999994398E-2</v>
      </c>
      <c r="F421" s="106">
        <v>0.117609666666666</v>
      </c>
      <c r="G421" s="107">
        <v>106.977599999993</v>
      </c>
      <c r="H421" s="108">
        <v>141.131599999999</v>
      </c>
      <c r="I421" s="111">
        <v>0.914601</v>
      </c>
      <c r="J421" s="113">
        <v>1461616</v>
      </c>
      <c r="K421" s="114">
        <v>124821</v>
      </c>
      <c r="L421" s="113">
        <v>440608</v>
      </c>
      <c r="M421" s="18">
        <v>12821</v>
      </c>
      <c r="N421" s="18">
        <v>4193</v>
      </c>
      <c r="O421" s="114">
        <v>1561</v>
      </c>
      <c r="P421" s="113">
        <v>122948</v>
      </c>
      <c r="Q421" s="114">
        <v>1873</v>
      </c>
      <c r="R421" s="113">
        <v>36421</v>
      </c>
      <c r="S421" s="18">
        <v>840607</v>
      </c>
      <c r="T421" s="18">
        <v>580</v>
      </c>
      <c r="U421" s="18">
        <v>4</v>
      </c>
      <c r="V421" s="114">
        <v>0</v>
      </c>
    </row>
    <row r="422" spans="2:22" x14ac:dyDescent="0.2">
      <c r="B422" s="3" t="s">
        <v>32</v>
      </c>
      <c r="C422" s="4">
        <v>20210801</v>
      </c>
      <c r="D422" s="103">
        <v>108.60917000000001</v>
      </c>
      <c r="E422" s="105">
        <v>6.9239000000010195E-2</v>
      </c>
      <c r="F422" s="106">
        <v>9.1702333333335107E-2</v>
      </c>
      <c r="G422" s="107">
        <v>83.086800000012303</v>
      </c>
      <c r="H422" s="108">
        <v>110.042800000002</v>
      </c>
      <c r="I422" s="111">
        <v>0.91390800000000005</v>
      </c>
      <c r="J422" s="113">
        <v>1461616</v>
      </c>
      <c r="K422" s="114">
        <v>125833</v>
      </c>
      <c r="L422" s="113">
        <v>421233</v>
      </c>
      <c r="M422" s="18">
        <v>11648</v>
      </c>
      <c r="N422" s="18">
        <v>3977</v>
      </c>
      <c r="O422" s="114">
        <v>1472</v>
      </c>
      <c r="P422" s="113">
        <v>123897</v>
      </c>
      <c r="Q422" s="114">
        <v>1936</v>
      </c>
      <c r="R422" s="113">
        <v>37144</v>
      </c>
      <c r="S422" s="18">
        <v>859725</v>
      </c>
      <c r="T422" s="18">
        <v>580</v>
      </c>
      <c r="U422" s="18">
        <v>4</v>
      </c>
      <c r="V422" s="114">
        <v>0</v>
      </c>
    </row>
    <row r="423" spans="2:22" x14ac:dyDescent="0.2">
      <c r="B423" s="3" t="s">
        <v>32</v>
      </c>
      <c r="C423" s="4">
        <v>20210901</v>
      </c>
      <c r="D423" s="103">
        <v>108.678203</v>
      </c>
      <c r="E423" s="105">
        <v>6.9032999999990297E-2</v>
      </c>
      <c r="F423" s="106">
        <v>7.5806666666664996E-2</v>
      </c>
      <c r="G423" s="107">
        <v>82.839599999988394</v>
      </c>
      <c r="H423" s="108">
        <v>90.967999999998</v>
      </c>
      <c r="I423" s="111">
        <v>0.91321799999999997</v>
      </c>
      <c r="J423" s="113">
        <v>1461616</v>
      </c>
      <c r="K423" s="114">
        <v>126842</v>
      </c>
      <c r="L423" s="113">
        <v>401246</v>
      </c>
      <c r="M423" s="18">
        <v>12370</v>
      </c>
      <c r="N423" s="18">
        <v>3847</v>
      </c>
      <c r="O423" s="114">
        <v>1434</v>
      </c>
      <c r="P423" s="113">
        <v>124843</v>
      </c>
      <c r="Q423" s="114">
        <v>1999</v>
      </c>
      <c r="R423" s="113">
        <v>37813</v>
      </c>
      <c r="S423" s="18">
        <v>877479</v>
      </c>
      <c r="T423" s="18">
        <v>581</v>
      </c>
      <c r="U423" s="18">
        <v>4</v>
      </c>
      <c r="V423" s="114">
        <v>0</v>
      </c>
    </row>
    <row r="424" spans="2:22" x14ac:dyDescent="0.2">
      <c r="B424" s="3" t="s">
        <v>32</v>
      </c>
      <c r="C424" s="4">
        <v>20211001</v>
      </c>
      <c r="D424" s="103">
        <v>108.74839900000001</v>
      </c>
      <c r="E424" s="105">
        <v>7.0196000000009903E-2</v>
      </c>
      <c r="F424" s="106">
        <v>6.9489333333336803E-2</v>
      </c>
      <c r="G424" s="107">
        <v>84.235200000011901</v>
      </c>
      <c r="H424" s="108">
        <v>83.387200000004199</v>
      </c>
      <c r="I424" s="111">
        <v>0.91251599999999999</v>
      </c>
      <c r="J424" s="113">
        <v>1461616</v>
      </c>
      <c r="K424" s="114">
        <v>127868</v>
      </c>
      <c r="L424" s="113">
        <v>383648</v>
      </c>
      <c r="M424" s="18">
        <v>12503</v>
      </c>
      <c r="N424" s="18">
        <v>3850</v>
      </c>
      <c r="O424" s="114">
        <v>1310</v>
      </c>
      <c r="P424" s="113">
        <v>125821</v>
      </c>
      <c r="Q424" s="114">
        <v>2047</v>
      </c>
      <c r="R424" s="113">
        <v>38495</v>
      </c>
      <c r="S424" s="18">
        <v>893355</v>
      </c>
      <c r="T424" s="18">
        <v>583</v>
      </c>
      <c r="U424" s="18">
        <v>4</v>
      </c>
      <c r="V424" s="114">
        <v>0</v>
      </c>
    </row>
    <row r="425" spans="2:22" x14ac:dyDescent="0.2">
      <c r="B425" s="3" t="s">
        <v>32</v>
      </c>
      <c r="C425" s="4">
        <v>20211101</v>
      </c>
      <c r="D425" s="103">
        <v>108.810796</v>
      </c>
      <c r="E425" s="105">
        <v>6.2396999999990002E-2</v>
      </c>
      <c r="F425" s="106">
        <v>6.7208666666663405E-2</v>
      </c>
      <c r="G425" s="107">
        <v>74.876399999987996</v>
      </c>
      <c r="H425" s="108">
        <v>80.650399999996097</v>
      </c>
      <c r="I425" s="111">
        <v>0.91189200000000004</v>
      </c>
      <c r="J425" s="113">
        <v>1461616</v>
      </c>
      <c r="K425" s="114">
        <v>128780</v>
      </c>
      <c r="L425" s="113">
        <v>367651</v>
      </c>
      <c r="M425" s="18">
        <v>12130</v>
      </c>
      <c r="N425" s="18">
        <v>3799</v>
      </c>
      <c r="O425" s="114">
        <v>1374</v>
      </c>
      <c r="P425" s="113">
        <v>126679</v>
      </c>
      <c r="Q425" s="114">
        <v>2101</v>
      </c>
      <c r="R425" s="113">
        <v>39156</v>
      </c>
      <c r="S425" s="18">
        <v>908139</v>
      </c>
      <c r="T425" s="18">
        <v>583</v>
      </c>
      <c r="U425" s="18">
        <v>4</v>
      </c>
      <c r="V425" s="114">
        <v>0</v>
      </c>
    </row>
    <row r="426" spans="2:22" x14ac:dyDescent="0.2">
      <c r="B426" s="3" t="s">
        <v>32</v>
      </c>
      <c r="C426" s="4">
        <v>20211201</v>
      </c>
      <c r="D426" s="103">
        <v>108.87873399999999</v>
      </c>
      <c r="E426" s="105">
        <v>6.7937999999998E-2</v>
      </c>
      <c r="F426" s="106">
        <v>6.6843666666665996E-2</v>
      </c>
      <c r="G426" s="107">
        <v>81.525599999997596</v>
      </c>
      <c r="H426" s="108">
        <v>80.212399999999207</v>
      </c>
      <c r="I426" s="111">
        <v>0.91121300000000005</v>
      </c>
      <c r="J426" s="113">
        <v>1461616</v>
      </c>
      <c r="K426" s="114">
        <v>129773</v>
      </c>
      <c r="L426" s="113">
        <v>352671</v>
      </c>
      <c r="M426" s="18">
        <v>11941</v>
      </c>
      <c r="N426" s="18">
        <v>3615</v>
      </c>
      <c r="O426" s="114">
        <v>1243</v>
      </c>
      <c r="P426" s="113">
        <v>127645</v>
      </c>
      <c r="Q426" s="114">
        <v>2128</v>
      </c>
      <c r="R426" s="113">
        <v>39893</v>
      </c>
      <c r="S426" s="18">
        <v>921892</v>
      </c>
      <c r="T426" s="18">
        <v>584</v>
      </c>
      <c r="U426" s="18">
        <v>4</v>
      </c>
      <c r="V426" s="114">
        <v>0</v>
      </c>
    </row>
    <row r="427" spans="2:22" x14ac:dyDescent="0.2">
      <c r="B427" s="3" t="s">
        <v>32</v>
      </c>
      <c r="C427" s="4">
        <v>20220101</v>
      </c>
      <c r="D427" s="103">
        <v>108.93729999999999</v>
      </c>
      <c r="E427" s="105">
        <v>5.8565999999999001E-2</v>
      </c>
      <c r="F427" s="106">
        <v>6.2966999999995693E-2</v>
      </c>
      <c r="G427" s="107">
        <v>70.279199999998795</v>
      </c>
      <c r="H427" s="108">
        <v>75.5603999999948</v>
      </c>
      <c r="I427" s="111">
        <v>0.91062699999999996</v>
      </c>
      <c r="J427" s="113">
        <v>1461616</v>
      </c>
      <c r="K427" s="114">
        <v>130629</v>
      </c>
      <c r="L427" s="113">
        <v>340087</v>
      </c>
      <c r="M427" s="18">
        <v>11430</v>
      </c>
      <c r="N427" s="18">
        <v>3340</v>
      </c>
      <c r="O427" s="114">
        <v>1159</v>
      </c>
      <c r="P427" s="113">
        <v>128460</v>
      </c>
      <c r="Q427" s="114">
        <v>2169</v>
      </c>
      <c r="R427" s="113">
        <v>40520</v>
      </c>
      <c r="S427" s="18">
        <v>933862</v>
      </c>
      <c r="T427" s="18">
        <v>585</v>
      </c>
      <c r="U427" s="18">
        <v>4</v>
      </c>
      <c r="V427" s="114">
        <v>0</v>
      </c>
    </row>
    <row r="428" spans="2:22" x14ac:dyDescent="0.2">
      <c r="B428" s="3" t="s">
        <v>32</v>
      </c>
      <c r="C428" s="4">
        <v>20220201</v>
      </c>
      <c r="D428" s="103">
        <v>108.992239</v>
      </c>
      <c r="E428" s="105">
        <v>5.4939000000004498E-2</v>
      </c>
      <c r="F428" s="106">
        <v>6.04810000000005E-2</v>
      </c>
      <c r="G428" s="107">
        <v>65.9268000000054</v>
      </c>
      <c r="H428" s="108">
        <v>72.577200000000602</v>
      </c>
      <c r="I428" s="111">
        <v>0.91007800000000005</v>
      </c>
      <c r="J428" s="113">
        <v>1461616</v>
      </c>
      <c r="K428" s="114">
        <v>131432</v>
      </c>
      <c r="L428" s="113">
        <v>328629</v>
      </c>
      <c r="M428" s="18">
        <v>11954</v>
      </c>
      <c r="N428" s="18">
        <v>3422</v>
      </c>
      <c r="O428" s="114">
        <v>1021</v>
      </c>
      <c r="P428" s="113">
        <v>129227</v>
      </c>
      <c r="Q428" s="114">
        <v>2205</v>
      </c>
      <c r="R428" s="113">
        <v>41206</v>
      </c>
      <c r="S428" s="18">
        <v>943360</v>
      </c>
      <c r="T428" s="18">
        <v>588</v>
      </c>
      <c r="U428" s="18">
        <v>4</v>
      </c>
      <c r="V428" s="114">
        <v>0</v>
      </c>
    </row>
    <row r="429" spans="2:22" x14ac:dyDescent="0.2">
      <c r="B429" s="3" t="s">
        <v>32</v>
      </c>
      <c r="C429" s="4">
        <v>20220301</v>
      </c>
      <c r="D429" s="103">
        <v>109.03992599999999</v>
      </c>
      <c r="E429" s="105">
        <v>4.7686999999996198E-2</v>
      </c>
      <c r="F429" s="106">
        <v>5.3730666666666503E-2</v>
      </c>
      <c r="G429" s="107">
        <v>57.224399999995498</v>
      </c>
      <c r="H429" s="108">
        <v>64.476799999999898</v>
      </c>
      <c r="I429" s="111">
        <v>0.90960099999999999</v>
      </c>
      <c r="J429" s="113">
        <v>1461616</v>
      </c>
      <c r="K429" s="114">
        <v>132129</v>
      </c>
      <c r="L429" s="113">
        <v>319117</v>
      </c>
      <c r="M429" s="18">
        <v>11664</v>
      </c>
      <c r="N429" s="18">
        <v>3335</v>
      </c>
      <c r="O429" s="114">
        <v>1110</v>
      </c>
      <c r="P429" s="113">
        <v>129907</v>
      </c>
      <c r="Q429" s="114">
        <v>2222</v>
      </c>
      <c r="R429" s="113">
        <v>41756</v>
      </c>
      <c r="S429" s="18">
        <v>951913</v>
      </c>
      <c r="T429" s="18">
        <v>588</v>
      </c>
      <c r="U429" s="18">
        <v>4</v>
      </c>
      <c r="V429" s="114">
        <v>0</v>
      </c>
    </row>
    <row r="430" spans="2:22" x14ac:dyDescent="0.2">
      <c r="B430" s="3" t="s">
        <v>32</v>
      </c>
      <c r="C430" s="4">
        <v>20220401</v>
      </c>
      <c r="D430" s="103">
        <v>109.08843400000001</v>
      </c>
      <c r="E430" s="105">
        <v>4.8508000000012402E-2</v>
      </c>
      <c r="F430" s="106">
        <v>5.0378000000004398E-2</v>
      </c>
      <c r="G430" s="107">
        <v>58.209600000014902</v>
      </c>
      <c r="H430" s="108">
        <v>60.453600000005203</v>
      </c>
      <c r="I430" s="111">
        <v>0.90911600000000004</v>
      </c>
      <c r="J430" s="113">
        <v>1461616</v>
      </c>
      <c r="K430" s="114">
        <v>132838</v>
      </c>
      <c r="L430" s="113">
        <v>312860</v>
      </c>
      <c r="M430" s="18">
        <v>8620</v>
      </c>
      <c r="N430" s="18">
        <v>2551</v>
      </c>
      <c r="O430" s="114">
        <v>1214</v>
      </c>
      <c r="P430" s="113">
        <v>130585</v>
      </c>
      <c r="Q430" s="114">
        <v>2253</v>
      </c>
      <c r="R430" s="113">
        <v>41986</v>
      </c>
      <c r="S430" s="18">
        <v>960955</v>
      </c>
      <c r="T430" s="18">
        <v>588</v>
      </c>
      <c r="U430" s="18">
        <v>4</v>
      </c>
      <c r="V430" s="114">
        <v>0</v>
      </c>
    </row>
    <row r="431" spans="2:22" x14ac:dyDescent="0.2">
      <c r="B431" s="3" t="s">
        <v>32</v>
      </c>
      <c r="C431" s="4">
        <v>20220501</v>
      </c>
      <c r="D431" s="103">
        <v>109.146383</v>
      </c>
      <c r="E431" s="105">
        <v>5.7948999999993499E-2</v>
      </c>
      <c r="F431" s="106">
        <v>5.1381333333334001E-2</v>
      </c>
      <c r="G431" s="107">
        <v>69.538799999992307</v>
      </c>
      <c r="H431" s="108">
        <v>61.657600000000897</v>
      </c>
      <c r="I431" s="111">
        <v>0.90853600000000001</v>
      </c>
      <c r="J431" s="113">
        <v>1461616</v>
      </c>
      <c r="K431" s="114">
        <v>133685</v>
      </c>
      <c r="L431" s="113">
        <v>305178</v>
      </c>
      <c r="M431" s="18">
        <v>8702</v>
      </c>
      <c r="N431" s="18">
        <v>2254</v>
      </c>
      <c r="O431" s="114">
        <v>1101</v>
      </c>
      <c r="P431" s="113">
        <v>131400</v>
      </c>
      <c r="Q431" s="114">
        <v>2285</v>
      </c>
      <c r="R431" s="113">
        <v>42076</v>
      </c>
      <c r="S431" s="18">
        <v>968027</v>
      </c>
      <c r="T431" s="18">
        <v>589</v>
      </c>
      <c r="U431" s="18">
        <v>4</v>
      </c>
      <c r="V431" s="114">
        <v>0</v>
      </c>
    </row>
    <row r="432" spans="2:22" x14ac:dyDescent="0.2">
      <c r="B432" s="3" t="s">
        <v>32</v>
      </c>
      <c r="C432" s="4">
        <v>20220601</v>
      </c>
      <c r="D432" s="103">
        <v>109.197012</v>
      </c>
      <c r="E432" s="105">
        <v>5.0629000000000701E-2</v>
      </c>
      <c r="F432" s="106">
        <v>5.2362000000002198E-2</v>
      </c>
      <c r="G432" s="107">
        <v>60.754800000000799</v>
      </c>
      <c r="H432" s="108">
        <v>62.834400000002603</v>
      </c>
      <c r="I432" s="111">
        <v>0.90803</v>
      </c>
      <c r="J432" s="113">
        <v>1461616</v>
      </c>
      <c r="K432" s="114">
        <v>134425</v>
      </c>
      <c r="L432" s="113">
        <v>298025</v>
      </c>
      <c r="M432" s="18">
        <v>9649</v>
      </c>
      <c r="N432" s="18">
        <v>2249</v>
      </c>
      <c r="O432" s="114">
        <v>1037</v>
      </c>
      <c r="P432" s="113">
        <v>132125</v>
      </c>
      <c r="Q432" s="114">
        <v>2300</v>
      </c>
      <c r="R432" s="113">
        <v>42156</v>
      </c>
      <c r="S432" s="18">
        <v>973481</v>
      </c>
      <c r="T432" s="18">
        <v>590</v>
      </c>
      <c r="U432" s="18">
        <v>4</v>
      </c>
      <c r="V432" s="114">
        <v>0</v>
      </c>
    </row>
    <row r="433" spans="2:22" x14ac:dyDescent="0.2">
      <c r="B433" s="3" t="s">
        <v>32</v>
      </c>
      <c r="C433" s="4">
        <v>20220701</v>
      </c>
      <c r="D433" s="103">
        <v>109.244083</v>
      </c>
      <c r="E433" s="105">
        <v>4.70710000000025E-2</v>
      </c>
      <c r="F433" s="106">
        <v>5.1882999999998902E-2</v>
      </c>
      <c r="G433" s="107">
        <v>56.485200000002997</v>
      </c>
      <c r="H433" s="108">
        <v>62.259599999998699</v>
      </c>
      <c r="I433" s="111">
        <v>0.907559</v>
      </c>
      <c r="J433" s="113">
        <v>1461616</v>
      </c>
      <c r="K433" s="114">
        <v>135113</v>
      </c>
      <c r="L433" s="113">
        <v>292014</v>
      </c>
      <c r="M433" s="18">
        <v>9885</v>
      </c>
      <c r="N433" s="18">
        <v>2349</v>
      </c>
      <c r="O433" s="114">
        <v>953</v>
      </c>
      <c r="P433" s="113">
        <v>132792</v>
      </c>
      <c r="Q433" s="114">
        <v>2321</v>
      </c>
      <c r="R433" s="113">
        <v>42212</v>
      </c>
      <c r="S433" s="18">
        <v>978495</v>
      </c>
      <c r="T433" s="18">
        <v>591</v>
      </c>
      <c r="U433" s="18">
        <v>4</v>
      </c>
      <c r="V433" s="114">
        <v>0</v>
      </c>
    </row>
    <row r="434" spans="2:22" x14ac:dyDescent="0.2">
      <c r="B434" s="3" t="s">
        <v>32</v>
      </c>
      <c r="C434" s="4">
        <v>20220801</v>
      </c>
      <c r="D434" s="103">
        <v>109.285749</v>
      </c>
      <c r="E434" s="105">
        <v>4.1665999999992202E-2</v>
      </c>
      <c r="F434" s="106">
        <v>4.6455333333331801E-2</v>
      </c>
      <c r="G434" s="107">
        <v>49.999199999990601</v>
      </c>
      <c r="H434" s="108">
        <v>55.746399999998097</v>
      </c>
      <c r="I434" s="111">
        <v>0.90714300000000003</v>
      </c>
      <c r="J434" s="113">
        <v>1461616</v>
      </c>
      <c r="K434" s="114">
        <v>135722</v>
      </c>
      <c r="L434" s="113">
        <v>286440</v>
      </c>
      <c r="M434" s="18">
        <v>10518</v>
      </c>
      <c r="N434" s="18">
        <v>2597</v>
      </c>
      <c r="O434" s="114">
        <v>1047</v>
      </c>
      <c r="P434" s="113">
        <v>133388</v>
      </c>
      <c r="Q434" s="114">
        <v>2334</v>
      </c>
      <c r="R434" s="113">
        <v>42279</v>
      </c>
      <c r="S434" s="18">
        <v>982417</v>
      </c>
      <c r="T434" s="18">
        <v>591</v>
      </c>
      <c r="U434" s="18">
        <v>5</v>
      </c>
      <c r="V434" s="114">
        <v>0</v>
      </c>
    </row>
    <row r="435" spans="2:22" x14ac:dyDescent="0.2">
      <c r="B435" s="3" t="s">
        <v>32</v>
      </c>
      <c r="C435" s="4">
        <v>20220901</v>
      </c>
      <c r="D435" s="103">
        <v>109.32892099999999</v>
      </c>
      <c r="E435" s="105">
        <v>4.3171999999998399E-2</v>
      </c>
      <c r="F435" s="106">
        <v>4.3969666666664298E-2</v>
      </c>
      <c r="G435" s="107">
        <v>51.806399999998099</v>
      </c>
      <c r="H435" s="108">
        <v>52.763599999997197</v>
      </c>
      <c r="I435" s="111">
        <v>0.90671100000000004</v>
      </c>
      <c r="J435" s="113">
        <v>1461616</v>
      </c>
      <c r="K435" s="114">
        <v>136353</v>
      </c>
      <c r="L435" s="113">
        <v>282104</v>
      </c>
      <c r="M435" s="18">
        <v>10263</v>
      </c>
      <c r="N435" s="18">
        <v>2620</v>
      </c>
      <c r="O435" s="114">
        <v>1109</v>
      </c>
      <c r="P435" s="113">
        <v>134007</v>
      </c>
      <c r="Q435" s="114">
        <v>2346</v>
      </c>
      <c r="R435" s="113">
        <v>42340</v>
      </c>
      <c r="S435" s="18">
        <v>986231</v>
      </c>
      <c r="T435" s="18">
        <v>591</v>
      </c>
      <c r="U435" s="18">
        <v>5</v>
      </c>
      <c r="V435" s="114">
        <v>0</v>
      </c>
    </row>
    <row r="436" spans="2:22" x14ac:dyDescent="0.2">
      <c r="B436" s="3" t="s">
        <v>32</v>
      </c>
      <c r="C436" s="4">
        <v>20221001</v>
      </c>
      <c r="D436" s="103">
        <v>109.373119</v>
      </c>
      <c r="E436" s="105">
        <v>4.4198000000008598E-2</v>
      </c>
      <c r="F436" s="106">
        <v>4.3011999999999703E-2</v>
      </c>
      <c r="G436" s="107">
        <v>53.037600000010301</v>
      </c>
      <c r="H436" s="108">
        <v>51.614399999999698</v>
      </c>
      <c r="I436" s="111">
        <v>0.90626899999999999</v>
      </c>
      <c r="J436" s="113">
        <v>1461616</v>
      </c>
      <c r="K436" s="114">
        <v>136999</v>
      </c>
      <c r="L436" s="113">
        <v>278747</v>
      </c>
      <c r="M436" s="18">
        <v>9630</v>
      </c>
      <c r="N436" s="18">
        <v>2563</v>
      </c>
      <c r="O436" s="114">
        <v>1117</v>
      </c>
      <c r="P436" s="113">
        <v>134647</v>
      </c>
      <c r="Q436" s="114">
        <v>2352</v>
      </c>
      <c r="R436" s="113">
        <v>42370</v>
      </c>
      <c r="S436" s="18">
        <v>989593</v>
      </c>
      <c r="T436" s="18">
        <v>592</v>
      </c>
      <c r="U436" s="18">
        <v>5</v>
      </c>
      <c r="V436" s="114">
        <v>0</v>
      </c>
    </row>
    <row r="437" spans="2:22" x14ac:dyDescent="0.2">
      <c r="B437" s="3" t="s">
        <v>32</v>
      </c>
      <c r="C437" s="4">
        <v>20221101</v>
      </c>
      <c r="D437" s="103">
        <v>109.421421</v>
      </c>
      <c r="E437" s="105">
        <v>4.8301999999992497E-2</v>
      </c>
      <c r="F437" s="106">
        <v>4.5223999999999799E-2</v>
      </c>
      <c r="G437" s="107">
        <v>57.962399999991</v>
      </c>
      <c r="H437" s="108">
        <v>54.2687999999998</v>
      </c>
      <c r="I437" s="111">
        <v>0.90578599999999998</v>
      </c>
      <c r="J437" s="113">
        <v>1461616</v>
      </c>
      <c r="K437" s="114">
        <v>137705</v>
      </c>
      <c r="L437" s="113">
        <v>274486</v>
      </c>
      <c r="M437" s="18">
        <v>10336</v>
      </c>
      <c r="N437" s="18">
        <v>2653</v>
      </c>
      <c r="O437" s="114">
        <v>1173</v>
      </c>
      <c r="P437" s="113">
        <v>135348</v>
      </c>
      <c r="Q437" s="114">
        <v>2357</v>
      </c>
      <c r="R437" s="113">
        <v>42374</v>
      </c>
      <c r="S437" s="18">
        <v>992292</v>
      </c>
      <c r="T437" s="18">
        <v>592</v>
      </c>
      <c r="U437" s="18">
        <v>5</v>
      </c>
      <c r="V437" s="114">
        <v>0</v>
      </c>
    </row>
    <row r="438" spans="2:22" x14ac:dyDescent="0.2">
      <c r="B438" s="3" t="s">
        <v>32</v>
      </c>
      <c r="C438" s="4">
        <v>20221201</v>
      </c>
      <c r="D438" s="103">
        <v>109.47211900000001</v>
      </c>
      <c r="E438" s="105">
        <v>5.0698000000011199E-2</v>
      </c>
      <c r="F438" s="106">
        <v>4.7732666666670698E-2</v>
      </c>
      <c r="G438" s="107">
        <v>60.837600000013403</v>
      </c>
      <c r="H438" s="108">
        <v>57.279200000004899</v>
      </c>
      <c r="I438" s="111">
        <v>0.90527899999999994</v>
      </c>
      <c r="J438" s="113">
        <v>1461616</v>
      </c>
      <c r="K438" s="114">
        <v>138446</v>
      </c>
      <c r="L438" s="113">
        <v>271049</v>
      </c>
      <c r="M438" s="18">
        <v>10777</v>
      </c>
      <c r="N438" s="18">
        <v>2880</v>
      </c>
      <c r="O438" s="114">
        <v>1178</v>
      </c>
      <c r="P438" s="113">
        <v>136087</v>
      </c>
      <c r="Q438" s="114">
        <v>2359</v>
      </c>
      <c r="R438" s="113">
        <v>42384</v>
      </c>
      <c r="S438" s="18">
        <v>994305</v>
      </c>
      <c r="T438" s="18">
        <v>592</v>
      </c>
      <c r="U438" s="18">
        <v>5</v>
      </c>
      <c r="V438" s="114">
        <v>0</v>
      </c>
    </row>
    <row r="439" spans="2:22" x14ac:dyDescent="0.2">
      <c r="B439" s="3" t="s">
        <v>32</v>
      </c>
      <c r="C439" s="4">
        <v>20230101</v>
      </c>
      <c r="D439" s="103">
        <v>109.517753</v>
      </c>
      <c r="E439" s="105">
        <v>4.5633999999992597E-2</v>
      </c>
      <c r="F439" s="106">
        <v>4.82113333333321E-2</v>
      </c>
      <c r="G439" s="107">
        <v>54.7607999999911</v>
      </c>
      <c r="H439" s="108">
        <v>57.853599999998501</v>
      </c>
      <c r="I439" s="111">
        <v>0.90482200000000002</v>
      </c>
      <c r="J439" s="113">
        <v>1461616</v>
      </c>
      <c r="K439" s="114">
        <v>139113</v>
      </c>
      <c r="L439" s="113">
        <v>268802</v>
      </c>
      <c r="M439" s="18">
        <v>10575</v>
      </c>
      <c r="N439" s="18">
        <v>2755</v>
      </c>
      <c r="O439" s="114">
        <v>1244</v>
      </c>
      <c r="P439" s="113">
        <v>136747</v>
      </c>
      <c r="Q439" s="114">
        <v>2366</v>
      </c>
      <c r="R439" s="113">
        <v>42390</v>
      </c>
      <c r="S439" s="18">
        <v>996138</v>
      </c>
      <c r="T439" s="18">
        <v>592</v>
      </c>
      <c r="U439" s="18">
        <v>7</v>
      </c>
      <c r="V439" s="114">
        <v>0</v>
      </c>
    </row>
    <row r="440" spans="2:22" x14ac:dyDescent="0.2">
      <c r="B440" s="3" t="s">
        <v>32</v>
      </c>
      <c r="C440" s="4">
        <v>20230201</v>
      </c>
      <c r="D440" s="103">
        <v>109.56769799999999</v>
      </c>
      <c r="E440" s="105">
        <v>4.9944999999993897E-2</v>
      </c>
      <c r="F440" s="106">
        <v>4.8758999999999199E-2</v>
      </c>
      <c r="G440" s="107">
        <v>59.933999999992601</v>
      </c>
      <c r="H440" s="108">
        <v>58.510799999999101</v>
      </c>
      <c r="I440" s="111">
        <v>0.90432299999999999</v>
      </c>
      <c r="J440" s="113">
        <v>1461616</v>
      </c>
      <c r="K440" s="114">
        <v>139843</v>
      </c>
      <c r="L440" s="113">
        <v>267048</v>
      </c>
      <c r="M440" s="18">
        <v>10339</v>
      </c>
      <c r="N440" s="18">
        <v>2696</v>
      </c>
      <c r="O440" s="114">
        <v>1140</v>
      </c>
      <c r="P440" s="113">
        <v>137471</v>
      </c>
      <c r="Q440" s="114">
        <v>2372</v>
      </c>
      <c r="R440" s="113">
        <v>42402</v>
      </c>
      <c r="S440" s="18">
        <v>997549</v>
      </c>
      <c r="T440" s="18">
        <v>592</v>
      </c>
      <c r="U440" s="18">
        <v>7</v>
      </c>
      <c r="V440" s="114">
        <v>0</v>
      </c>
    </row>
    <row r="441" spans="2:22" x14ac:dyDescent="0.2">
      <c r="B441" s="3" t="s">
        <v>32</v>
      </c>
      <c r="C441" s="4">
        <v>20230301</v>
      </c>
      <c r="D441" s="103">
        <v>109.607722</v>
      </c>
      <c r="E441" s="105">
        <v>4.0024000000002502E-2</v>
      </c>
      <c r="F441" s="106">
        <v>4.52009999999963E-2</v>
      </c>
      <c r="G441" s="107">
        <v>48.028800000003002</v>
      </c>
      <c r="H441" s="108">
        <v>54.241199999995601</v>
      </c>
      <c r="I441" s="111">
        <v>0.90392300000000003</v>
      </c>
      <c r="J441" s="113">
        <v>1461616</v>
      </c>
      <c r="K441" s="114">
        <v>140428</v>
      </c>
      <c r="L441" s="113">
        <v>265529</v>
      </c>
      <c r="M441" s="18">
        <v>10176</v>
      </c>
      <c r="N441" s="18">
        <v>2359</v>
      </c>
      <c r="O441" s="114">
        <v>1042</v>
      </c>
      <c r="P441" s="113">
        <v>138056</v>
      </c>
      <c r="Q441" s="114">
        <v>2372</v>
      </c>
      <c r="R441" s="113">
        <v>42410</v>
      </c>
      <c r="S441" s="18">
        <v>999073</v>
      </c>
      <c r="T441" s="18">
        <v>592</v>
      </c>
      <c r="U441" s="18">
        <v>7</v>
      </c>
      <c r="V441" s="114">
        <v>0</v>
      </c>
    </row>
    <row r="442" spans="2:22" x14ac:dyDescent="0.2">
      <c r="B442" s="3" t="s">
        <v>32</v>
      </c>
      <c r="C442" s="4">
        <v>20230401</v>
      </c>
      <c r="D442" s="103">
        <v>109.64220400000001</v>
      </c>
      <c r="E442" s="105">
        <v>3.4482000000011198E-2</v>
      </c>
      <c r="F442" s="106">
        <v>4.1483666666669201E-2</v>
      </c>
      <c r="G442" s="107">
        <v>41.3784000000134</v>
      </c>
      <c r="H442" s="108">
        <v>49.780400000002999</v>
      </c>
      <c r="I442" s="111">
        <v>0.90357799999999999</v>
      </c>
      <c r="J442" s="113">
        <v>1461616</v>
      </c>
      <c r="K442" s="114">
        <v>140932</v>
      </c>
      <c r="L442" s="113">
        <v>266232</v>
      </c>
      <c r="M442" s="18">
        <v>7806</v>
      </c>
      <c r="N442" s="18">
        <v>1910</v>
      </c>
      <c r="O442" s="114">
        <v>727</v>
      </c>
      <c r="P442" s="113">
        <v>138556</v>
      </c>
      <c r="Q442" s="114">
        <v>2376</v>
      </c>
      <c r="R442" s="113">
        <v>42410</v>
      </c>
      <c r="S442" s="18">
        <v>1000999</v>
      </c>
      <c r="T442" s="18">
        <v>592</v>
      </c>
      <c r="U442" s="18">
        <v>8</v>
      </c>
      <c r="V442" s="114">
        <v>0</v>
      </c>
    </row>
    <row r="443" spans="2:22" x14ac:dyDescent="0.2">
      <c r="B443" s="3" t="s">
        <v>32</v>
      </c>
      <c r="C443" s="4">
        <v>20230501</v>
      </c>
      <c r="D443" s="103">
        <v>109.670187</v>
      </c>
      <c r="E443" s="105">
        <v>2.7982999999991799E-2</v>
      </c>
      <c r="F443" s="106">
        <v>3.4163000000001803E-2</v>
      </c>
      <c r="G443" s="107">
        <v>33.579599999990201</v>
      </c>
      <c r="H443" s="108">
        <v>40.995600000002199</v>
      </c>
      <c r="I443" s="111">
        <v>0.90329800000000005</v>
      </c>
      <c r="J443" s="113">
        <v>1461616</v>
      </c>
      <c r="K443" s="114">
        <v>141341</v>
      </c>
      <c r="L443" s="113">
        <v>262510</v>
      </c>
      <c r="M443" s="18">
        <v>9065</v>
      </c>
      <c r="N443" s="18">
        <v>2099</v>
      </c>
      <c r="O443" s="114">
        <v>787</v>
      </c>
      <c r="P443" s="113">
        <v>138961</v>
      </c>
      <c r="Q443" s="114">
        <v>2380</v>
      </c>
      <c r="R443" s="113">
        <v>42414</v>
      </c>
      <c r="S443" s="18">
        <v>1002800</v>
      </c>
      <c r="T443" s="18">
        <v>592</v>
      </c>
      <c r="U443" s="18">
        <v>8</v>
      </c>
      <c r="V443" s="114">
        <v>0</v>
      </c>
    </row>
    <row r="444" spans="2:22" x14ac:dyDescent="0.2">
      <c r="B444" s="3" t="s">
        <v>32</v>
      </c>
      <c r="C444" s="4">
        <v>20230601</v>
      </c>
      <c r="D444" s="103">
        <v>109.697349</v>
      </c>
      <c r="E444" s="105">
        <v>2.71620000000041E-2</v>
      </c>
      <c r="F444" s="106">
        <v>2.9875666666669E-2</v>
      </c>
      <c r="G444" s="107">
        <v>32.594400000004903</v>
      </c>
      <c r="H444" s="108">
        <v>35.850800000002799</v>
      </c>
      <c r="I444" s="111">
        <v>0.90302700000000002</v>
      </c>
      <c r="J444" s="113">
        <v>1461616</v>
      </c>
      <c r="K444" s="114">
        <v>141738</v>
      </c>
      <c r="L444" s="113">
        <v>260053</v>
      </c>
      <c r="M444" s="18">
        <v>8899</v>
      </c>
      <c r="N444" s="18">
        <v>2157</v>
      </c>
      <c r="O444" s="114">
        <v>830</v>
      </c>
      <c r="P444" s="113">
        <v>139353</v>
      </c>
      <c r="Q444" s="114">
        <v>2385</v>
      </c>
      <c r="R444" s="113">
        <v>42414</v>
      </c>
      <c r="S444" s="18">
        <v>1004925</v>
      </c>
      <c r="T444" s="18">
        <v>592</v>
      </c>
      <c r="U444" s="18">
        <v>8</v>
      </c>
      <c r="V444" s="114">
        <v>0</v>
      </c>
    </row>
    <row r="445" spans="2:22" x14ac:dyDescent="0.2">
      <c r="B445" s="3" t="s">
        <v>32</v>
      </c>
      <c r="C445" s="4">
        <v>20230701</v>
      </c>
      <c r="D445" s="103">
        <v>109.728205</v>
      </c>
      <c r="E445" s="105">
        <v>3.0855999999999901E-2</v>
      </c>
      <c r="F445" s="106">
        <v>2.86669999999986E-2</v>
      </c>
      <c r="G445" s="107">
        <v>37.027199999999901</v>
      </c>
      <c r="H445" s="108">
        <v>34.400399999998399</v>
      </c>
      <c r="I445" s="111">
        <v>0.90271800000000002</v>
      </c>
      <c r="J445" s="113">
        <v>1461616</v>
      </c>
      <c r="K445" s="114">
        <v>142189</v>
      </c>
      <c r="L445" s="113">
        <v>257837</v>
      </c>
      <c r="M445" s="18">
        <v>8635</v>
      </c>
      <c r="N445" s="18">
        <v>2089</v>
      </c>
      <c r="O445" s="114">
        <v>829</v>
      </c>
      <c r="P445" s="113">
        <v>139798</v>
      </c>
      <c r="Q445" s="114">
        <v>2391</v>
      </c>
      <c r="R445" s="113">
        <v>42415</v>
      </c>
      <c r="S445" s="18">
        <v>1007021</v>
      </c>
      <c r="T445" s="18">
        <v>593</v>
      </c>
      <c r="U445" s="18">
        <v>8</v>
      </c>
      <c r="V445" s="114">
        <v>0</v>
      </c>
    </row>
    <row r="446" spans="2:22" x14ac:dyDescent="0.2">
      <c r="B446" s="3" t="s">
        <v>32</v>
      </c>
      <c r="C446" s="4">
        <v>20230801</v>
      </c>
      <c r="D446" s="103">
        <v>109.760293</v>
      </c>
      <c r="E446" s="105">
        <v>3.2088000000001601E-2</v>
      </c>
      <c r="F446" s="106">
        <v>3.0035333333335201E-2</v>
      </c>
      <c r="G446" s="107">
        <v>38.505600000001998</v>
      </c>
      <c r="H446" s="108">
        <v>36.042400000002303</v>
      </c>
      <c r="I446" s="111">
        <v>0.902397</v>
      </c>
      <c r="J446" s="113">
        <v>1461616</v>
      </c>
      <c r="K446" s="114">
        <v>142658</v>
      </c>
      <c r="L446" s="113">
        <v>254404</v>
      </c>
      <c r="M446" s="18">
        <v>9400</v>
      </c>
      <c r="N446" s="18">
        <v>2356</v>
      </c>
      <c r="O446" s="114">
        <v>851</v>
      </c>
      <c r="P446" s="113">
        <v>140256</v>
      </c>
      <c r="Q446" s="114">
        <v>2402</v>
      </c>
      <c r="R446" s="113">
        <v>42415</v>
      </c>
      <c r="S446" s="18">
        <v>1008931</v>
      </c>
      <c r="T446" s="18">
        <v>593</v>
      </c>
      <c r="U446" s="18">
        <v>8</v>
      </c>
      <c r="V446" s="114">
        <v>0</v>
      </c>
    </row>
    <row r="447" spans="2:22" x14ac:dyDescent="0.2">
      <c r="B447" s="3" t="s">
        <v>32</v>
      </c>
      <c r="C447" s="4">
        <v>20230901</v>
      </c>
      <c r="D447" s="103">
        <v>109.789986</v>
      </c>
      <c r="E447" s="105">
        <v>2.9692999999994599E-2</v>
      </c>
      <c r="F447" s="106">
        <v>3.0878999999998699E-2</v>
      </c>
      <c r="G447" s="107">
        <v>35.631599999993497</v>
      </c>
      <c r="H447" s="108">
        <v>37.054799999998501</v>
      </c>
      <c r="I447" s="111">
        <v>0.90210000000000001</v>
      </c>
      <c r="J447" s="113">
        <v>1461616</v>
      </c>
      <c r="K447" s="114">
        <v>143092</v>
      </c>
      <c r="L447" s="113">
        <v>252595</v>
      </c>
      <c r="M447" s="18">
        <v>8937</v>
      </c>
      <c r="N447" s="18">
        <v>2118</v>
      </c>
      <c r="O447" s="114">
        <v>866</v>
      </c>
      <c r="P447" s="113">
        <v>140680</v>
      </c>
      <c r="Q447" s="114">
        <v>2412</v>
      </c>
      <c r="R447" s="113">
        <v>42415</v>
      </c>
      <c r="S447" s="18">
        <v>1010992</v>
      </c>
      <c r="T447" s="18">
        <v>593</v>
      </c>
      <c r="U447" s="18">
        <v>8</v>
      </c>
      <c r="V447" s="114">
        <v>0</v>
      </c>
    </row>
    <row r="448" spans="2:22" x14ac:dyDescent="0.2">
      <c r="B448" s="3" t="s">
        <v>32</v>
      </c>
      <c r="C448" s="4">
        <v>20231001</v>
      </c>
      <c r="D448" s="103">
        <v>109.8231</v>
      </c>
      <c r="E448" s="105">
        <v>3.3113999999997597E-2</v>
      </c>
      <c r="F448" s="106">
        <v>3.1631666666664601E-2</v>
      </c>
      <c r="G448" s="107">
        <v>39.736799999997103</v>
      </c>
      <c r="H448" s="108">
        <v>37.957999999997497</v>
      </c>
      <c r="I448" s="111">
        <v>0.90176900000000004</v>
      </c>
      <c r="J448" s="113">
        <v>1461616</v>
      </c>
      <c r="K448" s="114">
        <v>143576</v>
      </c>
      <c r="L448" s="113">
        <v>250179</v>
      </c>
      <c r="M448" s="18">
        <v>9165</v>
      </c>
      <c r="N448" s="18">
        <v>2282</v>
      </c>
      <c r="O448" s="114">
        <v>786</v>
      </c>
      <c r="P448" s="113">
        <v>141160</v>
      </c>
      <c r="Q448" s="114">
        <v>2416</v>
      </c>
      <c r="R448" s="113">
        <v>42417</v>
      </c>
      <c r="S448" s="18">
        <v>1012610</v>
      </c>
      <c r="T448" s="18">
        <v>593</v>
      </c>
      <c r="U448" s="18">
        <v>8</v>
      </c>
      <c r="V448" s="114">
        <v>0</v>
      </c>
    </row>
    <row r="449" spans="2:22" x14ac:dyDescent="0.2">
      <c r="B449" s="3" t="s">
        <v>32</v>
      </c>
      <c r="C449" s="4">
        <v>20231101</v>
      </c>
      <c r="D449" s="103">
        <v>109.848893</v>
      </c>
      <c r="E449" s="105">
        <v>2.5793000000007199E-2</v>
      </c>
      <c r="F449" s="106">
        <v>2.9533333333333099E-2</v>
      </c>
      <c r="G449" s="107">
        <v>30.9516000000087</v>
      </c>
      <c r="H449" s="108">
        <v>35.439999999999799</v>
      </c>
      <c r="I449" s="111">
        <v>0.90151099999999995</v>
      </c>
      <c r="J449" s="113">
        <v>1461616</v>
      </c>
      <c r="K449" s="114">
        <v>143953</v>
      </c>
      <c r="L449" s="113">
        <v>247323</v>
      </c>
      <c r="M449" s="18">
        <v>9894</v>
      </c>
      <c r="N449" s="18">
        <v>2401</v>
      </c>
      <c r="O449" s="114">
        <v>892</v>
      </c>
      <c r="P449" s="113">
        <v>141534</v>
      </c>
      <c r="Q449" s="114">
        <v>2419</v>
      </c>
      <c r="R449" s="113">
        <v>42417</v>
      </c>
      <c r="S449" s="18">
        <v>1014135</v>
      </c>
      <c r="T449" s="18">
        <v>593</v>
      </c>
      <c r="U449" s="18">
        <v>8</v>
      </c>
      <c r="V449" s="114">
        <v>0</v>
      </c>
    </row>
    <row r="450" spans="2:22" x14ac:dyDescent="0.2">
      <c r="B450" s="3" t="s">
        <v>32</v>
      </c>
      <c r="C450" s="4">
        <v>20231201</v>
      </c>
      <c r="D450" s="103">
        <v>109.878108</v>
      </c>
      <c r="E450" s="105">
        <v>2.92149999999935E-2</v>
      </c>
      <c r="F450" s="106">
        <v>2.9373999999999401E-2</v>
      </c>
      <c r="G450" s="107">
        <v>35.057999999992198</v>
      </c>
      <c r="H450" s="108">
        <v>35.248799999999299</v>
      </c>
      <c r="I450" s="111">
        <v>0.90121899999999999</v>
      </c>
      <c r="J450" s="113">
        <v>1461616</v>
      </c>
      <c r="K450" s="114">
        <v>144380</v>
      </c>
      <c r="L450" s="113">
        <v>245915</v>
      </c>
      <c r="M450" s="18">
        <v>9498</v>
      </c>
      <c r="N450" s="18">
        <v>2428</v>
      </c>
      <c r="O450" s="114">
        <v>864</v>
      </c>
      <c r="P450" s="113">
        <v>141959</v>
      </c>
      <c r="Q450" s="114">
        <v>2421</v>
      </c>
      <c r="R450" s="113">
        <v>42418</v>
      </c>
      <c r="S450" s="18">
        <v>1015512</v>
      </c>
      <c r="T450" s="18">
        <v>593</v>
      </c>
      <c r="U450" s="18">
        <v>8</v>
      </c>
      <c r="V450" s="114">
        <v>0</v>
      </c>
    </row>
    <row r="451" spans="2:22" x14ac:dyDescent="0.2">
      <c r="B451" s="3" t="s">
        <v>32</v>
      </c>
      <c r="C451" s="4">
        <v>20240101</v>
      </c>
      <c r="D451" s="103">
        <v>109.908553</v>
      </c>
      <c r="E451" s="105">
        <v>3.0445000000000201E-2</v>
      </c>
      <c r="F451" s="106">
        <v>2.8484333333333701E-2</v>
      </c>
      <c r="G451" s="107">
        <v>36.534000000000297</v>
      </c>
      <c r="H451" s="108">
        <v>34.181200000000402</v>
      </c>
      <c r="I451" s="111">
        <v>0.90091399999999999</v>
      </c>
      <c r="J451" s="113">
        <v>1461616</v>
      </c>
      <c r="K451" s="114">
        <v>144825</v>
      </c>
      <c r="L451" s="113">
        <v>243576</v>
      </c>
      <c r="M451" s="18">
        <v>10021</v>
      </c>
      <c r="N451" s="18">
        <v>2458</v>
      </c>
      <c r="O451" s="114">
        <v>933</v>
      </c>
      <c r="P451" s="113">
        <v>142396</v>
      </c>
      <c r="Q451" s="114">
        <v>2429</v>
      </c>
      <c r="R451" s="113">
        <v>42423</v>
      </c>
      <c r="S451" s="18">
        <v>1016778</v>
      </c>
      <c r="T451" s="18">
        <v>594</v>
      </c>
      <c r="U451" s="18">
        <v>8</v>
      </c>
      <c r="V451" s="114">
        <v>0</v>
      </c>
    </row>
    <row r="452" spans="2:22" x14ac:dyDescent="0.2">
      <c r="B452" s="3" t="s">
        <v>32</v>
      </c>
      <c r="C452" s="4">
        <v>20240201</v>
      </c>
      <c r="D452" s="103">
        <v>109.94002500000001</v>
      </c>
      <c r="E452" s="105">
        <v>3.1472000000007903E-2</v>
      </c>
      <c r="F452" s="106">
        <v>3.0377333333333902E-2</v>
      </c>
      <c r="G452" s="107">
        <v>37.766400000009497</v>
      </c>
      <c r="H452" s="108">
        <v>36.4528000000007</v>
      </c>
      <c r="I452" s="111">
        <v>0.90059999999999996</v>
      </c>
      <c r="J452" s="113">
        <v>1461616</v>
      </c>
      <c r="K452" s="114">
        <v>145285</v>
      </c>
      <c r="L452" s="113">
        <v>242646</v>
      </c>
      <c r="M452" s="18">
        <v>9491</v>
      </c>
      <c r="N452" s="18">
        <v>2470</v>
      </c>
      <c r="O452" s="114">
        <v>858</v>
      </c>
      <c r="P452" s="113">
        <v>142851</v>
      </c>
      <c r="Q452" s="114">
        <v>2434</v>
      </c>
      <c r="R452" s="113">
        <v>42425</v>
      </c>
      <c r="S452" s="18">
        <v>1017839</v>
      </c>
      <c r="T452" s="18">
        <v>594</v>
      </c>
      <c r="U452" s="18">
        <v>8</v>
      </c>
      <c r="V452" s="114">
        <v>0</v>
      </c>
    </row>
    <row r="453" spans="2:22" x14ac:dyDescent="0.2">
      <c r="B453" s="3" t="s">
        <v>32</v>
      </c>
      <c r="C453" s="4">
        <v>20240301</v>
      </c>
      <c r="D453" s="103">
        <v>109.964724</v>
      </c>
      <c r="E453" s="105">
        <v>2.4698999999998202E-2</v>
      </c>
      <c r="F453" s="106">
        <v>2.8872000000002101E-2</v>
      </c>
      <c r="G453" s="107">
        <v>29.6387999999979</v>
      </c>
      <c r="H453" s="108">
        <v>34.646400000002501</v>
      </c>
      <c r="I453" s="111">
        <v>0.90035299999999996</v>
      </c>
      <c r="J453" s="113">
        <v>1461616</v>
      </c>
      <c r="K453" s="114">
        <v>145646</v>
      </c>
      <c r="L453" s="113">
        <v>242446</v>
      </c>
      <c r="M453" s="18">
        <v>8544</v>
      </c>
      <c r="N453" s="18">
        <v>2150</v>
      </c>
      <c r="O453" s="114">
        <v>769</v>
      </c>
      <c r="P453" s="113">
        <v>143209</v>
      </c>
      <c r="Q453" s="114">
        <v>2437</v>
      </c>
      <c r="R453" s="113">
        <v>42426</v>
      </c>
      <c r="S453" s="18">
        <v>1019032</v>
      </c>
      <c r="T453" s="18">
        <v>595</v>
      </c>
      <c r="U453" s="18">
        <v>8</v>
      </c>
      <c r="V453" s="114">
        <v>0</v>
      </c>
    </row>
    <row r="454" spans="2:22" x14ac:dyDescent="0.2">
      <c r="B454" s="3" t="s">
        <v>32</v>
      </c>
      <c r="C454" s="4">
        <v>20240401</v>
      </c>
      <c r="D454" s="103">
        <v>109.98798600000001</v>
      </c>
      <c r="E454" s="105">
        <v>2.3262000000002499E-2</v>
      </c>
      <c r="F454" s="106">
        <v>2.6477666666669501E-2</v>
      </c>
      <c r="G454" s="107">
        <v>27.914400000002999</v>
      </c>
      <c r="H454" s="108">
        <v>31.773200000003499</v>
      </c>
      <c r="I454" s="111">
        <v>0.90012000000000003</v>
      </c>
      <c r="J454" s="113">
        <v>1461616</v>
      </c>
      <c r="K454" s="114">
        <v>145986</v>
      </c>
      <c r="L454" s="113">
        <v>241737</v>
      </c>
      <c r="M454" s="18">
        <v>7953</v>
      </c>
      <c r="N454" s="18">
        <v>1899</v>
      </c>
      <c r="O454" s="114">
        <v>638</v>
      </c>
      <c r="P454" s="113">
        <v>143544</v>
      </c>
      <c r="Q454" s="114">
        <v>2442</v>
      </c>
      <c r="R454" s="113">
        <v>42434</v>
      </c>
      <c r="S454" s="18">
        <v>1020366</v>
      </c>
      <c r="T454" s="18">
        <v>595</v>
      </c>
      <c r="U454" s="18">
        <v>8</v>
      </c>
      <c r="V454" s="114">
        <v>0</v>
      </c>
    </row>
    <row r="455" spans="2:22" x14ac:dyDescent="0.2">
      <c r="B455" s="3" t="s">
        <v>32</v>
      </c>
      <c r="C455" s="4">
        <v>20240501</v>
      </c>
      <c r="D455" s="103">
        <v>110.00864799999999</v>
      </c>
      <c r="E455" s="105">
        <v>2.0661999999987302E-2</v>
      </c>
      <c r="F455" s="106">
        <v>2.2874333333329298E-2</v>
      </c>
      <c r="G455" s="107">
        <v>24.794399999984702</v>
      </c>
      <c r="H455" s="108">
        <v>27.449199999995201</v>
      </c>
      <c r="I455" s="111">
        <v>0.89991399999999999</v>
      </c>
      <c r="J455" s="113">
        <v>1461616</v>
      </c>
      <c r="K455" s="114">
        <v>146288</v>
      </c>
      <c r="L455" s="113">
        <v>239827</v>
      </c>
      <c r="M455" s="18">
        <v>8137</v>
      </c>
      <c r="N455" s="18">
        <v>1878</v>
      </c>
      <c r="O455" s="114">
        <v>601</v>
      </c>
      <c r="P455" s="113">
        <v>143844</v>
      </c>
      <c r="Q455" s="114">
        <v>2444</v>
      </c>
      <c r="R455" s="113">
        <v>42436</v>
      </c>
      <c r="S455" s="18">
        <v>1021846</v>
      </c>
      <c r="T455" s="18">
        <v>595</v>
      </c>
      <c r="U455" s="18">
        <v>8</v>
      </c>
      <c r="V455" s="114">
        <v>0</v>
      </c>
    </row>
    <row r="456" spans="2:22" x14ac:dyDescent="0.2">
      <c r="B456" s="3" t="s">
        <v>32</v>
      </c>
      <c r="C456" s="4">
        <v>20240601</v>
      </c>
      <c r="D456" s="103">
        <v>110.029242</v>
      </c>
      <c r="E456" s="105">
        <v>2.05940000000026E-2</v>
      </c>
      <c r="F456" s="106">
        <v>2.1505999999997499E-2</v>
      </c>
      <c r="G456" s="107">
        <v>24.712800000003199</v>
      </c>
      <c r="H456" s="108">
        <v>25.807199999997</v>
      </c>
      <c r="I456" s="111">
        <v>0.89970799999999995</v>
      </c>
      <c r="J456" s="113">
        <v>1461616</v>
      </c>
      <c r="K456" s="114">
        <v>146589</v>
      </c>
      <c r="L456" s="113">
        <v>238608</v>
      </c>
      <c r="M456" s="18">
        <v>7537</v>
      </c>
      <c r="N456" s="18">
        <v>1743</v>
      </c>
      <c r="O456" s="114">
        <v>608</v>
      </c>
      <c r="P456" s="113">
        <v>144137</v>
      </c>
      <c r="Q456" s="114">
        <v>2452</v>
      </c>
      <c r="R456" s="113">
        <v>42437</v>
      </c>
      <c r="S456" s="18">
        <v>1023491</v>
      </c>
      <c r="T456" s="18">
        <v>595</v>
      </c>
      <c r="U456" s="18">
        <v>8</v>
      </c>
      <c r="V456" s="114">
        <v>0</v>
      </c>
    </row>
    <row r="457" spans="2:22" x14ac:dyDescent="0.2">
      <c r="B457" s="3" t="s">
        <v>33</v>
      </c>
      <c r="C457" s="4">
        <v>20200101</v>
      </c>
      <c r="D457" s="103">
        <v>100</v>
      </c>
      <c r="E457" s="105"/>
      <c r="F457" s="106"/>
      <c r="G457" s="107"/>
      <c r="H457" s="108"/>
      <c r="I457" s="111">
        <v>1</v>
      </c>
      <c r="J457" s="113">
        <v>1679030</v>
      </c>
      <c r="K457" s="114">
        <v>0</v>
      </c>
      <c r="L457" s="113">
        <v>1679023</v>
      </c>
      <c r="M457" s="18">
        <v>0</v>
      </c>
      <c r="N457" s="18">
        <v>0</v>
      </c>
      <c r="O457" s="114">
        <v>0</v>
      </c>
      <c r="P457" s="113">
        <v>0</v>
      </c>
      <c r="Q457" s="114">
        <v>0</v>
      </c>
      <c r="R457" s="113">
        <v>0</v>
      </c>
      <c r="S457" s="18">
        <v>0</v>
      </c>
      <c r="T457" s="18">
        <v>1</v>
      </c>
      <c r="U457" s="18">
        <v>0</v>
      </c>
      <c r="V457" s="114">
        <v>6</v>
      </c>
    </row>
    <row r="458" spans="2:22" x14ac:dyDescent="0.2">
      <c r="B458" s="3" t="s">
        <v>33</v>
      </c>
      <c r="C458" s="4">
        <v>20200201</v>
      </c>
      <c r="D458" s="103">
        <v>100.000119</v>
      </c>
      <c r="E458" s="105">
        <v>1.18999999997981E-4</v>
      </c>
      <c r="F458" s="106"/>
      <c r="G458" s="107">
        <v>0.142799999997578</v>
      </c>
      <c r="H458" s="108"/>
      <c r="I458" s="111">
        <v>0.99999899999999997</v>
      </c>
      <c r="J458" s="113">
        <v>1679030</v>
      </c>
      <c r="K458" s="114">
        <v>2</v>
      </c>
      <c r="L458" s="113">
        <v>1628531</v>
      </c>
      <c r="M458" s="18">
        <v>14318</v>
      </c>
      <c r="N458" s="18">
        <v>194</v>
      </c>
      <c r="O458" s="114">
        <v>11</v>
      </c>
      <c r="P458" s="113">
        <v>2</v>
      </c>
      <c r="Q458" s="114">
        <v>0</v>
      </c>
      <c r="R458" s="113">
        <v>3</v>
      </c>
      <c r="S458" s="18">
        <v>35788</v>
      </c>
      <c r="T458" s="18">
        <v>182</v>
      </c>
      <c r="U458" s="18">
        <v>0</v>
      </c>
      <c r="V458" s="114">
        <v>1</v>
      </c>
    </row>
    <row r="459" spans="2:22" x14ac:dyDescent="0.2">
      <c r="B459" s="3" t="s">
        <v>33</v>
      </c>
      <c r="C459" s="4">
        <v>20200301</v>
      </c>
      <c r="D459" s="103">
        <v>100.00077400000001</v>
      </c>
      <c r="E459" s="105">
        <v>6.5500000000895398E-4</v>
      </c>
      <c r="F459" s="106"/>
      <c r="G459" s="107">
        <v>0.78600000001074399</v>
      </c>
      <c r="H459" s="108"/>
      <c r="I459" s="111">
        <v>0.99999199999999999</v>
      </c>
      <c r="J459" s="113">
        <v>1679030</v>
      </c>
      <c r="K459" s="114">
        <v>13</v>
      </c>
      <c r="L459" s="113">
        <v>1583134</v>
      </c>
      <c r="M459" s="18">
        <v>17910</v>
      </c>
      <c r="N459" s="18">
        <v>2242</v>
      </c>
      <c r="O459" s="114">
        <v>55</v>
      </c>
      <c r="P459" s="113">
        <v>13</v>
      </c>
      <c r="Q459" s="114">
        <v>0</v>
      </c>
      <c r="R459" s="113">
        <v>13</v>
      </c>
      <c r="S459" s="18">
        <v>75350</v>
      </c>
      <c r="T459" s="18">
        <v>311</v>
      </c>
      <c r="U459" s="18">
        <v>2</v>
      </c>
      <c r="V459" s="114">
        <v>0</v>
      </c>
    </row>
    <row r="460" spans="2:22" x14ac:dyDescent="0.2">
      <c r="B460" s="3" t="s">
        <v>33</v>
      </c>
      <c r="C460" s="4">
        <v>20200401</v>
      </c>
      <c r="D460" s="103">
        <v>100.00363299999999</v>
      </c>
      <c r="E460" s="105">
        <v>2.8589999999866201E-3</v>
      </c>
      <c r="F460" s="106">
        <v>1.2109999999978501E-3</v>
      </c>
      <c r="G460" s="107">
        <v>3.43079999998394</v>
      </c>
      <c r="H460" s="108">
        <v>1.4531999999974201</v>
      </c>
      <c r="I460" s="111">
        <v>0.99996399999999996</v>
      </c>
      <c r="J460" s="113">
        <v>1679030</v>
      </c>
      <c r="K460" s="114">
        <v>61</v>
      </c>
      <c r="L460" s="113">
        <v>1521126</v>
      </c>
      <c r="M460" s="18">
        <v>30571</v>
      </c>
      <c r="N460" s="18">
        <v>3487</v>
      </c>
      <c r="O460" s="114">
        <v>981</v>
      </c>
      <c r="P460" s="113">
        <v>59</v>
      </c>
      <c r="Q460" s="114">
        <v>2</v>
      </c>
      <c r="R460" s="113">
        <v>139</v>
      </c>
      <c r="S460" s="18">
        <v>122230</v>
      </c>
      <c r="T460" s="18">
        <v>433</v>
      </c>
      <c r="U460" s="18">
        <v>2</v>
      </c>
      <c r="V460" s="114">
        <v>0</v>
      </c>
    </row>
    <row r="461" spans="2:22" x14ac:dyDescent="0.2">
      <c r="B461" s="3" t="s">
        <v>33</v>
      </c>
      <c r="C461" s="4">
        <v>20200501</v>
      </c>
      <c r="D461" s="103">
        <v>100.050684</v>
      </c>
      <c r="E461" s="105">
        <v>4.70510000000103E-2</v>
      </c>
      <c r="F461" s="106">
        <v>1.68550000000019E-2</v>
      </c>
      <c r="G461" s="107">
        <v>56.461200000012397</v>
      </c>
      <c r="H461" s="108">
        <v>20.226000000002301</v>
      </c>
      <c r="I461" s="111">
        <v>0.99949299999999996</v>
      </c>
      <c r="J461" s="113">
        <v>1679030</v>
      </c>
      <c r="K461" s="114">
        <v>851</v>
      </c>
      <c r="L461" s="113">
        <v>1399327</v>
      </c>
      <c r="M461" s="18">
        <v>95926</v>
      </c>
      <c r="N461" s="18">
        <v>12554</v>
      </c>
      <c r="O461" s="114">
        <v>1728</v>
      </c>
      <c r="P461" s="113">
        <v>848</v>
      </c>
      <c r="Q461" s="114">
        <v>3</v>
      </c>
      <c r="R461" s="113">
        <v>314</v>
      </c>
      <c r="S461" s="18">
        <v>167765</v>
      </c>
      <c r="T461" s="18">
        <v>563</v>
      </c>
      <c r="U461" s="18">
        <v>2</v>
      </c>
      <c r="V461" s="114">
        <v>0</v>
      </c>
    </row>
    <row r="462" spans="2:22" x14ac:dyDescent="0.2">
      <c r="B462" s="3" t="s">
        <v>33</v>
      </c>
      <c r="C462" s="4">
        <v>20200601</v>
      </c>
      <c r="D462" s="103">
        <v>100.13436299999999</v>
      </c>
      <c r="E462" s="105">
        <v>8.3678999999989401E-2</v>
      </c>
      <c r="F462" s="106">
        <v>4.4529666666662103E-2</v>
      </c>
      <c r="G462" s="107">
        <v>100.414799999987</v>
      </c>
      <c r="H462" s="108">
        <v>53.435599999994501</v>
      </c>
      <c r="I462" s="111">
        <v>0.99865599999999999</v>
      </c>
      <c r="J462" s="113">
        <v>1679030</v>
      </c>
      <c r="K462" s="114">
        <v>2256</v>
      </c>
      <c r="L462" s="113">
        <v>1321865</v>
      </c>
      <c r="M462" s="18">
        <v>62260</v>
      </c>
      <c r="N462" s="18">
        <v>69530</v>
      </c>
      <c r="O462" s="114">
        <v>8856</v>
      </c>
      <c r="P462" s="113">
        <v>2232</v>
      </c>
      <c r="Q462" s="114">
        <v>24</v>
      </c>
      <c r="R462" s="113">
        <v>1113</v>
      </c>
      <c r="S462" s="18">
        <v>212481</v>
      </c>
      <c r="T462" s="18">
        <v>667</v>
      </c>
      <c r="U462" s="18">
        <v>2</v>
      </c>
      <c r="V462" s="114">
        <v>0</v>
      </c>
    </row>
    <row r="463" spans="2:22" x14ac:dyDescent="0.2">
      <c r="B463" s="3" t="s">
        <v>33</v>
      </c>
      <c r="C463" s="4">
        <v>20200701</v>
      </c>
      <c r="D463" s="103">
        <v>100.600883</v>
      </c>
      <c r="E463" s="105">
        <v>0.46652000000000199</v>
      </c>
      <c r="F463" s="106">
        <v>0.199083333333334</v>
      </c>
      <c r="G463" s="107">
        <v>559.82400000000302</v>
      </c>
      <c r="H463" s="108">
        <v>238.900000000001</v>
      </c>
      <c r="I463" s="111">
        <v>0.99399099999999996</v>
      </c>
      <c r="J463" s="113">
        <v>1679030</v>
      </c>
      <c r="K463" s="114">
        <v>10089</v>
      </c>
      <c r="L463" s="113">
        <v>1257155</v>
      </c>
      <c r="M463" s="18">
        <v>42497</v>
      </c>
      <c r="N463" s="18">
        <v>43306</v>
      </c>
      <c r="O463" s="114">
        <v>53028</v>
      </c>
      <c r="P463" s="113">
        <v>9879</v>
      </c>
      <c r="Q463" s="114">
        <v>210</v>
      </c>
      <c r="R463" s="113">
        <v>5394</v>
      </c>
      <c r="S463" s="18">
        <v>266845</v>
      </c>
      <c r="T463" s="18">
        <v>714</v>
      </c>
      <c r="U463" s="18">
        <v>2</v>
      </c>
      <c r="V463" s="114">
        <v>0</v>
      </c>
    </row>
    <row r="464" spans="2:22" x14ac:dyDescent="0.2">
      <c r="B464" s="3" t="s">
        <v>33</v>
      </c>
      <c r="C464" s="4">
        <v>20200801</v>
      </c>
      <c r="D464" s="103">
        <v>103.268435</v>
      </c>
      <c r="E464" s="105">
        <v>2.6675520000000001</v>
      </c>
      <c r="F464" s="106">
        <v>1.0725836666666599</v>
      </c>
      <c r="G464" s="107">
        <v>3201.0623999999998</v>
      </c>
      <c r="H464" s="108">
        <v>1287.10039999999</v>
      </c>
      <c r="I464" s="111">
        <v>0.96731599999999995</v>
      </c>
      <c r="J464" s="113">
        <v>1679030</v>
      </c>
      <c r="K464" s="114">
        <v>54878</v>
      </c>
      <c r="L464" s="113">
        <v>1191794</v>
      </c>
      <c r="M464" s="18">
        <v>34224</v>
      </c>
      <c r="N464" s="18">
        <v>27852</v>
      </c>
      <c r="O464" s="114">
        <v>32794</v>
      </c>
      <c r="P464" s="113">
        <v>54639</v>
      </c>
      <c r="Q464" s="114">
        <v>239</v>
      </c>
      <c r="R464" s="113">
        <v>8561</v>
      </c>
      <c r="S464" s="18">
        <v>328128</v>
      </c>
      <c r="T464" s="18">
        <v>797</v>
      </c>
      <c r="U464" s="18">
        <v>2</v>
      </c>
      <c r="V464" s="114">
        <v>0</v>
      </c>
    </row>
    <row r="465" spans="2:22" x14ac:dyDescent="0.2">
      <c r="B465" s="3" t="s">
        <v>33</v>
      </c>
      <c r="C465" s="4">
        <v>20200901</v>
      </c>
      <c r="D465" s="103">
        <v>104.83654300000001</v>
      </c>
      <c r="E465" s="105">
        <v>1.5681080000000001</v>
      </c>
      <c r="F465" s="106">
        <v>1.5673933333333301</v>
      </c>
      <c r="G465" s="107">
        <v>1881.7296000000099</v>
      </c>
      <c r="H465" s="108">
        <v>1880.8720000000001</v>
      </c>
      <c r="I465" s="111">
        <v>0.95163500000000001</v>
      </c>
      <c r="J465" s="113">
        <v>1679030</v>
      </c>
      <c r="K465" s="114">
        <v>81207</v>
      </c>
      <c r="L465" s="113">
        <v>1119256</v>
      </c>
      <c r="M465" s="18">
        <v>34551</v>
      </c>
      <c r="N465" s="18">
        <v>22646</v>
      </c>
      <c r="O465" s="114">
        <v>21835</v>
      </c>
      <c r="P465" s="113">
        <v>80864</v>
      </c>
      <c r="Q465" s="114">
        <v>343</v>
      </c>
      <c r="R465" s="113">
        <v>10190</v>
      </c>
      <c r="S465" s="18">
        <v>388500</v>
      </c>
      <c r="T465" s="18">
        <v>843</v>
      </c>
      <c r="U465" s="18">
        <v>2</v>
      </c>
      <c r="V465" s="114">
        <v>0</v>
      </c>
    </row>
    <row r="466" spans="2:22" x14ac:dyDescent="0.2">
      <c r="B466" s="3" t="s">
        <v>33</v>
      </c>
      <c r="C466" s="4">
        <v>20201001</v>
      </c>
      <c r="D466" s="103">
        <v>105.81133199999999</v>
      </c>
      <c r="E466" s="105">
        <v>0.97478899999998703</v>
      </c>
      <c r="F466" s="106">
        <v>1.73681633333333</v>
      </c>
      <c r="G466" s="107">
        <v>1169.7467999999801</v>
      </c>
      <c r="H466" s="108">
        <v>2084.1795999999899</v>
      </c>
      <c r="I466" s="111">
        <v>0.94188700000000003</v>
      </c>
      <c r="J466" s="113">
        <v>1679030</v>
      </c>
      <c r="K466" s="114">
        <v>97574</v>
      </c>
      <c r="L466" s="113">
        <v>1060956</v>
      </c>
      <c r="M466" s="18">
        <v>31919</v>
      </c>
      <c r="N466" s="18">
        <v>20754</v>
      </c>
      <c r="O466" s="114">
        <v>16910</v>
      </c>
      <c r="P466" s="113">
        <v>97139</v>
      </c>
      <c r="Q466" s="114">
        <v>435</v>
      </c>
      <c r="R466" s="113">
        <v>11524</v>
      </c>
      <c r="S466" s="18">
        <v>438521</v>
      </c>
      <c r="T466" s="18">
        <v>870</v>
      </c>
      <c r="U466" s="18">
        <v>2</v>
      </c>
      <c r="V466" s="114">
        <v>0</v>
      </c>
    </row>
    <row r="467" spans="2:22" x14ac:dyDescent="0.2">
      <c r="B467" s="3" t="s">
        <v>33</v>
      </c>
      <c r="C467" s="4">
        <v>20201101</v>
      </c>
      <c r="D467" s="103">
        <v>106.549496</v>
      </c>
      <c r="E467" s="105">
        <v>0.73816400000001103</v>
      </c>
      <c r="F467" s="106">
        <v>1.0936870000000001</v>
      </c>
      <c r="G467" s="107">
        <v>885.79680000001395</v>
      </c>
      <c r="H467" s="108">
        <v>1312.4244000000001</v>
      </c>
      <c r="I467" s="111">
        <v>0.93450500000000003</v>
      </c>
      <c r="J467" s="113">
        <v>1679030</v>
      </c>
      <c r="K467" s="114">
        <v>109968</v>
      </c>
      <c r="L467" s="113">
        <v>1007746</v>
      </c>
      <c r="M467" s="18">
        <v>27382</v>
      </c>
      <c r="N467" s="18">
        <v>17607</v>
      </c>
      <c r="O467" s="114">
        <v>14034</v>
      </c>
      <c r="P467" s="113">
        <v>109377</v>
      </c>
      <c r="Q467" s="114">
        <v>591</v>
      </c>
      <c r="R467" s="113">
        <v>13707</v>
      </c>
      <c r="S467" s="18">
        <v>487680</v>
      </c>
      <c r="T467" s="18">
        <v>904</v>
      </c>
      <c r="U467" s="18">
        <v>2</v>
      </c>
      <c r="V467" s="114">
        <v>0</v>
      </c>
    </row>
    <row r="468" spans="2:22" x14ac:dyDescent="0.2">
      <c r="B468" s="3" t="s">
        <v>33</v>
      </c>
      <c r="C468" s="4">
        <v>20201201</v>
      </c>
      <c r="D468" s="103">
        <v>107.18855499999999</v>
      </c>
      <c r="E468" s="105">
        <v>0.63905899999998805</v>
      </c>
      <c r="F468" s="106">
        <v>0.78400399999999504</v>
      </c>
      <c r="G468" s="107">
        <v>766.87079999998605</v>
      </c>
      <c r="H468" s="108">
        <v>940.804799999995</v>
      </c>
      <c r="I468" s="111">
        <v>0.92811399999999999</v>
      </c>
      <c r="J468" s="113">
        <v>1679030</v>
      </c>
      <c r="K468" s="114">
        <v>120698</v>
      </c>
      <c r="L468" s="113">
        <v>951620</v>
      </c>
      <c r="M468" s="18">
        <v>28143</v>
      </c>
      <c r="N468" s="18">
        <v>15383</v>
      </c>
      <c r="O468" s="114">
        <v>12312</v>
      </c>
      <c r="P468" s="113">
        <v>119959</v>
      </c>
      <c r="Q468" s="114">
        <v>739</v>
      </c>
      <c r="R468" s="113">
        <v>15212</v>
      </c>
      <c r="S468" s="18">
        <v>534739</v>
      </c>
      <c r="T468" s="18">
        <v>921</v>
      </c>
      <c r="U468" s="18">
        <v>2</v>
      </c>
      <c r="V468" s="114">
        <v>0</v>
      </c>
    </row>
    <row r="469" spans="2:22" x14ac:dyDescent="0.2">
      <c r="B469" s="3" t="s">
        <v>33</v>
      </c>
      <c r="C469" s="4">
        <v>20210101</v>
      </c>
      <c r="D469" s="103">
        <v>107.734883</v>
      </c>
      <c r="E469" s="105">
        <v>0.54632800000000203</v>
      </c>
      <c r="F469" s="106">
        <v>0.64118366666666704</v>
      </c>
      <c r="G469" s="107">
        <v>655.59360000000299</v>
      </c>
      <c r="H469" s="108">
        <v>769.420400000001</v>
      </c>
      <c r="I469" s="111">
        <v>0.922651</v>
      </c>
      <c r="J469" s="113">
        <v>1679030</v>
      </c>
      <c r="K469" s="114">
        <v>129871</v>
      </c>
      <c r="L469" s="113">
        <v>898383</v>
      </c>
      <c r="M469" s="18">
        <v>25401</v>
      </c>
      <c r="N469" s="18">
        <v>13934</v>
      </c>
      <c r="O469" s="114">
        <v>10239</v>
      </c>
      <c r="P469" s="113">
        <v>128944</v>
      </c>
      <c r="Q469" s="114">
        <v>927</v>
      </c>
      <c r="R469" s="113">
        <v>16458</v>
      </c>
      <c r="S469" s="18">
        <v>583796</v>
      </c>
      <c r="T469" s="18">
        <v>945</v>
      </c>
      <c r="U469" s="18">
        <v>3</v>
      </c>
      <c r="V469" s="114">
        <v>0</v>
      </c>
    </row>
    <row r="470" spans="2:22" x14ac:dyDescent="0.2">
      <c r="B470" s="3" t="s">
        <v>33</v>
      </c>
      <c r="C470" s="4">
        <v>20210201</v>
      </c>
      <c r="D470" s="103">
        <v>108.170074</v>
      </c>
      <c r="E470" s="105">
        <v>0.43519100000000299</v>
      </c>
      <c r="F470" s="106">
        <v>0.54019266666666399</v>
      </c>
      <c r="G470" s="107">
        <v>522.22920000000295</v>
      </c>
      <c r="H470" s="108">
        <v>648.23119999999699</v>
      </c>
      <c r="I470" s="111">
        <v>0.91829899999999998</v>
      </c>
      <c r="J470" s="113">
        <v>1679030</v>
      </c>
      <c r="K470" s="114">
        <v>137178</v>
      </c>
      <c r="L470" s="113">
        <v>854376</v>
      </c>
      <c r="M470" s="18">
        <v>21673</v>
      </c>
      <c r="N470" s="18">
        <v>13267</v>
      </c>
      <c r="O470" s="114">
        <v>9385</v>
      </c>
      <c r="P470" s="113">
        <v>136121</v>
      </c>
      <c r="Q470" s="114">
        <v>1057</v>
      </c>
      <c r="R470" s="113">
        <v>17475</v>
      </c>
      <c r="S470" s="18">
        <v>624706</v>
      </c>
      <c r="T470" s="18">
        <v>967</v>
      </c>
      <c r="U470" s="18">
        <v>3</v>
      </c>
      <c r="V470" s="114">
        <v>0</v>
      </c>
    </row>
    <row r="471" spans="2:22" x14ac:dyDescent="0.2">
      <c r="B471" s="3" t="s">
        <v>33</v>
      </c>
      <c r="C471" s="4">
        <v>20210301</v>
      </c>
      <c r="D471" s="103">
        <v>108.58072799999999</v>
      </c>
      <c r="E471" s="105">
        <v>0.41065399999999302</v>
      </c>
      <c r="F471" s="106">
        <v>0.46405766666666598</v>
      </c>
      <c r="G471" s="107">
        <v>492.784799999992</v>
      </c>
      <c r="H471" s="108">
        <v>556.86919999999895</v>
      </c>
      <c r="I471" s="111">
        <v>0.91419300000000003</v>
      </c>
      <c r="J471" s="113">
        <v>1679030</v>
      </c>
      <c r="K471" s="114">
        <v>144073</v>
      </c>
      <c r="L471" s="113">
        <v>809198</v>
      </c>
      <c r="M471" s="18">
        <v>22751</v>
      </c>
      <c r="N471" s="18">
        <v>10872</v>
      </c>
      <c r="O471" s="114">
        <v>7953</v>
      </c>
      <c r="P471" s="113">
        <v>142877</v>
      </c>
      <c r="Q471" s="114">
        <v>1196</v>
      </c>
      <c r="R471" s="113">
        <v>19463</v>
      </c>
      <c r="S471" s="18">
        <v>663741</v>
      </c>
      <c r="T471" s="18">
        <v>976</v>
      </c>
      <c r="U471" s="18">
        <v>3</v>
      </c>
      <c r="V471" s="114">
        <v>0</v>
      </c>
    </row>
    <row r="472" spans="2:22" x14ac:dyDescent="0.2">
      <c r="B472" s="3" t="s">
        <v>33</v>
      </c>
      <c r="C472" s="4">
        <v>20210401</v>
      </c>
      <c r="D472" s="103">
        <v>108.888525</v>
      </c>
      <c r="E472" s="105">
        <v>0.30779700000000698</v>
      </c>
      <c r="F472" s="106">
        <v>0.38454733333333402</v>
      </c>
      <c r="G472" s="107">
        <v>369.35640000000899</v>
      </c>
      <c r="H472" s="108">
        <v>461.45680000000198</v>
      </c>
      <c r="I472" s="111">
        <v>0.91111500000000001</v>
      </c>
      <c r="J472" s="113">
        <v>1679030</v>
      </c>
      <c r="K472" s="114">
        <v>149241</v>
      </c>
      <c r="L472" s="113">
        <v>773059</v>
      </c>
      <c r="M472" s="18">
        <v>14222</v>
      </c>
      <c r="N472" s="18">
        <v>7735</v>
      </c>
      <c r="O472" s="114">
        <v>5447</v>
      </c>
      <c r="P472" s="113">
        <v>147865</v>
      </c>
      <c r="Q472" s="114">
        <v>1376</v>
      </c>
      <c r="R472" s="113">
        <v>20443</v>
      </c>
      <c r="S472" s="18">
        <v>707882</v>
      </c>
      <c r="T472" s="18">
        <v>998</v>
      </c>
      <c r="U472" s="18">
        <v>3</v>
      </c>
      <c r="V472" s="114">
        <v>0</v>
      </c>
    </row>
    <row r="473" spans="2:22" x14ac:dyDescent="0.2">
      <c r="B473" s="3" t="s">
        <v>33</v>
      </c>
      <c r="C473" s="4">
        <v>20210501</v>
      </c>
      <c r="D473" s="103">
        <v>109.112881</v>
      </c>
      <c r="E473" s="105">
        <v>0.224356</v>
      </c>
      <c r="F473" s="106">
        <v>0.31426900000000002</v>
      </c>
      <c r="G473" s="107">
        <v>269.22719999999998</v>
      </c>
      <c r="H473" s="108">
        <v>377.12279999999998</v>
      </c>
      <c r="I473" s="111">
        <v>0.90887099999999998</v>
      </c>
      <c r="J473" s="113">
        <v>1679030</v>
      </c>
      <c r="K473" s="114">
        <v>153008</v>
      </c>
      <c r="L473" s="113">
        <v>737832</v>
      </c>
      <c r="M473" s="18">
        <v>12685</v>
      </c>
      <c r="N473" s="18">
        <v>6035</v>
      </c>
      <c r="O473" s="114">
        <v>4108</v>
      </c>
      <c r="P473" s="113">
        <v>151463</v>
      </c>
      <c r="Q473" s="114">
        <v>1545</v>
      </c>
      <c r="R473" s="113">
        <v>21402</v>
      </c>
      <c r="S473" s="18">
        <v>742949</v>
      </c>
      <c r="T473" s="18">
        <v>1008</v>
      </c>
      <c r="U473" s="18">
        <v>3</v>
      </c>
      <c r="V473" s="114">
        <v>0</v>
      </c>
    </row>
    <row r="474" spans="2:22" x14ac:dyDescent="0.2">
      <c r="B474" s="3" t="s">
        <v>33</v>
      </c>
      <c r="C474" s="4">
        <v>20210601</v>
      </c>
      <c r="D474" s="103">
        <v>109.29101900000001</v>
      </c>
      <c r="E474" s="105">
        <v>0.17813800000000399</v>
      </c>
      <c r="F474" s="106">
        <v>0.23676366666667001</v>
      </c>
      <c r="G474" s="107">
        <v>213.76560000000401</v>
      </c>
      <c r="H474" s="108">
        <v>284.11640000000398</v>
      </c>
      <c r="I474" s="111">
        <v>0.90708999999999995</v>
      </c>
      <c r="J474" s="113">
        <v>1679030</v>
      </c>
      <c r="K474" s="114">
        <v>155999</v>
      </c>
      <c r="L474" s="113">
        <v>702209</v>
      </c>
      <c r="M474" s="18">
        <v>15223</v>
      </c>
      <c r="N474" s="18">
        <v>5587</v>
      </c>
      <c r="O474" s="114">
        <v>3232</v>
      </c>
      <c r="P474" s="113">
        <v>154330</v>
      </c>
      <c r="Q474" s="114">
        <v>1669</v>
      </c>
      <c r="R474" s="113">
        <v>22333</v>
      </c>
      <c r="S474" s="18">
        <v>773426</v>
      </c>
      <c r="T474" s="18">
        <v>1018</v>
      </c>
      <c r="U474" s="18">
        <v>3</v>
      </c>
      <c r="V474" s="114">
        <v>0</v>
      </c>
    </row>
    <row r="475" spans="2:22" x14ac:dyDescent="0.2">
      <c r="B475" s="3" t="s">
        <v>33</v>
      </c>
      <c r="C475" s="4">
        <v>20210701</v>
      </c>
      <c r="D475" s="103">
        <v>109.42377399999999</v>
      </c>
      <c r="E475" s="105">
        <v>0.13275499999998799</v>
      </c>
      <c r="F475" s="106">
        <v>0.17841633333333101</v>
      </c>
      <c r="G475" s="107">
        <v>159.305999999986</v>
      </c>
      <c r="H475" s="108">
        <v>214.099599999997</v>
      </c>
      <c r="I475" s="111">
        <v>0.90576199999999996</v>
      </c>
      <c r="J475" s="113">
        <v>1679030</v>
      </c>
      <c r="K475" s="114">
        <v>158228</v>
      </c>
      <c r="L475" s="113">
        <v>667042</v>
      </c>
      <c r="M475" s="18">
        <v>15203</v>
      </c>
      <c r="N475" s="18">
        <v>5404</v>
      </c>
      <c r="O475" s="114">
        <v>2484</v>
      </c>
      <c r="P475" s="113">
        <v>156443</v>
      </c>
      <c r="Q475" s="114">
        <v>1785</v>
      </c>
      <c r="R475" s="113">
        <v>23457</v>
      </c>
      <c r="S475" s="18">
        <v>806188</v>
      </c>
      <c r="T475" s="18">
        <v>1021</v>
      </c>
      <c r="U475" s="18">
        <v>3</v>
      </c>
      <c r="V475" s="114">
        <v>0</v>
      </c>
    </row>
    <row r="476" spans="2:22" x14ac:dyDescent="0.2">
      <c r="B476" s="3" t="s">
        <v>33</v>
      </c>
      <c r="C476" s="4">
        <v>20210801</v>
      </c>
      <c r="D476" s="103">
        <v>109.526274</v>
      </c>
      <c r="E476" s="105">
        <v>0.102500000000006</v>
      </c>
      <c r="F476" s="106">
        <v>0.13779766666666601</v>
      </c>
      <c r="G476" s="107">
        <v>123.00000000000701</v>
      </c>
      <c r="H476" s="108">
        <v>165.35719999999901</v>
      </c>
      <c r="I476" s="111">
        <v>0.90473700000000001</v>
      </c>
      <c r="J476" s="113">
        <v>1679030</v>
      </c>
      <c r="K476" s="114">
        <v>159949</v>
      </c>
      <c r="L476" s="113">
        <v>636843</v>
      </c>
      <c r="M476" s="18">
        <v>13717</v>
      </c>
      <c r="N476" s="18">
        <v>5228</v>
      </c>
      <c r="O476" s="114">
        <v>2314</v>
      </c>
      <c r="P476" s="113">
        <v>158045</v>
      </c>
      <c r="Q476" s="114">
        <v>1904</v>
      </c>
      <c r="R476" s="113">
        <v>24344</v>
      </c>
      <c r="S476" s="18">
        <v>835605</v>
      </c>
      <c r="T476" s="18">
        <v>1026</v>
      </c>
      <c r="U476" s="18">
        <v>4</v>
      </c>
      <c r="V476" s="114">
        <v>0</v>
      </c>
    </row>
    <row r="477" spans="2:22" x14ac:dyDescent="0.2">
      <c r="B477" s="3" t="s">
        <v>33</v>
      </c>
      <c r="C477" s="4">
        <v>20210901</v>
      </c>
      <c r="D477" s="103">
        <v>109.627583</v>
      </c>
      <c r="E477" s="105">
        <v>0.101309</v>
      </c>
      <c r="F477" s="106">
        <v>0.112187999999998</v>
      </c>
      <c r="G477" s="107">
        <v>121.57080000000001</v>
      </c>
      <c r="H477" s="108">
        <v>134.625599999998</v>
      </c>
      <c r="I477" s="111">
        <v>0.90372399999999997</v>
      </c>
      <c r="J477" s="113">
        <v>1679030</v>
      </c>
      <c r="K477" s="114">
        <v>161650</v>
      </c>
      <c r="L477" s="113">
        <v>604724</v>
      </c>
      <c r="M477" s="18">
        <v>14925</v>
      </c>
      <c r="N477" s="18">
        <v>4905</v>
      </c>
      <c r="O477" s="114">
        <v>2284</v>
      </c>
      <c r="P477" s="113">
        <v>159634</v>
      </c>
      <c r="Q477" s="114">
        <v>2016</v>
      </c>
      <c r="R477" s="113">
        <v>25204</v>
      </c>
      <c r="S477" s="18">
        <v>864301</v>
      </c>
      <c r="T477" s="18">
        <v>1033</v>
      </c>
      <c r="U477" s="18">
        <v>4</v>
      </c>
      <c r="V477" s="114">
        <v>0</v>
      </c>
    </row>
    <row r="478" spans="2:22" x14ac:dyDescent="0.2">
      <c r="B478" s="3" t="s">
        <v>33</v>
      </c>
      <c r="C478" s="4">
        <v>20211001</v>
      </c>
      <c r="D478" s="103">
        <v>109.726151</v>
      </c>
      <c r="E478" s="105">
        <v>9.8568000000000197E-2</v>
      </c>
      <c r="F478" s="106">
        <v>0.100792333333335</v>
      </c>
      <c r="G478" s="107">
        <v>118.2816</v>
      </c>
      <c r="H478" s="108">
        <v>120.950800000002</v>
      </c>
      <c r="I478" s="111">
        <v>0.90273800000000004</v>
      </c>
      <c r="J478" s="113">
        <v>1679030</v>
      </c>
      <c r="K478" s="114">
        <v>163305</v>
      </c>
      <c r="L478" s="113">
        <v>574533</v>
      </c>
      <c r="M478" s="18">
        <v>15498</v>
      </c>
      <c r="N478" s="18">
        <v>4943</v>
      </c>
      <c r="O478" s="114">
        <v>2030</v>
      </c>
      <c r="P478" s="113">
        <v>161209</v>
      </c>
      <c r="Q478" s="114">
        <v>2096</v>
      </c>
      <c r="R478" s="113">
        <v>26054</v>
      </c>
      <c r="S478" s="18">
        <v>891618</v>
      </c>
      <c r="T478" s="18">
        <v>1045</v>
      </c>
      <c r="U478" s="18">
        <v>4</v>
      </c>
      <c r="V478" s="114">
        <v>0</v>
      </c>
    </row>
    <row r="479" spans="2:22" x14ac:dyDescent="0.2">
      <c r="B479" s="3" t="s">
        <v>33</v>
      </c>
      <c r="C479" s="4">
        <v>20211101</v>
      </c>
      <c r="D479" s="103">
        <v>109.813523</v>
      </c>
      <c r="E479" s="105">
        <v>8.7372000000002004E-2</v>
      </c>
      <c r="F479" s="106">
        <v>9.5749666666667496E-2</v>
      </c>
      <c r="G479" s="107">
        <v>104.84640000000201</v>
      </c>
      <c r="H479" s="108">
        <v>114.899600000001</v>
      </c>
      <c r="I479" s="111">
        <v>0.90186500000000003</v>
      </c>
      <c r="J479" s="113">
        <v>1679030</v>
      </c>
      <c r="K479" s="114">
        <v>164772</v>
      </c>
      <c r="L479" s="113">
        <v>546990</v>
      </c>
      <c r="M479" s="18">
        <v>14707</v>
      </c>
      <c r="N479" s="18">
        <v>5128</v>
      </c>
      <c r="O479" s="114">
        <v>2086</v>
      </c>
      <c r="P479" s="113">
        <v>162587</v>
      </c>
      <c r="Q479" s="114">
        <v>2185</v>
      </c>
      <c r="R479" s="113">
        <v>26930</v>
      </c>
      <c r="S479" s="18">
        <v>917368</v>
      </c>
      <c r="T479" s="18">
        <v>1045</v>
      </c>
      <c r="U479" s="18">
        <v>4</v>
      </c>
      <c r="V479" s="114">
        <v>0</v>
      </c>
    </row>
    <row r="480" spans="2:22" x14ac:dyDescent="0.2">
      <c r="B480" s="3" t="s">
        <v>33</v>
      </c>
      <c r="C480" s="4">
        <v>20211201</v>
      </c>
      <c r="D480" s="103">
        <v>109.90631500000001</v>
      </c>
      <c r="E480" s="105">
        <v>9.2792000000002803E-2</v>
      </c>
      <c r="F480" s="106">
        <v>9.2910666666668307E-2</v>
      </c>
      <c r="G480" s="107">
        <v>111.35040000000301</v>
      </c>
      <c r="H480" s="108">
        <v>111.49280000000201</v>
      </c>
      <c r="I480" s="111">
        <v>0.90093699999999999</v>
      </c>
      <c r="J480" s="113">
        <v>1679030</v>
      </c>
      <c r="K480" s="114">
        <v>166330</v>
      </c>
      <c r="L480" s="113">
        <v>523074</v>
      </c>
      <c r="M480" s="18">
        <v>14505</v>
      </c>
      <c r="N480" s="18">
        <v>4820</v>
      </c>
      <c r="O480" s="114">
        <v>1987</v>
      </c>
      <c r="P480" s="113">
        <v>164088</v>
      </c>
      <c r="Q480" s="114">
        <v>2242</v>
      </c>
      <c r="R480" s="113">
        <v>27918</v>
      </c>
      <c r="S480" s="18">
        <v>939343</v>
      </c>
      <c r="T480" s="18">
        <v>1049</v>
      </c>
      <c r="U480" s="18">
        <v>4</v>
      </c>
      <c r="V480" s="114">
        <v>0</v>
      </c>
    </row>
    <row r="481" spans="2:22" x14ac:dyDescent="0.2">
      <c r="B481" s="3" t="s">
        <v>33</v>
      </c>
      <c r="C481" s="4">
        <v>20220101</v>
      </c>
      <c r="D481" s="103">
        <v>109.994342</v>
      </c>
      <c r="E481" s="105">
        <v>8.8026999999996705E-2</v>
      </c>
      <c r="F481" s="106">
        <v>8.9397000000000504E-2</v>
      </c>
      <c r="G481" s="107">
        <v>105.632399999996</v>
      </c>
      <c r="H481" s="108">
        <v>107.2764</v>
      </c>
      <c r="I481" s="111">
        <v>0.900057</v>
      </c>
      <c r="J481" s="113">
        <v>1679030</v>
      </c>
      <c r="K481" s="114">
        <v>167808</v>
      </c>
      <c r="L481" s="113">
        <v>503632</v>
      </c>
      <c r="M481" s="18">
        <v>13662</v>
      </c>
      <c r="N481" s="18">
        <v>4338</v>
      </c>
      <c r="O481" s="114">
        <v>1767</v>
      </c>
      <c r="P481" s="113">
        <v>165506</v>
      </c>
      <c r="Q481" s="114">
        <v>2302</v>
      </c>
      <c r="R481" s="113">
        <v>28792</v>
      </c>
      <c r="S481" s="18">
        <v>957975</v>
      </c>
      <c r="T481" s="18">
        <v>1052</v>
      </c>
      <c r="U481" s="18">
        <v>4</v>
      </c>
      <c r="V481" s="114">
        <v>0</v>
      </c>
    </row>
    <row r="482" spans="2:22" x14ac:dyDescent="0.2">
      <c r="B482" s="3" t="s">
        <v>33</v>
      </c>
      <c r="C482" s="4">
        <v>20220201</v>
      </c>
      <c r="D482" s="103">
        <v>110.073852</v>
      </c>
      <c r="E482" s="105">
        <v>7.9509999999998998E-2</v>
      </c>
      <c r="F482" s="106">
        <v>8.67763333333329E-2</v>
      </c>
      <c r="G482" s="107">
        <v>95.411999999998898</v>
      </c>
      <c r="H482" s="108">
        <v>104.131599999999</v>
      </c>
      <c r="I482" s="111">
        <v>0.89926099999999998</v>
      </c>
      <c r="J482" s="113">
        <v>1679030</v>
      </c>
      <c r="K482" s="114">
        <v>169143</v>
      </c>
      <c r="L482" s="113">
        <v>486349</v>
      </c>
      <c r="M482" s="18">
        <v>14421</v>
      </c>
      <c r="N482" s="18">
        <v>4427</v>
      </c>
      <c r="O482" s="114">
        <v>1578</v>
      </c>
      <c r="P482" s="113">
        <v>166773</v>
      </c>
      <c r="Q482" s="114">
        <v>2370</v>
      </c>
      <c r="R482" s="113">
        <v>29620</v>
      </c>
      <c r="S482" s="18">
        <v>972436</v>
      </c>
      <c r="T482" s="18">
        <v>1052</v>
      </c>
      <c r="U482" s="18">
        <v>4</v>
      </c>
      <c r="V482" s="114">
        <v>0</v>
      </c>
    </row>
    <row r="483" spans="2:22" x14ac:dyDescent="0.2">
      <c r="B483" s="3" t="s">
        <v>33</v>
      </c>
      <c r="C483" s="4">
        <v>20220301</v>
      </c>
      <c r="D483" s="103">
        <v>110.139664</v>
      </c>
      <c r="E483" s="105">
        <v>6.5811999999993903E-2</v>
      </c>
      <c r="F483" s="106">
        <v>7.7782999999996605E-2</v>
      </c>
      <c r="G483" s="107">
        <v>78.974399999992698</v>
      </c>
      <c r="H483" s="108">
        <v>93.339599999995897</v>
      </c>
      <c r="I483" s="111">
        <v>0.89860300000000004</v>
      </c>
      <c r="J483" s="113">
        <v>1679030</v>
      </c>
      <c r="K483" s="114">
        <v>170248</v>
      </c>
      <c r="L483" s="113">
        <v>472609</v>
      </c>
      <c r="M483" s="18">
        <v>14089</v>
      </c>
      <c r="N483" s="18">
        <v>4379</v>
      </c>
      <c r="O483" s="114">
        <v>1787</v>
      </c>
      <c r="P483" s="113">
        <v>167842</v>
      </c>
      <c r="Q483" s="114">
        <v>2406</v>
      </c>
      <c r="R483" s="113">
        <v>30181</v>
      </c>
      <c r="S483" s="18">
        <v>984680</v>
      </c>
      <c r="T483" s="18">
        <v>1053</v>
      </c>
      <c r="U483" s="18">
        <v>4</v>
      </c>
      <c r="V483" s="114">
        <v>0</v>
      </c>
    </row>
    <row r="484" spans="2:22" x14ac:dyDescent="0.2">
      <c r="B484" s="3" t="s">
        <v>33</v>
      </c>
      <c r="C484" s="4">
        <v>20220401</v>
      </c>
      <c r="D484" s="103">
        <v>110.208215</v>
      </c>
      <c r="E484" s="105">
        <v>6.8550999999999307E-2</v>
      </c>
      <c r="F484" s="106">
        <v>7.1290999999997398E-2</v>
      </c>
      <c r="G484" s="107">
        <v>82.261199999999207</v>
      </c>
      <c r="H484" s="108">
        <v>85.549199999996901</v>
      </c>
      <c r="I484" s="111">
        <v>0.89791799999999999</v>
      </c>
      <c r="J484" s="113">
        <v>1679030</v>
      </c>
      <c r="K484" s="114">
        <v>171399</v>
      </c>
      <c r="L484" s="113">
        <v>463266</v>
      </c>
      <c r="M484" s="18">
        <v>10709</v>
      </c>
      <c r="N484" s="18">
        <v>3370</v>
      </c>
      <c r="O484" s="114">
        <v>1892</v>
      </c>
      <c r="P484" s="113">
        <v>168961</v>
      </c>
      <c r="Q484" s="114">
        <v>2438</v>
      </c>
      <c r="R484" s="113">
        <v>30379</v>
      </c>
      <c r="S484" s="18">
        <v>996957</v>
      </c>
      <c r="T484" s="18">
        <v>1054</v>
      </c>
      <c r="U484" s="18">
        <v>4</v>
      </c>
      <c r="V484" s="114">
        <v>0</v>
      </c>
    </row>
    <row r="485" spans="2:22" x14ac:dyDescent="0.2">
      <c r="B485" s="3" t="s">
        <v>33</v>
      </c>
      <c r="C485" s="4">
        <v>20220501</v>
      </c>
      <c r="D485" s="103">
        <v>110.28981</v>
      </c>
      <c r="E485" s="105">
        <v>8.1595000000007106E-2</v>
      </c>
      <c r="F485" s="106">
        <v>7.1986000000000105E-2</v>
      </c>
      <c r="G485" s="107">
        <v>97.914000000008599</v>
      </c>
      <c r="H485" s="108">
        <v>86.383200000000201</v>
      </c>
      <c r="I485" s="111">
        <v>0.89710199999999996</v>
      </c>
      <c r="J485" s="113">
        <v>1679030</v>
      </c>
      <c r="K485" s="114">
        <v>172769</v>
      </c>
      <c r="L485" s="113">
        <v>452912</v>
      </c>
      <c r="M485" s="18">
        <v>10588</v>
      </c>
      <c r="N485" s="18">
        <v>2999</v>
      </c>
      <c r="O485" s="114">
        <v>1758</v>
      </c>
      <c r="P485" s="113">
        <v>170294</v>
      </c>
      <c r="Q485" s="114">
        <v>2475</v>
      </c>
      <c r="R485" s="113">
        <v>30458</v>
      </c>
      <c r="S485" s="18">
        <v>1006487</v>
      </c>
      <c r="T485" s="18">
        <v>1055</v>
      </c>
      <c r="U485" s="18">
        <v>4</v>
      </c>
      <c r="V485" s="114">
        <v>0</v>
      </c>
    </row>
    <row r="486" spans="2:22" x14ac:dyDescent="0.2">
      <c r="B486" s="3" t="s">
        <v>33</v>
      </c>
      <c r="C486" s="4">
        <v>20220601</v>
      </c>
      <c r="D486" s="103">
        <v>110.362173</v>
      </c>
      <c r="E486" s="105">
        <v>7.2362999999995695E-2</v>
      </c>
      <c r="F486" s="106">
        <v>7.4169666666667397E-2</v>
      </c>
      <c r="G486" s="107">
        <v>86.835599999994798</v>
      </c>
      <c r="H486" s="108">
        <v>89.003600000000901</v>
      </c>
      <c r="I486" s="111">
        <v>0.89637800000000001</v>
      </c>
      <c r="J486" s="113">
        <v>1679030</v>
      </c>
      <c r="K486" s="114">
        <v>173984</v>
      </c>
      <c r="L486" s="113">
        <v>442491</v>
      </c>
      <c r="M486" s="18">
        <v>11924</v>
      </c>
      <c r="N486" s="18">
        <v>3003</v>
      </c>
      <c r="O486" s="114">
        <v>1555</v>
      </c>
      <c r="P486" s="113">
        <v>171495</v>
      </c>
      <c r="Q486" s="114">
        <v>2489</v>
      </c>
      <c r="R486" s="113">
        <v>30504</v>
      </c>
      <c r="S486" s="18">
        <v>1014508</v>
      </c>
      <c r="T486" s="18">
        <v>1057</v>
      </c>
      <c r="U486" s="18">
        <v>4</v>
      </c>
      <c r="V486" s="114">
        <v>0</v>
      </c>
    </row>
    <row r="487" spans="2:22" x14ac:dyDescent="0.2">
      <c r="B487" s="3" t="s">
        <v>33</v>
      </c>
      <c r="C487" s="4">
        <v>20220701</v>
      </c>
      <c r="D487" s="103">
        <v>110.423637</v>
      </c>
      <c r="E487" s="105">
        <v>6.1464000000000803E-2</v>
      </c>
      <c r="F487" s="106">
        <v>7.1807333333334597E-2</v>
      </c>
      <c r="G487" s="107">
        <v>73.756800000000993</v>
      </c>
      <c r="H487" s="108">
        <v>86.168800000001497</v>
      </c>
      <c r="I487" s="111">
        <v>0.895764</v>
      </c>
      <c r="J487" s="113">
        <v>1679030</v>
      </c>
      <c r="K487" s="114">
        <v>175016</v>
      </c>
      <c r="L487" s="113">
        <v>433670</v>
      </c>
      <c r="M487" s="18">
        <v>12366</v>
      </c>
      <c r="N487" s="18">
        <v>3168</v>
      </c>
      <c r="O487" s="114">
        <v>1459</v>
      </c>
      <c r="P487" s="113">
        <v>172516</v>
      </c>
      <c r="Q487" s="114">
        <v>2500</v>
      </c>
      <c r="R487" s="113">
        <v>30539</v>
      </c>
      <c r="S487" s="18">
        <v>1021749</v>
      </c>
      <c r="T487" s="18">
        <v>1059</v>
      </c>
      <c r="U487" s="18">
        <v>4</v>
      </c>
      <c r="V487" s="114">
        <v>0</v>
      </c>
    </row>
    <row r="488" spans="2:22" x14ac:dyDescent="0.2">
      <c r="B488" s="3" t="s">
        <v>33</v>
      </c>
      <c r="C488" s="4">
        <v>20220801</v>
      </c>
      <c r="D488" s="103">
        <v>110.48206399999999</v>
      </c>
      <c r="E488" s="105">
        <v>5.8426999999994601E-2</v>
      </c>
      <c r="F488" s="106">
        <v>6.4084666666663695E-2</v>
      </c>
      <c r="G488" s="107">
        <v>70.112399999993599</v>
      </c>
      <c r="H488" s="108">
        <v>76.901599999996506</v>
      </c>
      <c r="I488" s="111">
        <v>0.89517899999999995</v>
      </c>
      <c r="J488" s="113">
        <v>1679030</v>
      </c>
      <c r="K488" s="114">
        <v>175997</v>
      </c>
      <c r="L488" s="113">
        <v>425431</v>
      </c>
      <c r="M488" s="18">
        <v>13184</v>
      </c>
      <c r="N488" s="18">
        <v>3368</v>
      </c>
      <c r="O488" s="114">
        <v>1628</v>
      </c>
      <c r="P488" s="113">
        <v>173474</v>
      </c>
      <c r="Q488" s="114">
        <v>2523</v>
      </c>
      <c r="R488" s="113">
        <v>30581</v>
      </c>
      <c r="S488" s="18">
        <v>1027778</v>
      </c>
      <c r="T488" s="18">
        <v>1059</v>
      </c>
      <c r="U488" s="18">
        <v>4</v>
      </c>
      <c r="V488" s="114">
        <v>0</v>
      </c>
    </row>
    <row r="489" spans="2:22" x14ac:dyDescent="0.2">
      <c r="B489" s="3" t="s">
        <v>33</v>
      </c>
      <c r="C489" s="4">
        <v>20220901</v>
      </c>
      <c r="D489" s="103">
        <v>110.545136</v>
      </c>
      <c r="E489" s="105">
        <v>6.3072000000005304E-2</v>
      </c>
      <c r="F489" s="106">
        <v>6.0987666666666898E-2</v>
      </c>
      <c r="G489" s="107">
        <v>75.686400000006401</v>
      </c>
      <c r="H489" s="108">
        <v>73.185200000000293</v>
      </c>
      <c r="I489" s="111">
        <v>0.89454900000000004</v>
      </c>
      <c r="J489" s="113">
        <v>1679030</v>
      </c>
      <c r="K489" s="114">
        <v>177056</v>
      </c>
      <c r="L489" s="113">
        <v>418979</v>
      </c>
      <c r="M489" s="18">
        <v>12624</v>
      </c>
      <c r="N489" s="18">
        <v>3570</v>
      </c>
      <c r="O489" s="114">
        <v>1544</v>
      </c>
      <c r="P489" s="113">
        <v>174514</v>
      </c>
      <c r="Q489" s="114">
        <v>2542</v>
      </c>
      <c r="R489" s="113">
        <v>30623</v>
      </c>
      <c r="S489" s="18">
        <v>1033570</v>
      </c>
      <c r="T489" s="18">
        <v>1060</v>
      </c>
      <c r="U489" s="18">
        <v>4</v>
      </c>
      <c r="V489" s="114">
        <v>0</v>
      </c>
    </row>
    <row r="490" spans="2:22" x14ac:dyDescent="0.2">
      <c r="B490" s="3" t="s">
        <v>33</v>
      </c>
      <c r="C490" s="4">
        <v>20221001</v>
      </c>
      <c r="D490" s="103">
        <v>110.60386099999999</v>
      </c>
      <c r="E490" s="105">
        <v>5.8724999999995399E-2</v>
      </c>
      <c r="F490" s="106">
        <v>6.0074666666665097E-2</v>
      </c>
      <c r="G490" s="107">
        <v>70.469999999994499</v>
      </c>
      <c r="H490" s="108">
        <v>72.0895999999982</v>
      </c>
      <c r="I490" s="111">
        <v>0.89396100000000001</v>
      </c>
      <c r="J490" s="113">
        <v>1679030</v>
      </c>
      <c r="K490" s="114">
        <v>178042</v>
      </c>
      <c r="L490" s="113">
        <v>414055</v>
      </c>
      <c r="M490" s="18">
        <v>11887</v>
      </c>
      <c r="N490" s="18">
        <v>3408</v>
      </c>
      <c r="O490" s="114">
        <v>1645</v>
      </c>
      <c r="P490" s="113">
        <v>175487</v>
      </c>
      <c r="Q490" s="114">
        <v>2555</v>
      </c>
      <c r="R490" s="113">
        <v>30639</v>
      </c>
      <c r="S490" s="18">
        <v>1038288</v>
      </c>
      <c r="T490" s="18">
        <v>1062</v>
      </c>
      <c r="U490" s="18">
        <v>4</v>
      </c>
      <c r="V490" s="114">
        <v>0</v>
      </c>
    </row>
    <row r="491" spans="2:22" x14ac:dyDescent="0.2">
      <c r="B491" s="3" t="s">
        <v>33</v>
      </c>
      <c r="C491" s="4">
        <v>20221101</v>
      </c>
      <c r="D491" s="103">
        <v>110.668064</v>
      </c>
      <c r="E491" s="105">
        <v>6.42030000000062E-2</v>
      </c>
      <c r="F491" s="106">
        <v>6.2000000000002303E-2</v>
      </c>
      <c r="G491" s="107">
        <v>77.043600000007402</v>
      </c>
      <c r="H491" s="108">
        <v>74.400000000002805</v>
      </c>
      <c r="I491" s="111">
        <v>0.89331899999999997</v>
      </c>
      <c r="J491" s="113">
        <v>1679030</v>
      </c>
      <c r="K491" s="114">
        <v>179120</v>
      </c>
      <c r="L491" s="113">
        <v>407868</v>
      </c>
      <c r="M491" s="18">
        <v>12995</v>
      </c>
      <c r="N491" s="18">
        <v>3558</v>
      </c>
      <c r="O491" s="114">
        <v>1665</v>
      </c>
      <c r="P491" s="113">
        <v>176559</v>
      </c>
      <c r="Q491" s="114">
        <v>2561</v>
      </c>
      <c r="R491" s="113">
        <v>30642</v>
      </c>
      <c r="S491" s="18">
        <v>1042115</v>
      </c>
      <c r="T491" s="18">
        <v>1063</v>
      </c>
      <c r="U491" s="18">
        <v>4</v>
      </c>
      <c r="V491" s="114">
        <v>0</v>
      </c>
    </row>
    <row r="492" spans="2:22" x14ac:dyDescent="0.2">
      <c r="B492" s="3" t="s">
        <v>33</v>
      </c>
      <c r="C492" s="4">
        <v>20221201</v>
      </c>
      <c r="D492" s="103">
        <v>110.731375</v>
      </c>
      <c r="E492" s="105">
        <v>6.3310999999998702E-2</v>
      </c>
      <c r="F492" s="106">
        <v>6.2079666666666797E-2</v>
      </c>
      <c r="G492" s="107">
        <v>75.973199999998499</v>
      </c>
      <c r="H492" s="108">
        <v>74.495600000000195</v>
      </c>
      <c r="I492" s="111">
        <v>0.89268599999999998</v>
      </c>
      <c r="J492" s="113">
        <v>1679030</v>
      </c>
      <c r="K492" s="114">
        <v>180183</v>
      </c>
      <c r="L492" s="113">
        <v>402631</v>
      </c>
      <c r="M492" s="18">
        <v>13991</v>
      </c>
      <c r="N492" s="18">
        <v>3735</v>
      </c>
      <c r="O492" s="114">
        <v>1723</v>
      </c>
      <c r="P492" s="113">
        <v>177616</v>
      </c>
      <c r="Q492" s="114">
        <v>2567</v>
      </c>
      <c r="R492" s="113">
        <v>30645</v>
      </c>
      <c r="S492" s="18">
        <v>1045055</v>
      </c>
      <c r="T492" s="18">
        <v>1063</v>
      </c>
      <c r="U492" s="18">
        <v>4</v>
      </c>
      <c r="V492" s="114">
        <v>0</v>
      </c>
    </row>
    <row r="493" spans="2:22" x14ac:dyDescent="0.2">
      <c r="B493" s="3" t="s">
        <v>33</v>
      </c>
      <c r="C493" s="4">
        <v>20230101</v>
      </c>
      <c r="D493" s="103">
        <v>110.79629300000001</v>
      </c>
      <c r="E493" s="105">
        <v>6.4918000000005804E-2</v>
      </c>
      <c r="F493" s="106">
        <v>6.4144000000003601E-2</v>
      </c>
      <c r="G493" s="107">
        <v>77.901600000006894</v>
      </c>
      <c r="H493" s="108">
        <v>76.972800000004298</v>
      </c>
      <c r="I493" s="111">
        <v>0.89203699999999997</v>
      </c>
      <c r="J493" s="113">
        <v>1679030</v>
      </c>
      <c r="K493" s="114">
        <v>181273</v>
      </c>
      <c r="L493" s="113">
        <v>399430</v>
      </c>
      <c r="M493" s="18">
        <v>13488</v>
      </c>
      <c r="N493" s="18">
        <v>3854</v>
      </c>
      <c r="O493" s="114">
        <v>1646</v>
      </c>
      <c r="P493" s="113">
        <v>178699</v>
      </c>
      <c r="Q493" s="114">
        <v>2574</v>
      </c>
      <c r="R493" s="113">
        <v>30651</v>
      </c>
      <c r="S493" s="18">
        <v>1047620</v>
      </c>
      <c r="T493" s="18">
        <v>1064</v>
      </c>
      <c r="U493" s="18">
        <v>4</v>
      </c>
      <c r="V493" s="114">
        <v>0</v>
      </c>
    </row>
    <row r="494" spans="2:22" x14ac:dyDescent="0.2">
      <c r="B494" s="3" t="s">
        <v>33</v>
      </c>
      <c r="C494" s="4">
        <v>20230201</v>
      </c>
      <c r="D494" s="103">
        <v>110.85436199999999</v>
      </c>
      <c r="E494" s="105">
        <v>5.8068999999988997E-2</v>
      </c>
      <c r="F494" s="106">
        <v>6.2099333333331203E-2</v>
      </c>
      <c r="G494" s="107">
        <v>69.682799999986798</v>
      </c>
      <c r="H494" s="108">
        <v>74.519199999997397</v>
      </c>
      <c r="I494" s="111">
        <v>0.89145600000000003</v>
      </c>
      <c r="J494" s="113">
        <v>1679030</v>
      </c>
      <c r="K494" s="114">
        <v>182248</v>
      </c>
      <c r="L494" s="113">
        <v>396894</v>
      </c>
      <c r="M494" s="18">
        <v>13273</v>
      </c>
      <c r="N494" s="18">
        <v>3650</v>
      </c>
      <c r="O494" s="114">
        <v>1690</v>
      </c>
      <c r="P494" s="113">
        <v>179664</v>
      </c>
      <c r="Q494" s="114">
        <v>2584</v>
      </c>
      <c r="R494" s="113">
        <v>30661</v>
      </c>
      <c r="S494" s="18">
        <v>1049543</v>
      </c>
      <c r="T494" s="18">
        <v>1067</v>
      </c>
      <c r="U494" s="18">
        <v>4</v>
      </c>
      <c r="V494" s="114">
        <v>0</v>
      </c>
    </row>
    <row r="495" spans="2:22" x14ac:dyDescent="0.2">
      <c r="B495" s="3" t="s">
        <v>33</v>
      </c>
      <c r="C495" s="4">
        <v>20230301</v>
      </c>
      <c r="D495" s="103">
        <v>110.91136</v>
      </c>
      <c r="E495" s="105">
        <v>5.6998000000007203E-2</v>
      </c>
      <c r="F495" s="106">
        <v>5.9995000000000603E-2</v>
      </c>
      <c r="G495" s="107">
        <v>68.397600000008595</v>
      </c>
      <c r="H495" s="108">
        <v>71.994000000000796</v>
      </c>
      <c r="I495" s="111">
        <v>0.89088599999999996</v>
      </c>
      <c r="J495" s="113">
        <v>1679030</v>
      </c>
      <c r="K495" s="114">
        <v>183205</v>
      </c>
      <c r="L495" s="113">
        <v>394646</v>
      </c>
      <c r="M495" s="18">
        <v>12884</v>
      </c>
      <c r="N495" s="18">
        <v>3254</v>
      </c>
      <c r="O495" s="114">
        <v>1428</v>
      </c>
      <c r="P495" s="113">
        <v>180617</v>
      </c>
      <c r="Q495" s="114">
        <v>2588</v>
      </c>
      <c r="R495" s="113">
        <v>30661</v>
      </c>
      <c r="S495" s="18">
        <v>1051881</v>
      </c>
      <c r="T495" s="18">
        <v>1067</v>
      </c>
      <c r="U495" s="18">
        <v>4</v>
      </c>
      <c r="V495" s="114">
        <v>0</v>
      </c>
    </row>
    <row r="496" spans="2:22" x14ac:dyDescent="0.2">
      <c r="B496" s="3" t="s">
        <v>33</v>
      </c>
      <c r="C496" s="4">
        <v>20230401</v>
      </c>
      <c r="D496" s="103">
        <v>110.954301</v>
      </c>
      <c r="E496" s="105">
        <v>4.2940999999999001E-2</v>
      </c>
      <c r="F496" s="106">
        <v>5.2669333333331701E-2</v>
      </c>
      <c r="G496" s="107">
        <v>51.529199999998802</v>
      </c>
      <c r="H496" s="108">
        <v>63.203199999998098</v>
      </c>
      <c r="I496" s="111">
        <v>0.89045700000000005</v>
      </c>
      <c r="J496" s="113">
        <v>1679030</v>
      </c>
      <c r="K496" s="114">
        <v>183926</v>
      </c>
      <c r="L496" s="113">
        <v>395120</v>
      </c>
      <c r="M496" s="18">
        <v>9823</v>
      </c>
      <c r="N496" s="18">
        <v>2544</v>
      </c>
      <c r="O496" s="114">
        <v>1073</v>
      </c>
      <c r="P496" s="113">
        <v>181335</v>
      </c>
      <c r="Q496" s="114">
        <v>2591</v>
      </c>
      <c r="R496" s="113">
        <v>30663</v>
      </c>
      <c r="S496" s="18">
        <v>1054810</v>
      </c>
      <c r="T496" s="18">
        <v>1067</v>
      </c>
      <c r="U496" s="18">
        <v>4</v>
      </c>
      <c r="V496" s="114">
        <v>0</v>
      </c>
    </row>
    <row r="497" spans="2:22" x14ac:dyDescent="0.2">
      <c r="B497" s="3" t="s">
        <v>33</v>
      </c>
      <c r="C497" s="4">
        <v>20230501</v>
      </c>
      <c r="D497" s="103">
        <v>110.99081</v>
      </c>
      <c r="E497" s="105">
        <v>3.6508999999995198E-2</v>
      </c>
      <c r="F497" s="106">
        <v>4.5482666666667101E-2</v>
      </c>
      <c r="G497" s="107">
        <v>43.810799999994202</v>
      </c>
      <c r="H497" s="108">
        <v>54.579200000000498</v>
      </c>
      <c r="I497" s="111">
        <v>0.89009199999999999</v>
      </c>
      <c r="J497" s="113">
        <v>1679030</v>
      </c>
      <c r="K497" s="114">
        <v>184539</v>
      </c>
      <c r="L497" s="113">
        <v>389741</v>
      </c>
      <c r="M497" s="18">
        <v>11615</v>
      </c>
      <c r="N497" s="18">
        <v>2728</v>
      </c>
      <c r="O497" s="114">
        <v>1123</v>
      </c>
      <c r="P497" s="113">
        <v>181943</v>
      </c>
      <c r="Q497" s="114">
        <v>2596</v>
      </c>
      <c r="R497" s="113">
        <v>30666</v>
      </c>
      <c r="S497" s="18">
        <v>1057546</v>
      </c>
      <c r="T497" s="18">
        <v>1068</v>
      </c>
      <c r="U497" s="18">
        <v>4</v>
      </c>
      <c r="V497" s="114">
        <v>0</v>
      </c>
    </row>
    <row r="498" spans="2:22" x14ac:dyDescent="0.2">
      <c r="B498" s="3" t="s">
        <v>33</v>
      </c>
      <c r="C498" s="4">
        <v>20230601</v>
      </c>
      <c r="D498" s="103">
        <v>111.027438</v>
      </c>
      <c r="E498" s="105">
        <v>3.6628000000007398E-2</v>
      </c>
      <c r="F498" s="106">
        <v>3.8692666666667201E-2</v>
      </c>
      <c r="G498" s="107">
        <v>43.953600000008898</v>
      </c>
      <c r="H498" s="108">
        <v>46.431200000000601</v>
      </c>
      <c r="I498" s="111">
        <v>0.88972600000000002</v>
      </c>
      <c r="J498" s="113">
        <v>1679030</v>
      </c>
      <c r="K498" s="114">
        <v>185154</v>
      </c>
      <c r="L498" s="113">
        <v>386085</v>
      </c>
      <c r="M498" s="18">
        <v>11518</v>
      </c>
      <c r="N498" s="18">
        <v>2711</v>
      </c>
      <c r="O498" s="114">
        <v>1095</v>
      </c>
      <c r="P498" s="113">
        <v>182549</v>
      </c>
      <c r="Q498" s="114">
        <v>2605</v>
      </c>
      <c r="R498" s="113">
        <v>30666</v>
      </c>
      <c r="S498" s="18">
        <v>1060729</v>
      </c>
      <c r="T498" s="18">
        <v>1068</v>
      </c>
      <c r="U498" s="18">
        <v>4</v>
      </c>
      <c r="V498" s="114">
        <v>0</v>
      </c>
    </row>
    <row r="499" spans="2:22" x14ac:dyDescent="0.2">
      <c r="B499" s="3" t="s">
        <v>33</v>
      </c>
      <c r="C499" s="4">
        <v>20230701</v>
      </c>
      <c r="D499" s="103">
        <v>111.063948</v>
      </c>
      <c r="E499" s="105">
        <v>3.6509999999992701E-2</v>
      </c>
      <c r="F499" s="106">
        <v>3.6548999999998402E-2</v>
      </c>
      <c r="G499" s="107">
        <v>43.811999999991201</v>
      </c>
      <c r="H499" s="108">
        <v>43.858799999998098</v>
      </c>
      <c r="I499" s="111">
        <v>0.88936099999999996</v>
      </c>
      <c r="J499" s="113">
        <v>1679030</v>
      </c>
      <c r="K499" s="114">
        <v>185767</v>
      </c>
      <c r="L499" s="113">
        <v>382621</v>
      </c>
      <c r="M499" s="18">
        <v>11002</v>
      </c>
      <c r="N499" s="18">
        <v>2821</v>
      </c>
      <c r="O499" s="114">
        <v>1049</v>
      </c>
      <c r="P499" s="113">
        <v>183151</v>
      </c>
      <c r="Q499" s="114">
        <v>2616</v>
      </c>
      <c r="R499" s="113">
        <v>30667</v>
      </c>
      <c r="S499" s="18">
        <v>1064030</v>
      </c>
      <c r="T499" s="18">
        <v>1069</v>
      </c>
      <c r="U499" s="18">
        <v>4</v>
      </c>
      <c r="V499" s="114">
        <v>0</v>
      </c>
    </row>
    <row r="500" spans="2:22" x14ac:dyDescent="0.2">
      <c r="B500" s="3" t="s">
        <v>33</v>
      </c>
      <c r="C500" s="4">
        <v>20230801</v>
      </c>
      <c r="D500" s="103">
        <v>111.101052</v>
      </c>
      <c r="E500" s="105">
        <v>3.7103999999999297E-2</v>
      </c>
      <c r="F500" s="106">
        <v>3.6747333333333097E-2</v>
      </c>
      <c r="G500" s="107">
        <v>44.524799999999203</v>
      </c>
      <c r="H500" s="108">
        <v>44.096799999999803</v>
      </c>
      <c r="I500" s="111">
        <v>0.88898900000000003</v>
      </c>
      <c r="J500" s="113">
        <v>1679030</v>
      </c>
      <c r="K500" s="114">
        <v>186390</v>
      </c>
      <c r="L500" s="113">
        <v>377350</v>
      </c>
      <c r="M500" s="18">
        <v>12378</v>
      </c>
      <c r="N500" s="18">
        <v>2983</v>
      </c>
      <c r="O500" s="114">
        <v>1212</v>
      </c>
      <c r="P500" s="113">
        <v>183764</v>
      </c>
      <c r="Q500" s="114">
        <v>2626</v>
      </c>
      <c r="R500" s="113">
        <v>30667</v>
      </c>
      <c r="S500" s="18">
        <v>1066977</v>
      </c>
      <c r="T500" s="18">
        <v>1069</v>
      </c>
      <c r="U500" s="18">
        <v>4</v>
      </c>
      <c r="V500" s="114">
        <v>0</v>
      </c>
    </row>
    <row r="501" spans="2:22" x14ac:dyDescent="0.2">
      <c r="B501" s="3" t="s">
        <v>33</v>
      </c>
      <c r="C501" s="4">
        <v>20230901</v>
      </c>
      <c r="D501" s="103">
        <v>111.13815700000001</v>
      </c>
      <c r="E501" s="105">
        <v>3.7105000000010997E-2</v>
      </c>
      <c r="F501" s="106">
        <v>3.6906333333334297E-2</v>
      </c>
      <c r="G501" s="107">
        <v>44.526000000013198</v>
      </c>
      <c r="H501" s="108">
        <v>44.287600000001198</v>
      </c>
      <c r="I501" s="111">
        <v>0.88861800000000002</v>
      </c>
      <c r="J501" s="113">
        <v>1679030</v>
      </c>
      <c r="K501" s="114">
        <v>187013</v>
      </c>
      <c r="L501" s="113">
        <v>374603</v>
      </c>
      <c r="M501" s="18">
        <v>11714</v>
      </c>
      <c r="N501" s="18">
        <v>2891</v>
      </c>
      <c r="O501" s="114">
        <v>1126</v>
      </c>
      <c r="P501" s="113">
        <v>184372</v>
      </c>
      <c r="Q501" s="114">
        <v>2641</v>
      </c>
      <c r="R501" s="113">
        <v>30667</v>
      </c>
      <c r="S501" s="18">
        <v>1069941</v>
      </c>
      <c r="T501" s="18">
        <v>1071</v>
      </c>
      <c r="U501" s="18">
        <v>4</v>
      </c>
      <c r="V501" s="114">
        <v>0</v>
      </c>
    </row>
    <row r="502" spans="2:22" x14ac:dyDescent="0.2">
      <c r="B502" s="3" t="s">
        <v>33</v>
      </c>
      <c r="C502" s="4">
        <v>20231001</v>
      </c>
      <c r="D502" s="103">
        <v>111.17460699999999</v>
      </c>
      <c r="E502" s="105">
        <v>3.6449999999987798E-2</v>
      </c>
      <c r="F502" s="106">
        <v>3.6886333333332702E-2</v>
      </c>
      <c r="G502" s="107">
        <v>43.7399999999854</v>
      </c>
      <c r="H502" s="108">
        <v>44.2635999999993</v>
      </c>
      <c r="I502" s="111">
        <v>0.88825399999999999</v>
      </c>
      <c r="J502" s="113">
        <v>1679030</v>
      </c>
      <c r="K502" s="114">
        <v>187625</v>
      </c>
      <c r="L502" s="113">
        <v>370868</v>
      </c>
      <c r="M502" s="18">
        <v>12321</v>
      </c>
      <c r="N502" s="18">
        <v>2942</v>
      </c>
      <c r="O502" s="114">
        <v>1216</v>
      </c>
      <c r="P502" s="113">
        <v>184973</v>
      </c>
      <c r="Q502" s="114">
        <v>2652</v>
      </c>
      <c r="R502" s="113">
        <v>30668</v>
      </c>
      <c r="S502" s="18">
        <v>1072315</v>
      </c>
      <c r="T502" s="18">
        <v>1071</v>
      </c>
      <c r="U502" s="18">
        <v>4</v>
      </c>
      <c r="V502" s="114">
        <v>0</v>
      </c>
    </row>
    <row r="503" spans="2:22" x14ac:dyDescent="0.2">
      <c r="B503" s="3" t="s">
        <v>33</v>
      </c>
      <c r="C503" s="4">
        <v>20231101</v>
      </c>
      <c r="D503" s="103">
        <v>111.213022</v>
      </c>
      <c r="E503" s="105">
        <v>3.8415000000000497E-2</v>
      </c>
      <c r="F503" s="106">
        <v>3.7323333333333097E-2</v>
      </c>
      <c r="G503" s="107">
        <v>46.098000000000603</v>
      </c>
      <c r="H503" s="108">
        <v>44.787999999999698</v>
      </c>
      <c r="I503" s="111">
        <v>0.88787000000000005</v>
      </c>
      <c r="J503" s="113">
        <v>1679030</v>
      </c>
      <c r="K503" s="114">
        <v>188270</v>
      </c>
      <c r="L503" s="113">
        <v>367041</v>
      </c>
      <c r="M503" s="18">
        <v>13081</v>
      </c>
      <c r="N503" s="18">
        <v>3151</v>
      </c>
      <c r="O503" s="114">
        <v>1260</v>
      </c>
      <c r="P503" s="113">
        <v>185609</v>
      </c>
      <c r="Q503" s="114">
        <v>2661</v>
      </c>
      <c r="R503" s="113">
        <v>30669</v>
      </c>
      <c r="S503" s="18">
        <v>1074483</v>
      </c>
      <c r="T503" s="18">
        <v>1071</v>
      </c>
      <c r="U503" s="18">
        <v>4</v>
      </c>
      <c r="V503" s="114">
        <v>0</v>
      </c>
    </row>
    <row r="504" spans="2:22" x14ac:dyDescent="0.2">
      <c r="B504" s="3" t="s">
        <v>33</v>
      </c>
      <c r="C504" s="4">
        <v>20231201</v>
      </c>
      <c r="D504" s="103">
        <v>111.252449</v>
      </c>
      <c r="E504" s="105">
        <v>3.9427000000003397E-2</v>
      </c>
      <c r="F504" s="106">
        <v>3.8097333333330603E-2</v>
      </c>
      <c r="G504" s="107">
        <v>47.312400000004097</v>
      </c>
      <c r="H504" s="108">
        <v>45.716799999996702</v>
      </c>
      <c r="I504" s="111">
        <v>0.88747600000000004</v>
      </c>
      <c r="J504" s="113">
        <v>1679030</v>
      </c>
      <c r="K504" s="114">
        <v>188932</v>
      </c>
      <c r="L504" s="113">
        <v>364824</v>
      </c>
      <c r="M504" s="18">
        <v>12760</v>
      </c>
      <c r="N504" s="18">
        <v>3180</v>
      </c>
      <c r="O504" s="114">
        <v>1231</v>
      </c>
      <c r="P504" s="113">
        <v>186262</v>
      </c>
      <c r="Q504" s="114">
        <v>2670</v>
      </c>
      <c r="R504" s="113">
        <v>30669</v>
      </c>
      <c r="S504" s="18">
        <v>1076359</v>
      </c>
      <c r="T504" s="18">
        <v>1071</v>
      </c>
      <c r="U504" s="18">
        <v>4</v>
      </c>
      <c r="V504" s="114">
        <v>0</v>
      </c>
    </row>
    <row r="505" spans="2:22" x14ac:dyDescent="0.2">
      <c r="B505" s="3" t="s">
        <v>33</v>
      </c>
      <c r="C505" s="4">
        <v>20240101</v>
      </c>
      <c r="D505" s="103">
        <v>111.292115</v>
      </c>
      <c r="E505" s="105">
        <v>3.9665999999996801E-2</v>
      </c>
      <c r="F505" s="106">
        <v>3.9169333333333597E-2</v>
      </c>
      <c r="G505" s="107">
        <v>47.599199999996202</v>
      </c>
      <c r="H505" s="108">
        <v>47.003200000000298</v>
      </c>
      <c r="I505" s="111">
        <v>0.88707899999999995</v>
      </c>
      <c r="J505" s="113">
        <v>1679030</v>
      </c>
      <c r="K505" s="114">
        <v>189598</v>
      </c>
      <c r="L505" s="113">
        <v>361604</v>
      </c>
      <c r="M505" s="18">
        <v>13409</v>
      </c>
      <c r="N505" s="18">
        <v>3361</v>
      </c>
      <c r="O505" s="114">
        <v>1211</v>
      </c>
      <c r="P505" s="113">
        <v>186923</v>
      </c>
      <c r="Q505" s="114">
        <v>2675</v>
      </c>
      <c r="R505" s="113">
        <v>30670</v>
      </c>
      <c r="S505" s="18">
        <v>1078102</v>
      </c>
      <c r="T505" s="18">
        <v>1071</v>
      </c>
      <c r="U505" s="18">
        <v>4</v>
      </c>
      <c r="V505" s="114">
        <v>0</v>
      </c>
    </row>
    <row r="506" spans="2:22" x14ac:dyDescent="0.2">
      <c r="B506" s="3" t="s">
        <v>33</v>
      </c>
      <c r="C506" s="4">
        <v>20240201</v>
      </c>
      <c r="D506" s="103">
        <v>111.329458</v>
      </c>
      <c r="E506" s="105">
        <v>3.7343000000007003E-2</v>
      </c>
      <c r="F506" s="106">
        <v>3.88120000000024E-2</v>
      </c>
      <c r="G506" s="107">
        <v>44.811600000008397</v>
      </c>
      <c r="H506" s="108">
        <v>46.574400000002903</v>
      </c>
      <c r="I506" s="111">
        <v>0.88670499999999997</v>
      </c>
      <c r="J506" s="113">
        <v>1679030</v>
      </c>
      <c r="K506" s="114">
        <v>190225</v>
      </c>
      <c r="L506" s="113">
        <v>360151</v>
      </c>
      <c r="M506" s="18">
        <v>12860</v>
      </c>
      <c r="N506" s="18">
        <v>3257</v>
      </c>
      <c r="O506" s="114">
        <v>1231</v>
      </c>
      <c r="P506" s="113">
        <v>187547</v>
      </c>
      <c r="Q506" s="114">
        <v>2678</v>
      </c>
      <c r="R506" s="113">
        <v>30670</v>
      </c>
      <c r="S506" s="18">
        <v>1079561</v>
      </c>
      <c r="T506" s="18">
        <v>1071</v>
      </c>
      <c r="U506" s="18">
        <v>4</v>
      </c>
      <c r="V506" s="114">
        <v>0</v>
      </c>
    </row>
    <row r="507" spans="2:22" x14ac:dyDescent="0.2">
      <c r="B507" s="3" t="s">
        <v>33</v>
      </c>
      <c r="C507" s="4">
        <v>20240301</v>
      </c>
      <c r="D507" s="103">
        <v>111.365312</v>
      </c>
      <c r="E507" s="105">
        <v>3.5854000000000497E-2</v>
      </c>
      <c r="F507" s="106">
        <v>3.7621000000001403E-2</v>
      </c>
      <c r="G507" s="107">
        <v>43.024800000000504</v>
      </c>
      <c r="H507" s="108">
        <v>45.145200000001701</v>
      </c>
      <c r="I507" s="111">
        <v>0.886347</v>
      </c>
      <c r="J507" s="113">
        <v>1679030</v>
      </c>
      <c r="K507" s="114">
        <v>190827</v>
      </c>
      <c r="L507" s="113">
        <v>359694</v>
      </c>
      <c r="M507" s="18">
        <v>11627</v>
      </c>
      <c r="N507" s="18">
        <v>2852</v>
      </c>
      <c r="O507" s="114">
        <v>1058</v>
      </c>
      <c r="P507" s="113">
        <v>188142</v>
      </c>
      <c r="Q507" s="114">
        <v>2685</v>
      </c>
      <c r="R507" s="113">
        <v>30670</v>
      </c>
      <c r="S507" s="18">
        <v>1081227</v>
      </c>
      <c r="T507" s="18">
        <v>1071</v>
      </c>
      <c r="U507" s="18">
        <v>4</v>
      </c>
      <c r="V507" s="114">
        <v>0</v>
      </c>
    </row>
    <row r="508" spans="2:22" x14ac:dyDescent="0.2">
      <c r="B508" s="3" t="s">
        <v>33</v>
      </c>
      <c r="C508" s="4">
        <v>20240401</v>
      </c>
      <c r="D508" s="103">
        <v>111.393007</v>
      </c>
      <c r="E508" s="105">
        <v>2.76949999999942E-2</v>
      </c>
      <c r="F508" s="106">
        <v>3.3630666666667197E-2</v>
      </c>
      <c r="G508" s="107">
        <v>33.233999999993102</v>
      </c>
      <c r="H508" s="108">
        <v>40.356800000000703</v>
      </c>
      <c r="I508" s="111">
        <v>0.88607000000000002</v>
      </c>
      <c r="J508" s="113">
        <v>1679030</v>
      </c>
      <c r="K508" s="114">
        <v>191292</v>
      </c>
      <c r="L508" s="113">
        <v>358436</v>
      </c>
      <c r="M508" s="18">
        <v>10818</v>
      </c>
      <c r="N508" s="18">
        <v>2585</v>
      </c>
      <c r="O508" s="114">
        <v>927</v>
      </c>
      <c r="P508" s="113">
        <v>188601</v>
      </c>
      <c r="Q508" s="114">
        <v>2691</v>
      </c>
      <c r="R508" s="113">
        <v>30671</v>
      </c>
      <c r="S508" s="18">
        <v>1083226</v>
      </c>
      <c r="T508" s="18">
        <v>1071</v>
      </c>
      <c r="U508" s="18">
        <v>4</v>
      </c>
      <c r="V508" s="114">
        <v>0</v>
      </c>
    </row>
    <row r="509" spans="2:22" x14ac:dyDescent="0.2">
      <c r="B509" s="3" t="s">
        <v>33</v>
      </c>
      <c r="C509" s="4">
        <v>20240501</v>
      </c>
      <c r="D509" s="103">
        <v>111.41784199999999</v>
      </c>
      <c r="E509" s="105">
        <v>2.4834999999995899E-2</v>
      </c>
      <c r="F509" s="106">
        <v>2.94613333333302E-2</v>
      </c>
      <c r="G509" s="107">
        <v>29.8019999999951</v>
      </c>
      <c r="H509" s="108">
        <v>35.353599999996199</v>
      </c>
      <c r="I509" s="111">
        <v>0.885822</v>
      </c>
      <c r="J509" s="113">
        <v>1679030</v>
      </c>
      <c r="K509" s="114">
        <v>191709</v>
      </c>
      <c r="L509" s="113">
        <v>355693</v>
      </c>
      <c r="M509" s="18">
        <v>10973</v>
      </c>
      <c r="N509" s="18">
        <v>2575</v>
      </c>
      <c r="O509" s="114">
        <v>925</v>
      </c>
      <c r="P509" s="113">
        <v>189012</v>
      </c>
      <c r="Q509" s="114">
        <v>2697</v>
      </c>
      <c r="R509" s="113">
        <v>30677</v>
      </c>
      <c r="S509" s="18">
        <v>1085402</v>
      </c>
      <c r="T509" s="18">
        <v>1071</v>
      </c>
      <c r="U509" s="18">
        <v>5</v>
      </c>
      <c r="V509" s="114">
        <v>0</v>
      </c>
    </row>
    <row r="510" spans="2:22" x14ac:dyDescent="0.2">
      <c r="B510" s="3" t="s">
        <v>33</v>
      </c>
      <c r="C510" s="4">
        <v>20240601</v>
      </c>
      <c r="D510" s="103">
        <v>111.443155</v>
      </c>
      <c r="E510" s="105">
        <v>2.5313000000011202E-2</v>
      </c>
      <c r="F510" s="106">
        <v>2.5947666666667101E-2</v>
      </c>
      <c r="G510" s="107">
        <v>30.375600000013399</v>
      </c>
      <c r="H510" s="108">
        <v>31.137200000000501</v>
      </c>
      <c r="I510" s="111">
        <v>0.88556800000000002</v>
      </c>
      <c r="J510" s="113">
        <v>1679030</v>
      </c>
      <c r="K510" s="114">
        <v>192134</v>
      </c>
      <c r="L510" s="113">
        <v>353715</v>
      </c>
      <c r="M510" s="18">
        <v>10308</v>
      </c>
      <c r="N510" s="18">
        <v>2418</v>
      </c>
      <c r="O510" s="114">
        <v>918</v>
      </c>
      <c r="P510" s="113">
        <v>189429</v>
      </c>
      <c r="Q510" s="114">
        <v>2705</v>
      </c>
      <c r="R510" s="113">
        <v>30681</v>
      </c>
      <c r="S510" s="18">
        <v>1087780</v>
      </c>
      <c r="T510" s="18">
        <v>1071</v>
      </c>
      <c r="U510" s="18">
        <v>5</v>
      </c>
      <c r="V510" s="114">
        <v>0</v>
      </c>
    </row>
    <row r="511" spans="2:22" x14ac:dyDescent="0.2">
      <c r="B511" s="3" t="s">
        <v>34</v>
      </c>
      <c r="C511" s="4">
        <v>20210101</v>
      </c>
      <c r="D511" s="103">
        <v>100</v>
      </c>
      <c r="E511" s="105"/>
      <c r="F511" s="106"/>
      <c r="G511" s="107"/>
      <c r="H511" s="108"/>
      <c r="I511" s="111">
        <v>1</v>
      </c>
      <c r="J511" s="113">
        <v>2363129</v>
      </c>
      <c r="K511" s="114">
        <v>0</v>
      </c>
      <c r="L511" s="113">
        <v>2363116</v>
      </c>
      <c r="M511" s="18">
        <v>0</v>
      </c>
      <c r="N511" s="18">
        <v>0</v>
      </c>
      <c r="O511" s="114">
        <v>0</v>
      </c>
      <c r="P511" s="113">
        <v>0</v>
      </c>
      <c r="Q511" s="114">
        <v>0</v>
      </c>
      <c r="R511" s="113">
        <v>0</v>
      </c>
      <c r="S511" s="18">
        <v>0</v>
      </c>
      <c r="T511" s="18">
        <v>0</v>
      </c>
      <c r="U511" s="18">
        <v>0</v>
      </c>
      <c r="V511" s="114">
        <v>13</v>
      </c>
    </row>
    <row r="512" spans="2:22" x14ac:dyDescent="0.2">
      <c r="B512" s="3" t="s">
        <v>34</v>
      </c>
      <c r="C512" s="4">
        <v>20210201</v>
      </c>
      <c r="D512" s="103">
        <v>100.000085</v>
      </c>
      <c r="E512" s="105">
        <v>8.4999999998558397E-5</v>
      </c>
      <c r="F512" s="106"/>
      <c r="G512" s="107">
        <v>0.10199999999827</v>
      </c>
      <c r="H512" s="108"/>
      <c r="I512" s="111">
        <v>0.99999899999999997</v>
      </c>
      <c r="J512" s="113">
        <v>2363129</v>
      </c>
      <c r="K512" s="114">
        <v>2</v>
      </c>
      <c r="L512" s="113">
        <v>2290040</v>
      </c>
      <c r="M512" s="18">
        <v>18574</v>
      </c>
      <c r="N512" s="18">
        <v>141</v>
      </c>
      <c r="O512" s="114">
        <v>10</v>
      </c>
      <c r="P512" s="113">
        <v>2</v>
      </c>
      <c r="Q512" s="114">
        <v>0</v>
      </c>
      <c r="R512" s="113">
        <v>1</v>
      </c>
      <c r="S512" s="18">
        <v>54226</v>
      </c>
      <c r="T512" s="18">
        <v>127</v>
      </c>
      <c r="U512" s="18">
        <v>0</v>
      </c>
      <c r="V512" s="114">
        <v>8</v>
      </c>
    </row>
    <row r="513" spans="2:22" x14ac:dyDescent="0.2">
      <c r="B513" s="3" t="s">
        <v>34</v>
      </c>
      <c r="C513" s="4">
        <v>20210301</v>
      </c>
      <c r="D513" s="103">
        <v>100.000508</v>
      </c>
      <c r="E513" s="105">
        <v>4.2299999999784101E-4</v>
      </c>
      <c r="F513" s="106"/>
      <c r="G513" s="107">
        <v>0.50759999999741001</v>
      </c>
      <c r="H513" s="108"/>
      <c r="I513" s="111">
        <v>0.99999499999999997</v>
      </c>
      <c r="J513" s="113">
        <v>2363129</v>
      </c>
      <c r="K513" s="114">
        <v>12</v>
      </c>
      <c r="L513" s="113">
        <v>2209777</v>
      </c>
      <c r="M513" s="18">
        <v>24209</v>
      </c>
      <c r="N513" s="18">
        <v>9358</v>
      </c>
      <c r="O513" s="114">
        <v>86</v>
      </c>
      <c r="P513" s="113">
        <v>9</v>
      </c>
      <c r="Q513" s="114">
        <v>3</v>
      </c>
      <c r="R513" s="113">
        <v>9</v>
      </c>
      <c r="S513" s="18">
        <v>119429</v>
      </c>
      <c r="T513" s="18">
        <v>249</v>
      </c>
      <c r="U513" s="18">
        <v>0</v>
      </c>
      <c r="V513" s="114">
        <v>0</v>
      </c>
    </row>
    <row r="514" spans="2:22" x14ac:dyDescent="0.2">
      <c r="B514" s="3" t="s">
        <v>34</v>
      </c>
      <c r="C514" s="4">
        <v>20210401</v>
      </c>
      <c r="D514" s="103">
        <v>100.007617</v>
      </c>
      <c r="E514" s="105">
        <v>7.1089999999998099E-3</v>
      </c>
      <c r="F514" s="106">
        <v>2.5389999999987302E-3</v>
      </c>
      <c r="G514" s="107">
        <v>8.5307999999997701</v>
      </c>
      <c r="H514" s="108">
        <v>3.0467999999984801</v>
      </c>
      <c r="I514" s="111">
        <v>0.99992400000000004</v>
      </c>
      <c r="J514" s="113">
        <v>2363129</v>
      </c>
      <c r="K514" s="114">
        <v>180</v>
      </c>
      <c r="L514" s="113">
        <v>2131882</v>
      </c>
      <c r="M514" s="18">
        <v>15033</v>
      </c>
      <c r="N514" s="18">
        <v>8818</v>
      </c>
      <c r="O514" s="114">
        <v>6598</v>
      </c>
      <c r="P514" s="113">
        <v>110</v>
      </c>
      <c r="Q514" s="114">
        <v>70</v>
      </c>
      <c r="R514" s="113">
        <v>642</v>
      </c>
      <c r="S514" s="18">
        <v>199610</v>
      </c>
      <c r="T514" s="18">
        <v>366</v>
      </c>
      <c r="U514" s="18">
        <v>0</v>
      </c>
      <c r="V514" s="114">
        <v>0</v>
      </c>
    </row>
    <row r="515" spans="2:22" x14ac:dyDescent="0.2">
      <c r="B515" s="3" t="s">
        <v>34</v>
      </c>
      <c r="C515" s="4">
        <v>20210501</v>
      </c>
      <c r="D515" s="103">
        <v>100.252504</v>
      </c>
      <c r="E515" s="105">
        <v>0.24488700000000499</v>
      </c>
      <c r="F515" s="106">
        <v>8.4139666666667695E-2</v>
      </c>
      <c r="G515" s="107">
        <v>293.86440000000601</v>
      </c>
      <c r="H515" s="108">
        <v>100.967600000001</v>
      </c>
      <c r="I515" s="111">
        <v>0.997475</v>
      </c>
      <c r="J515" s="113">
        <v>2363129</v>
      </c>
      <c r="K515" s="114">
        <v>5967</v>
      </c>
      <c r="L515" s="113">
        <v>2069779</v>
      </c>
      <c r="M515" s="18">
        <v>14041</v>
      </c>
      <c r="N515" s="18">
        <v>7355</v>
      </c>
      <c r="O515" s="114">
        <v>6369</v>
      </c>
      <c r="P515" s="113">
        <v>5844</v>
      </c>
      <c r="Q515" s="114">
        <v>123</v>
      </c>
      <c r="R515" s="113">
        <v>1524</v>
      </c>
      <c r="S515" s="18">
        <v>257662</v>
      </c>
      <c r="T515" s="18">
        <v>432</v>
      </c>
      <c r="U515" s="18">
        <v>0</v>
      </c>
      <c r="V515" s="114">
        <v>0</v>
      </c>
    </row>
    <row r="516" spans="2:22" x14ac:dyDescent="0.2">
      <c r="B516" s="3" t="s">
        <v>34</v>
      </c>
      <c r="C516" s="4">
        <v>20210601</v>
      </c>
      <c r="D516" s="103">
        <v>100.487701</v>
      </c>
      <c r="E516" s="105">
        <v>0.23519699999999899</v>
      </c>
      <c r="F516" s="106">
        <v>0.16239766666666799</v>
      </c>
      <c r="G516" s="107">
        <v>282.23639999999898</v>
      </c>
      <c r="H516" s="108">
        <v>194.87720000000101</v>
      </c>
      <c r="I516" s="111">
        <v>0.99512299999999998</v>
      </c>
      <c r="J516" s="113">
        <v>2363129</v>
      </c>
      <c r="K516" s="114">
        <v>11525</v>
      </c>
      <c r="L516" s="113">
        <v>2008345</v>
      </c>
      <c r="M516" s="18">
        <v>19185</v>
      </c>
      <c r="N516" s="18">
        <v>6785</v>
      </c>
      <c r="O516" s="114">
        <v>5362</v>
      </c>
      <c r="P516" s="113">
        <v>11361</v>
      </c>
      <c r="Q516" s="114">
        <v>164</v>
      </c>
      <c r="R516" s="113">
        <v>2390</v>
      </c>
      <c r="S516" s="18">
        <v>309059</v>
      </c>
      <c r="T516" s="18">
        <v>478</v>
      </c>
      <c r="U516" s="18">
        <v>0</v>
      </c>
      <c r="V516" s="114">
        <v>0</v>
      </c>
    </row>
    <row r="517" spans="2:22" x14ac:dyDescent="0.2">
      <c r="B517" s="3" t="s">
        <v>34</v>
      </c>
      <c r="C517" s="4">
        <v>20210701</v>
      </c>
      <c r="D517" s="103">
        <v>100.676941</v>
      </c>
      <c r="E517" s="105">
        <v>0.18923999999999799</v>
      </c>
      <c r="F517" s="106">
        <v>0.223108000000001</v>
      </c>
      <c r="G517" s="107">
        <v>227.08799999999701</v>
      </c>
      <c r="H517" s="108">
        <v>267.72960000000103</v>
      </c>
      <c r="I517" s="111">
        <v>0.99323099999999998</v>
      </c>
      <c r="J517" s="113">
        <v>2363129</v>
      </c>
      <c r="K517" s="114">
        <v>15997</v>
      </c>
      <c r="L517" s="113">
        <v>1946848</v>
      </c>
      <c r="M517" s="18">
        <v>20204</v>
      </c>
      <c r="N517" s="18">
        <v>7810</v>
      </c>
      <c r="O517" s="114">
        <v>4535</v>
      </c>
      <c r="P517" s="113">
        <v>15734</v>
      </c>
      <c r="Q517" s="114">
        <v>263</v>
      </c>
      <c r="R517" s="113">
        <v>3297</v>
      </c>
      <c r="S517" s="18">
        <v>363924</v>
      </c>
      <c r="T517" s="18">
        <v>514</v>
      </c>
      <c r="U517" s="18">
        <v>0</v>
      </c>
      <c r="V517" s="114">
        <v>0</v>
      </c>
    </row>
    <row r="518" spans="2:22" x14ac:dyDescent="0.2">
      <c r="B518" s="3" t="s">
        <v>34</v>
      </c>
      <c r="C518" s="4">
        <v>20210801</v>
      </c>
      <c r="D518" s="103">
        <v>100.835672</v>
      </c>
      <c r="E518" s="105">
        <v>0.15873100000000301</v>
      </c>
      <c r="F518" s="106">
        <v>0.194389333333333</v>
      </c>
      <c r="G518" s="107">
        <v>190.47720000000299</v>
      </c>
      <c r="H518" s="108">
        <v>233.2672</v>
      </c>
      <c r="I518" s="111">
        <v>0.99164300000000005</v>
      </c>
      <c r="J518" s="113">
        <v>2363129</v>
      </c>
      <c r="K518" s="114">
        <v>19748</v>
      </c>
      <c r="L518" s="113">
        <v>1884534</v>
      </c>
      <c r="M518" s="18">
        <v>19663</v>
      </c>
      <c r="N518" s="18">
        <v>7695</v>
      </c>
      <c r="O518" s="114">
        <v>4920</v>
      </c>
      <c r="P518" s="113">
        <v>19378</v>
      </c>
      <c r="Q518" s="114">
        <v>370</v>
      </c>
      <c r="R518" s="113">
        <v>4351</v>
      </c>
      <c r="S518" s="18">
        <v>421679</v>
      </c>
      <c r="T518" s="18">
        <v>539</v>
      </c>
      <c r="U518" s="18">
        <v>0</v>
      </c>
      <c r="V518" s="114">
        <v>0</v>
      </c>
    </row>
    <row r="519" spans="2:22" x14ac:dyDescent="0.2">
      <c r="B519" s="3" t="s">
        <v>34</v>
      </c>
      <c r="C519" s="4">
        <v>20210901</v>
      </c>
      <c r="D519" s="103">
        <v>101.00917</v>
      </c>
      <c r="E519" s="105">
        <v>0.17349799999999499</v>
      </c>
      <c r="F519" s="106">
        <v>0.17382299999999801</v>
      </c>
      <c r="G519" s="107">
        <v>208.197599999994</v>
      </c>
      <c r="H519" s="108">
        <v>208.58759999999799</v>
      </c>
      <c r="I519" s="111">
        <v>0.98990800000000001</v>
      </c>
      <c r="J519" s="113">
        <v>2363129</v>
      </c>
      <c r="K519" s="114">
        <v>23848</v>
      </c>
      <c r="L519" s="113">
        <v>1814097</v>
      </c>
      <c r="M519" s="18">
        <v>23580</v>
      </c>
      <c r="N519" s="18">
        <v>7809</v>
      </c>
      <c r="O519" s="114">
        <v>4783</v>
      </c>
      <c r="P519" s="113">
        <v>23409</v>
      </c>
      <c r="Q519" s="114">
        <v>439</v>
      </c>
      <c r="R519" s="113">
        <v>5285</v>
      </c>
      <c r="S519" s="18">
        <v>483136</v>
      </c>
      <c r="T519" s="18">
        <v>591</v>
      </c>
      <c r="U519" s="18">
        <v>0</v>
      </c>
      <c r="V519" s="114">
        <v>0</v>
      </c>
    </row>
    <row r="520" spans="2:22" x14ac:dyDescent="0.2">
      <c r="B520" s="3" t="s">
        <v>34</v>
      </c>
      <c r="C520" s="4">
        <v>20211001</v>
      </c>
      <c r="D520" s="103">
        <v>101.17441700000001</v>
      </c>
      <c r="E520" s="105">
        <v>0.165247000000007</v>
      </c>
      <c r="F520" s="106">
        <v>0.16582533333333499</v>
      </c>
      <c r="G520" s="107">
        <v>198.29640000000899</v>
      </c>
      <c r="H520" s="108">
        <v>198.99040000000201</v>
      </c>
      <c r="I520" s="111">
        <v>0.98825600000000002</v>
      </c>
      <c r="J520" s="113">
        <v>2363129</v>
      </c>
      <c r="K520" s="114">
        <v>27753</v>
      </c>
      <c r="L520" s="113">
        <v>1749715</v>
      </c>
      <c r="M520" s="18">
        <v>25948</v>
      </c>
      <c r="N520" s="18">
        <v>8760</v>
      </c>
      <c r="O520" s="114">
        <v>4458</v>
      </c>
      <c r="P520" s="113">
        <v>27213</v>
      </c>
      <c r="Q520" s="114">
        <v>540</v>
      </c>
      <c r="R520" s="113">
        <v>6440</v>
      </c>
      <c r="S520" s="18">
        <v>539402</v>
      </c>
      <c r="T520" s="18">
        <v>653</v>
      </c>
      <c r="U520" s="18">
        <v>0</v>
      </c>
      <c r="V520" s="114">
        <v>0</v>
      </c>
    </row>
    <row r="521" spans="2:22" x14ac:dyDescent="0.2">
      <c r="B521" s="3" t="s">
        <v>34</v>
      </c>
      <c r="C521" s="4">
        <v>20211101</v>
      </c>
      <c r="D521" s="103">
        <v>101.32388</v>
      </c>
      <c r="E521" s="105">
        <v>0.14946299999999699</v>
      </c>
      <c r="F521" s="106">
        <v>0.16273599999999999</v>
      </c>
      <c r="G521" s="107">
        <v>179.355599999996</v>
      </c>
      <c r="H521" s="108">
        <v>195.28319999999999</v>
      </c>
      <c r="I521" s="111">
        <v>0.986761</v>
      </c>
      <c r="J521" s="113">
        <v>2363129</v>
      </c>
      <c r="K521" s="114">
        <v>31285</v>
      </c>
      <c r="L521" s="113">
        <v>1690950</v>
      </c>
      <c r="M521" s="18">
        <v>25366</v>
      </c>
      <c r="N521" s="18">
        <v>10049</v>
      </c>
      <c r="O521" s="114">
        <v>5089</v>
      </c>
      <c r="P521" s="113">
        <v>30680</v>
      </c>
      <c r="Q521" s="114">
        <v>605</v>
      </c>
      <c r="R521" s="113">
        <v>7587</v>
      </c>
      <c r="S521" s="18">
        <v>592142</v>
      </c>
      <c r="T521" s="18">
        <v>661</v>
      </c>
      <c r="U521" s="18">
        <v>0</v>
      </c>
      <c r="V521" s="114">
        <v>0</v>
      </c>
    </row>
    <row r="522" spans="2:22" x14ac:dyDescent="0.2">
      <c r="B522" s="3" t="s">
        <v>34</v>
      </c>
      <c r="C522" s="4">
        <v>20211201</v>
      </c>
      <c r="D522" s="103">
        <v>101.494586</v>
      </c>
      <c r="E522" s="105">
        <v>0.170705999999995</v>
      </c>
      <c r="F522" s="106">
        <v>0.161805333333333</v>
      </c>
      <c r="G522" s="107">
        <v>204.84719999999399</v>
      </c>
      <c r="H522" s="108">
        <v>194.16640000000001</v>
      </c>
      <c r="I522" s="111">
        <v>0.98505399999999999</v>
      </c>
      <c r="J522" s="113">
        <v>2363129</v>
      </c>
      <c r="K522" s="114">
        <v>35319</v>
      </c>
      <c r="L522" s="113">
        <v>1640942</v>
      </c>
      <c r="M522" s="18">
        <v>26027</v>
      </c>
      <c r="N522" s="18">
        <v>9516</v>
      </c>
      <c r="O522" s="114">
        <v>5836</v>
      </c>
      <c r="P522" s="113">
        <v>34663</v>
      </c>
      <c r="Q522" s="114">
        <v>656</v>
      </c>
      <c r="R522" s="113">
        <v>8969</v>
      </c>
      <c r="S522" s="18">
        <v>635822</v>
      </c>
      <c r="T522" s="18">
        <v>697</v>
      </c>
      <c r="U522" s="18">
        <v>1</v>
      </c>
      <c r="V522" s="114">
        <v>0</v>
      </c>
    </row>
    <row r="523" spans="2:22" x14ac:dyDescent="0.2">
      <c r="B523" s="3" t="s">
        <v>34</v>
      </c>
      <c r="C523" s="4">
        <v>20220101</v>
      </c>
      <c r="D523" s="103">
        <v>101.688355</v>
      </c>
      <c r="E523" s="105">
        <v>0.19376900000000299</v>
      </c>
      <c r="F523" s="106">
        <v>0.171312666666665</v>
      </c>
      <c r="G523" s="107">
        <v>232.522800000003</v>
      </c>
      <c r="H523" s="108">
        <v>205.57519999999801</v>
      </c>
      <c r="I523" s="111">
        <v>0.98311599999999999</v>
      </c>
      <c r="J523" s="113">
        <v>2363129</v>
      </c>
      <c r="K523" s="114">
        <v>39898</v>
      </c>
      <c r="L523" s="113">
        <v>1598989</v>
      </c>
      <c r="M523" s="18">
        <v>25846</v>
      </c>
      <c r="N523" s="18">
        <v>9068</v>
      </c>
      <c r="O523" s="114">
        <v>5229</v>
      </c>
      <c r="P523" s="113">
        <v>39139</v>
      </c>
      <c r="Q523" s="114">
        <v>759</v>
      </c>
      <c r="R523" s="113">
        <v>10143</v>
      </c>
      <c r="S523" s="18">
        <v>673227</v>
      </c>
      <c r="T523" s="18">
        <v>728</v>
      </c>
      <c r="U523" s="18">
        <v>1</v>
      </c>
      <c r="V523" s="114">
        <v>0</v>
      </c>
    </row>
    <row r="524" spans="2:22" x14ac:dyDescent="0.2">
      <c r="B524" s="3" t="s">
        <v>34</v>
      </c>
      <c r="C524" s="4">
        <v>20220201</v>
      </c>
      <c r="D524" s="103">
        <v>101.86096499999999</v>
      </c>
      <c r="E524" s="105">
        <v>0.17260999999999099</v>
      </c>
      <c r="F524" s="106">
        <v>0.17902833333332999</v>
      </c>
      <c r="G524" s="107">
        <v>207.13199999999</v>
      </c>
      <c r="H524" s="108">
        <v>214.833999999996</v>
      </c>
      <c r="I524" s="111">
        <v>0.98138999999999998</v>
      </c>
      <c r="J524" s="113">
        <v>2363129</v>
      </c>
      <c r="K524" s="114">
        <v>43977</v>
      </c>
      <c r="L524" s="113">
        <v>1561677</v>
      </c>
      <c r="M524" s="18">
        <v>27888</v>
      </c>
      <c r="N524" s="18">
        <v>9629</v>
      </c>
      <c r="O524" s="114">
        <v>5019</v>
      </c>
      <c r="P524" s="113">
        <v>43126</v>
      </c>
      <c r="Q524" s="114">
        <v>851</v>
      </c>
      <c r="R524" s="113">
        <v>11165</v>
      </c>
      <c r="S524" s="18">
        <v>703035</v>
      </c>
      <c r="T524" s="18">
        <v>738</v>
      </c>
      <c r="U524" s="18">
        <v>1</v>
      </c>
      <c r="V524" s="114">
        <v>0</v>
      </c>
    </row>
    <row r="525" spans="2:22" x14ac:dyDescent="0.2">
      <c r="B525" s="3" t="s">
        <v>34</v>
      </c>
      <c r="C525" s="4">
        <v>20220301</v>
      </c>
      <c r="D525" s="103">
        <v>102.017579</v>
      </c>
      <c r="E525" s="105">
        <v>0.156614000000004</v>
      </c>
      <c r="F525" s="106">
        <v>0.17433099999999899</v>
      </c>
      <c r="G525" s="107">
        <v>187.93680000000501</v>
      </c>
      <c r="H525" s="108">
        <v>209.19719999999899</v>
      </c>
      <c r="I525" s="111">
        <v>0.97982400000000003</v>
      </c>
      <c r="J525" s="113">
        <v>2363129</v>
      </c>
      <c r="K525" s="114">
        <v>47678</v>
      </c>
      <c r="L525" s="113">
        <v>1531915</v>
      </c>
      <c r="M525" s="18">
        <v>27977</v>
      </c>
      <c r="N525" s="18">
        <v>9814</v>
      </c>
      <c r="O525" s="114">
        <v>5557</v>
      </c>
      <c r="P525" s="113">
        <v>46778</v>
      </c>
      <c r="Q525" s="114">
        <v>900</v>
      </c>
      <c r="R525" s="113">
        <v>11702</v>
      </c>
      <c r="S525" s="18">
        <v>727734</v>
      </c>
      <c r="T525" s="18">
        <v>751</v>
      </c>
      <c r="U525" s="18">
        <v>1</v>
      </c>
      <c r="V525" s="114">
        <v>0</v>
      </c>
    </row>
    <row r="526" spans="2:22" x14ac:dyDescent="0.2">
      <c r="B526" s="3" t="s">
        <v>34</v>
      </c>
      <c r="C526" s="4">
        <v>20220401</v>
      </c>
      <c r="D526" s="103">
        <v>102.17897499999999</v>
      </c>
      <c r="E526" s="105">
        <v>0.16139599999999599</v>
      </c>
      <c r="F526" s="106">
        <v>0.16353999999999699</v>
      </c>
      <c r="G526" s="107">
        <v>193.67519999999499</v>
      </c>
      <c r="H526" s="108">
        <v>196.24799999999701</v>
      </c>
      <c r="I526" s="111">
        <v>0.97821000000000002</v>
      </c>
      <c r="J526" s="113">
        <v>2363129</v>
      </c>
      <c r="K526" s="114">
        <v>51492</v>
      </c>
      <c r="L526" s="113">
        <v>1510441</v>
      </c>
      <c r="M526" s="18">
        <v>20845</v>
      </c>
      <c r="N526" s="18">
        <v>8040</v>
      </c>
      <c r="O526" s="114">
        <v>5632</v>
      </c>
      <c r="P526" s="113">
        <v>50555</v>
      </c>
      <c r="Q526" s="114">
        <v>937</v>
      </c>
      <c r="R526" s="113">
        <v>11929</v>
      </c>
      <c r="S526" s="18">
        <v>753987</v>
      </c>
      <c r="T526" s="18">
        <v>762</v>
      </c>
      <c r="U526" s="18">
        <v>1</v>
      </c>
      <c r="V526" s="114">
        <v>0</v>
      </c>
    </row>
    <row r="527" spans="2:22" x14ac:dyDescent="0.2">
      <c r="B527" s="3" t="s">
        <v>34</v>
      </c>
      <c r="C527" s="4">
        <v>20220501</v>
      </c>
      <c r="D527" s="103">
        <v>102.357891</v>
      </c>
      <c r="E527" s="105">
        <v>0.17891599999999999</v>
      </c>
      <c r="F527" s="106">
        <v>0.16564200000000001</v>
      </c>
      <c r="G527" s="107">
        <v>214.69920000000101</v>
      </c>
      <c r="H527" s="108">
        <v>198.7704</v>
      </c>
      <c r="I527" s="111">
        <v>0.97642099999999998</v>
      </c>
      <c r="J527" s="113">
        <v>2363129</v>
      </c>
      <c r="K527" s="114">
        <v>55720</v>
      </c>
      <c r="L527" s="113">
        <v>1485476</v>
      </c>
      <c r="M527" s="18">
        <v>21048</v>
      </c>
      <c r="N527" s="18">
        <v>6850</v>
      </c>
      <c r="O527" s="114">
        <v>5074</v>
      </c>
      <c r="P527" s="113">
        <v>54734</v>
      </c>
      <c r="Q527" s="114">
        <v>986</v>
      </c>
      <c r="R527" s="113">
        <v>11994</v>
      </c>
      <c r="S527" s="18">
        <v>776190</v>
      </c>
      <c r="T527" s="18">
        <v>776</v>
      </c>
      <c r="U527" s="18">
        <v>1</v>
      </c>
      <c r="V527" s="114">
        <v>0</v>
      </c>
    </row>
    <row r="528" spans="2:22" x14ac:dyDescent="0.2">
      <c r="B528" s="3" t="s">
        <v>34</v>
      </c>
      <c r="C528" s="4">
        <v>20220601</v>
      </c>
      <c r="D528" s="103">
        <v>102.510824</v>
      </c>
      <c r="E528" s="105">
        <v>0.15293300000000401</v>
      </c>
      <c r="F528" s="106">
        <v>0.16441500000000001</v>
      </c>
      <c r="G528" s="107">
        <v>183.519600000005</v>
      </c>
      <c r="H528" s="108">
        <v>197.298</v>
      </c>
      <c r="I528" s="111">
        <v>0.97489199999999998</v>
      </c>
      <c r="J528" s="113">
        <v>2363129</v>
      </c>
      <c r="K528" s="114">
        <v>59334</v>
      </c>
      <c r="L528" s="113">
        <v>1460191</v>
      </c>
      <c r="M528" s="18">
        <v>24136</v>
      </c>
      <c r="N528" s="18">
        <v>6849</v>
      </c>
      <c r="O528" s="114">
        <v>4207</v>
      </c>
      <c r="P528" s="113">
        <v>58326</v>
      </c>
      <c r="Q528" s="114">
        <v>1008</v>
      </c>
      <c r="R528" s="113">
        <v>12046</v>
      </c>
      <c r="S528" s="18">
        <v>795576</v>
      </c>
      <c r="T528" s="18">
        <v>789</v>
      </c>
      <c r="U528" s="18">
        <v>1</v>
      </c>
      <c r="V528" s="114">
        <v>0</v>
      </c>
    </row>
    <row r="529" spans="2:22" x14ac:dyDescent="0.2">
      <c r="B529" s="3" t="s">
        <v>34</v>
      </c>
      <c r="C529" s="4">
        <v>20220701</v>
      </c>
      <c r="D529" s="103">
        <v>102.634685</v>
      </c>
      <c r="E529" s="105">
        <v>0.12386100000000499</v>
      </c>
      <c r="F529" s="106">
        <v>0.151903333333336</v>
      </c>
      <c r="G529" s="107">
        <v>148.63320000000601</v>
      </c>
      <c r="H529" s="108">
        <v>182.284000000004</v>
      </c>
      <c r="I529" s="111">
        <v>0.97365299999999999</v>
      </c>
      <c r="J529" s="113">
        <v>2363129</v>
      </c>
      <c r="K529" s="114">
        <v>62261</v>
      </c>
      <c r="L529" s="113">
        <v>1437468</v>
      </c>
      <c r="M529" s="18">
        <v>25348</v>
      </c>
      <c r="N529" s="18">
        <v>7329</v>
      </c>
      <c r="O529" s="114">
        <v>4017</v>
      </c>
      <c r="P529" s="113">
        <v>61234</v>
      </c>
      <c r="Q529" s="114">
        <v>1027</v>
      </c>
      <c r="R529" s="113">
        <v>12063</v>
      </c>
      <c r="S529" s="18">
        <v>813844</v>
      </c>
      <c r="T529" s="18">
        <v>798</v>
      </c>
      <c r="U529" s="18">
        <v>1</v>
      </c>
      <c r="V529" s="114">
        <v>0</v>
      </c>
    </row>
    <row r="530" spans="2:22" x14ac:dyDescent="0.2">
      <c r="B530" s="3" t="s">
        <v>34</v>
      </c>
      <c r="C530" s="4">
        <v>20220801</v>
      </c>
      <c r="D530" s="103">
        <v>102.75473700000001</v>
      </c>
      <c r="E530" s="105">
        <v>0.12005200000000101</v>
      </c>
      <c r="F530" s="106">
        <v>0.13228200000000301</v>
      </c>
      <c r="G530" s="107">
        <v>144.06240000000099</v>
      </c>
      <c r="H530" s="108">
        <v>158.73840000000399</v>
      </c>
      <c r="I530" s="111">
        <v>0.97245300000000001</v>
      </c>
      <c r="J530" s="113">
        <v>2363129</v>
      </c>
      <c r="K530" s="114">
        <v>65098</v>
      </c>
      <c r="L530" s="113">
        <v>1416097</v>
      </c>
      <c r="M530" s="18">
        <v>27477</v>
      </c>
      <c r="N530" s="18">
        <v>8115</v>
      </c>
      <c r="O530" s="114">
        <v>4285</v>
      </c>
      <c r="P530" s="113">
        <v>64050</v>
      </c>
      <c r="Q530" s="114">
        <v>1048</v>
      </c>
      <c r="R530" s="113">
        <v>12113</v>
      </c>
      <c r="S530" s="18">
        <v>829134</v>
      </c>
      <c r="T530" s="18">
        <v>809</v>
      </c>
      <c r="U530" s="18">
        <v>1</v>
      </c>
      <c r="V530" s="114">
        <v>0</v>
      </c>
    </row>
    <row r="531" spans="2:22" x14ac:dyDescent="0.2">
      <c r="B531" s="3" t="s">
        <v>34</v>
      </c>
      <c r="C531" s="4">
        <v>20220901</v>
      </c>
      <c r="D531" s="103">
        <v>102.878683</v>
      </c>
      <c r="E531" s="105">
        <v>0.123945999999989</v>
      </c>
      <c r="F531" s="106">
        <v>0.122619666666665</v>
      </c>
      <c r="G531" s="107">
        <v>148.735199999987</v>
      </c>
      <c r="H531" s="108">
        <v>147.143599999998</v>
      </c>
      <c r="I531" s="111">
        <v>0.97121299999999999</v>
      </c>
      <c r="J531" s="113">
        <v>2363129</v>
      </c>
      <c r="K531" s="114">
        <v>68027</v>
      </c>
      <c r="L531" s="113">
        <v>1397669</v>
      </c>
      <c r="M531" s="18">
        <v>27051</v>
      </c>
      <c r="N531" s="18">
        <v>8354</v>
      </c>
      <c r="O531" s="114">
        <v>4521</v>
      </c>
      <c r="P531" s="113">
        <v>66961</v>
      </c>
      <c r="Q531" s="114">
        <v>1066</v>
      </c>
      <c r="R531" s="113">
        <v>12145</v>
      </c>
      <c r="S531" s="18">
        <v>844545</v>
      </c>
      <c r="T531" s="18">
        <v>816</v>
      </c>
      <c r="U531" s="18">
        <v>1</v>
      </c>
      <c r="V531" s="114">
        <v>0</v>
      </c>
    </row>
    <row r="532" spans="2:22" x14ac:dyDescent="0.2">
      <c r="B532" s="3" t="s">
        <v>34</v>
      </c>
      <c r="C532" s="4">
        <v>20221001</v>
      </c>
      <c r="D532" s="103">
        <v>103.007496</v>
      </c>
      <c r="E532" s="105">
        <v>0.128813000000008</v>
      </c>
      <c r="F532" s="106">
        <v>0.124270333333332</v>
      </c>
      <c r="G532" s="107">
        <v>154.57560000000899</v>
      </c>
      <c r="H532" s="108">
        <v>149.12439999999901</v>
      </c>
      <c r="I532" s="111">
        <v>0.96992500000000004</v>
      </c>
      <c r="J532" s="113">
        <v>2363129</v>
      </c>
      <c r="K532" s="114">
        <v>71071</v>
      </c>
      <c r="L532" s="113">
        <v>1382818</v>
      </c>
      <c r="M532" s="18">
        <v>25746</v>
      </c>
      <c r="N532" s="18">
        <v>8193</v>
      </c>
      <c r="O532" s="114">
        <v>4696</v>
      </c>
      <c r="P532" s="113">
        <v>69988</v>
      </c>
      <c r="Q532" s="114">
        <v>1083</v>
      </c>
      <c r="R532" s="113">
        <v>12153</v>
      </c>
      <c r="S532" s="18">
        <v>857614</v>
      </c>
      <c r="T532" s="18">
        <v>837</v>
      </c>
      <c r="U532" s="18">
        <v>1</v>
      </c>
      <c r="V532" s="114">
        <v>0</v>
      </c>
    </row>
    <row r="533" spans="2:22" x14ac:dyDescent="0.2">
      <c r="B533" s="3" t="s">
        <v>34</v>
      </c>
      <c r="C533" s="4">
        <v>20221101</v>
      </c>
      <c r="D533" s="103">
        <v>103.14231700000001</v>
      </c>
      <c r="E533" s="105">
        <v>0.13482100000000199</v>
      </c>
      <c r="F533" s="106">
        <v>0.12919333333333299</v>
      </c>
      <c r="G533" s="107">
        <v>161.78520000000199</v>
      </c>
      <c r="H533" s="108">
        <v>155.03199999999899</v>
      </c>
      <c r="I533" s="111">
        <v>0.96857700000000002</v>
      </c>
      <c r="J533" s="113">
        <v>2363129</v>
      </c>
      <c r="K533" s="114">
        <v>74257</v>
      </c>
      <c r="L533" s="113">
        <v>1365932</v>
      </c>
      <c r="M533" s="18">
        <v>28554</v>
      </c>
      <c r="N533" s="18">
        <v>8523</v>
      </c>
      <c r="O533" s="114">
        <v>4759</v>
      </c>
      <c r="P533" s="113">
        <v>73156</v>
      </c>
      <c r="Q533" s="114">
        <v>1101</v>
      </c>
      <c r="R533" s="113">
        <v>12157</v>
      </c>
      <c r="S533" s="18">
        <v>868102</v>
      </c>
      <c r="T533" s="18">
        <v>844</v>
      </c>
      <c r="U533" s="18">
        <v>1</v>
      </c>
      <c r="V533" s="114">
        <v>0</v>
      </c>
    </row>
    <row r="534" spans="2:22" x14ac:dyDescent="0.2">
      <c r="B534" s="3" t="s">
        <v>34</v>
      </c>
      <c r="C534" s="4">
        <v>20221201</v>
      </c>
      <c r="D534" s="103">
        <v>103.279973</v>
      </c>
      <c r="E534" s="105">
        <v>0.13765599999999201</v>
      </c>
      <c r="F534" s="106">
        <v>0.13376333333333401</v>
      </c>
      <c r="G534" s="107">
        <v>165.18719999999101</v>
      </c>
      <c r="H534" s="108">
        <v>160.51600000000099</v>
      </c>
      <c r="I534" s="111">
        <v>0.96719999999999995</v>
      </c>
      <c r="J534" s="113">
        <v>2363129</v>
      </c>
      <c r="K534" s="114">
        <v>77510</v>
      </c>
      <c r="L534" s="113">
        <v>1351887</v>
      </c>
      <c r="M534" s="18">
        <v>30920</v>
      </c>
      <c r="N534" s="18">
        <v>9214</v>
      </c>
      <c r="O534" s="114">
        <v>4667</v>
      </c>
      <c r="P534" s="113">
        <v>76401</v>
      </c>
      <c r="Q534" s="114">
        <v>1109</v>
      </c>
      <c r="R534" s="113">
        <v>12161</v>
      </c>
      <c r="S534" s="18">
        <v>875924</v>
      </c>
      <c r="T534" s="18">
        <v>845</v>
      </c>
      <c r="U534" s="18">
        <v>1</v>
      </c>
      <c r="V534" s="114">
        <v>0</v>
      </c>
    </row>
    <row r="535" spans="2:22" x14ac:dyDescent="0.2">
      <c r="B535" s="3" t="s">
        <v>34</v>
      </c>
      <c r="C535" s="4">
        <v>20230101</v>
      </c>
      <c r="D535" s="103">
        <v>103.40942</v>
      </c>
      <c r="E535" s="105">
        <v>0.12944699999999801</v>
      </c>
      <c r="F535" s="106">
        <v>0.13397466666666399</v>
      </c>
      <c r="G535" s="107">
        <v>155.33639999999801</v>
      </c>
      <c r="H535" s="108">
        <v>160.76959999999701</v>
      </c>
      <c r="I535" s="111">
        <v>0.96590600000000004</v>
      </c>
      <c r="J535" s="113">
        <v>2363129</v>
      </c>
      <c r="K535" s="114">
        <v>80569</v>
      </c>
      <c r="L535" s="113">
        <v>1342344</v>
      </c>
      <c r="M535" s="18">
        <v>30285</v>
      </c>
      <c r="N535" s="18">
        <v>9081</v>
      </c>
      <c r="O535" s="114">
        <v>4891</v>
      </c>
      <c r="P535" s="113">
        <v>79456</v>
      </c>
      <c r="Q535" s="114">
        <v>1113</v>
      </c>
      <c r="R535" s="113">
        <v>12163</v>
      </c>
      <c r="S535" s="18">
        <v>882938</v>
      </c>
      <c r="T535" s="18">
        <v>857</v>
      </c>
      <c r="U535" s="18">
        <v>1</v>
      </c>
      <c r="V535" s="114">
        <v>0</v>
      </c>
    </row>
    <row r="536" spans="2:22" x14ac:dyDescent="0.2">
      <c r="B536" s="3" t="s">
        <v>34</v>
      </c>
      <c r="C536" s="4">
        <v>20230201</v>
      </c>
      <c r="D536" s="103">
        <v>103.539079</v>
      </c>
      <c r="E536" s="105">
        <v>0.12965900000000299</v>
      </c>
      <c r="F536" s="106">
        <v>0.13225399999999801</v>
      </c>
      <c r="G536" s="107">
        <v>155.59080000000401</v>
      </c>
      <c r="H536" s="108">
        <v>158.70479999999799</v>
      </c>
      <c r="I536" s="111">
        <v>0.96460900000000005</v>
      </c>
      <c r="J536" s="113">
        <v>2363129</v>
      </c>
      <c r="K536" s="114">
        <v>83633</v>
      </c>
      <c r="L536" s="113">
        <v>1334509</v>
      </c>
      <c r="M536" s="18">
        <v>29982</v>
      </c>
      <c r="N536" s="18">
        <v>8983</v>
      </c>
      <c r="O536" s="114">
        <v>4681</v>
      </c>
      <c r="P536" s="113">
        <v>82509</v>
      </c>
      <c r="Q536" s="114">
        <v>1124</v>
      </c>
      <c r="R536" s="113">
        <v>12166</v>
      </c>
      <c r="S536" s="18">
        <v>888313</v>
      </c>
      <c r="T536" s="18">
        <v>861</v>
      </c>
      <c r="U536" s="18">
        <v>1</v>
      </c>
      <c r="V536" s="114">
        <v>0</v>
      </c>
    </row>
    <row r="537" spans="2:22" x14ac:dyDescent="0.2">
      <c r="B537" s="3" t="s">
        <v>34</v>
      </c>
      <c r="C537" s="4">
        <v>20230301</v>
      </c>
      <c r="D537" s="103">
        <v>103.652276</v>
      </c>
      <c r="E537" s="105">
        <v>0.11319699999999901</v>
      </c>
      <c r="F537" s="106">
        <v>0.124101</v>
      </c>
      <c r="G537" s="107">
        <v>135.836399999999</v>
      </c>
      <c r="H537" s="108">
        <v>148.9212</v>
      </c>
      <c r="I537" s="111">
        <v>0.96347700000000003</v>
      </c>
      <c r="J537" s="113">
        <v>2363129</v>
      </c>
      <c r="K537" s="114">
        <v>86308</v>
      </c>
      <c r="L537" s="113">
        <v>1327621</v>
      </c>
      <c r="M537" s="18">
        <v>29423</v>
      </c>
      <c r="N537" s="18">
        <v>7843</v>
      </c>
      <c r="O537" s="114">
        <v>4107</v>
      </c>
      <c r="P537" s="113">
        <v>85173</v>
      </c>
      <c r="Q537" s="114">
        <v>1135</v>
      </c>
      <c r="R537" s="113">
        <v>12172</v>
      </c>
      <c r="S537" s="18">
        <v>894793</v>
      </c>
      <c r="T537" s="18">
        <v>861</v>
      </c>
      <c r="U537" s="18">
        <v>1</v>
      </c>
      <c r="V537" s="114">
        <v>0</v>
      </c>
    </row>
    <row r="538" spans="2:22" x14ac:dyDescent="0.2">
      <c r="B538" s="3" t="s">
        <v>34</v>
      </c>
      <c r="C538" s="4">
        <v>20230401</v>
      </c>
      <c r="D538" s="103">
        <v>103.743596</v>
      </c>
      <c r="E538" s="105">
        <v>9.1319999999996002E-2</v>
      </c>
      <c r="F538" s="106">
        <v>0.11139199999999901</v>
      </c>
      <c r="G538" s="107">
        <v>109.583999999995</v>
      </c>
      <c r="H538" s="108">
        <v>133.67039999999901</v>
      </c>
      <c r="I538" s="111">
        <v>0.96256399999999998</v>
      </c>
      <c r="J538" s="113">
        <v>2363129</v>
      </c>
      <c r="K538" s="114">
        <v>88466</v>
      </c>
      <c r="L538" s="113">
        <v>1326736</v>
      </c>
      <c r="M538" s="18">
        <v>22385</v>
      </c>
      <c r="N538" s="18">
        <v>6188</v>
      </c>
      <c r="O538" s="114">
        <v>3184</v>
      </c>
      <c r="P538" s="113">
        <v>87312</v>
      </c>
      <c r="Q538" s="114">
        <v>1154</v>
      </c>
      <c r="R538" s="113">
        <v>12172</v>
      </c>
      <c r="S538" s="18">
        <v>903132</v>
      </c>
      <c r="T538" s="18">
        <v>865</v>
      </c>
      <c r="U538" s="18">
        <v>1</v>
      </c>
      <c r="V538" s="114">
        <v>0</v>
      </c>
    </row>
    <row r="539" spans="2:22" x14ac:dyDescent="0.2">
      <c r="B539" s="3" t="s">
        <v>34</v>
      </c>
      <c r="C539" s="4">
        <v>20230501</v>
      </c>
      <c r="D539" s="103">
        <v>103.82543699999999</v>
      </c>
      <c r="E539" s="105">
        <v>8.1840999999997097E-2</v>
      </c>
      <c r="F539" s="106">
        <v>9.5452666666664202E-2</v>
      </c>
      <c r="G539" s="107">
        <v>98.209199999996599</v>
      </c>
      <c r="H539" s="108">
        <v>114.543199999997</v>
      </c>
      <c r="I539" s="111">
        <v>0.96174599999999999</v>
      </c>
      <c r="J539" s="113">
        <v>2363129</v>
      </c>
      <c r="K539" s="114">
        <v>90400</v>
      </c>
      <c r="L539" s="113">
        <v>1312658</v>
      </c>
      <c r="M539" s="18">
        <v>26374</v>
      </c>
      <c r="N539" s="18">
        <v>6741</v>
      </c>
      <c r="O539" s="114">
        <v>3010</v>
      </c>
      <c r="P539" s="113">
        <v>89237</v>
      </c>
      <c r="Q539" s="114">
        <v>1163</v>
      </c>
      <c r="R539" s="113">
        <v>12172</v>
      </c>
      <c r="S539" s="18">
        <v>910906</v>
      </c>
      <c r="T539" s="18">
        <v>867</v>
      </c>
      <c r="U539" s="18">
        <v>1</v>
      </c>
      <c r="V539" s="114">
        <v>0</v>
      </c>
    </row>
    <row r="540" spans="2:22" x14ac:dyDescent="0.2">
      <c r="B540" s="3" t="s">
        <v>34</v>
      </c>
      <c r="C540" s="4">
        <v>20230601</v>
      </c>
      <c r="D540" s="103">
        <v>103.900083</v>
      </c>
      <c r="E540" s="105">
        <v>7.4646000000001295E-2</v>
      </c>
      <c r="F540" s="106">
        <v>8.2602333333331501E-2</v>
      </c>
      <c r="G540" s="107">
        <v>89.575200000001502</v>
      </c>
      <c r="H540" s="108">
        <v>99.122799999997795</v>
      </c>
      <c r="I540" s="111">
        <v>0.96099900000000005</v>
      </c>
      <c r="J540" s="113">
        <v>2363129</v>
      </c>
      <c r="K540" s="114">
        <v>92164</v>
      </c>
      <c r="L540" s="113">
        <v>1301355</v>
      </c>
      <c r="M540" s="18">
        <v>26322</v>
      </c>
      <c r="N540" s="18">
        <v>6653</v>
      </c>
      <c r="O540" s="114">
        <v>3106</v>
      </c>
      <c r="P540" s="113">
        <v>90988</v>
      </c>
      <c r="Q540" s="114">
        <v>1176</v>
      </c>
      <c r="R540" s="113">
        <v>12172</v>
      </c>
      <c r="S540" s="18">
        <v>920486</v>
      </c>
      <c r="T540" s="18">
        <v>870</v>
      </c>
      <c r="U540" s="18">
        <v>1</v>
      </c>
      <c r="V540" s="114">
        <v>0</v>
      </c>
    </row>
    <row r="541" spans="2:22" x14ac:dyDescent="0.2">
      <c r="B541" s="3" t="s">
        <v>34</v>
      </c>
      <c r="C541" s="4">
        <v>20230701</v>
      </c>
      <c r="D541" s="103">
        <v>103.976169</v>
      </c>
      <c r="E541" s="105">
        <v>7.6086000000003595E-2</v>
      </c>
      <c r="F541" s="106">
        <v>7.7524333333334E-2</v>
      </c>
      <c r="G541" s="107">
        <v>91.303200000004296</v>
      </c>
      <c r="H541" s="108">
        <v>93.029200000000799</v>
      </c>
      <c r="I541" s="111">
        <v>0.96023800000000004</v>
      </c>
      <c r="J541" s="113">
        <v>2363129</v>
      </c>
      <c r="K541" s="114">
        <v>93962</v>
      </c>
      <c r="L541" s="113">
        <v>1290538</v>
      </c>
      <c r="M541" s="18">
        <v>25756</v>
      </c>
      <c r="N541" s="18">
        <v>6597</v>
      </c>
      <c r="O541" s="114">
        <v>2958</v>
      </c>
      <c r="P541" s="113">
        <v>92774</v>
      </c>
      <c r="Q541" s="114">
        <v>1188</v>
      </c>
      <c r="R541" s="113">
        <v>12172</v>
      </c>
      <c r="S541" s="18">
        <v>930274</v>
      </c>
      <c r="T541" s="18">
        <v>871</v>
      </c>
      <c r="U541" s="18">
        <v>1</v>
      </c>
      <c r="V541" s="114">
        <v>0</v>
      </c>
    </row>
    <row r="542" spans="2:22" x14ac:dyDescent="0.2">
      <c r="B542" s="3" t="s">
        <v>34</v>
      </c>
      <c r="C542" s="4">
        <v>20230801</v>
      </c>
      <c r="D542" s="103">
        <v>104.05060400000001</v>
      </c>
      <c r="E542" s="105">
        <v>7.4435000000008203E-2</v>
      </c>
      <c r="F542" s="106">
        <v>7.5055666666671003E-2</v>
      </c>
      <c r="G542" s="107">
        <v>89.322000000009893</v>
      </c>
      <c r="H542" s="108">
        <v>90.066800000005202</v>
      </c>
      <c r="I542" s="111">
        <v>0.95949399999999996</v>
      </c>
      <c r="J542" s="113">
        <v>2363129</v>
      </c>
      <c r="K542" s="114">
        <v>95721</v>
      </c>
      <c r="L542" s="113">
        <v>1276175</v>
      </c>
      <c r="M542" s="18">
        <v>28885</v>
      </c>
      <c r="N542" s="18">
        <v>7484</v>
      </c>
      <c r="O542" s="114">
        <v>3096</v>
      </c>
      <c r="P542" s="113">
        <v>94522</v>
      </c>
      <c r="Q542" s="114">
        <v>1199</v>
      </c>
      <c r="R542" s="113">
        <v>12173</v>
      </c>
      <c r="S542" s="18">
        <v>938720</v>
      </c>
      <c r="T542" s="18">
        <v>874</v>
      </c>
      <c r="U542" s="18">
        <v>1</v>
      </c>
      <c r="V542" s="114">
        <v>0</v>
      </c>
    </row>
    <row r="543" spans="2:22" x14ac:dyDescent="0.2">
      <c r="B543" s="3" t="s">
        <v>34</v>
      </c>
      <c r="C543" s="4">
        <v>20230901</v>
      </c>
      <c r="D543" s="103">
        <v>104.118903</v>
      </c>
      <c r="E543" s="105">
        <v>6.8298999999996099E-2</v>
      </c>
      <c r="F543" s="106">
        <v>7.29400000000026E-2</v>
      </c>
      <c r="G543" s="107">
        <v>81.958799999995307</v>
      </c>
      <c r="H543" s="108">
        <v>87.528000000003203</v>
      </c>
      <c r="I543" s="111">
        <v>0.95881099999999997</v>
      </c>
      <c r="J543" s="113">
        <v>2363129</v>
      </c>
      <c r="K543" s="114">
        <v>97335</v>
      </c>
      <c r="L543" s="113">
        <v>1267898</v>
      </c>
      <c r="M543" s="18">
        <v>27321</v>
      </c>
      <c r="N543" s="18">
        <v>7045</v>
      </c>
      <c r="O543" s="114">
        <v>3041</v>
      </c>
      <c r="P543" s="113">
        <v>96119</v>
      </c>
      <c r="Q543" s="114">
        <v>1216</v>
      </c>
      <c r="R543" s="113">
        <v>12173</v>
      </c>
      <c r="S543" s="18">
        <v>947440</v>
      </c>
      <c r="T543" s="18">
        <v>875</v>
      </c>
      <c r="U543" s="18">
        <v>1</v>
      </c>
      <c r="V543" s="114">
        <v>0</v>
      </c>
    </row>
    <row r="544" spans="2:22" x14ac:dyDescent="0.2">
      <c r="B544" s="3" t="s">
        <v>34</v>
      </c>
      <c r="C544" s="4">
        <v>20231001</v>
      </c>
      <c r="D544" s="103">
        <v>104.19050300000001</v>
      </c>
      <c r="E544" s="105">
        <v>7.1600000000003605E-2</v>
      </c>
      <c r="F544" s="106">
        <v>7.1444666666669293E-2</v>
      </c>
      <c r="G544" s="107">
        <v>85.920000000004293</v>
      </c>
      <c r="H544" s="108">
        <v>85.733600000003193</v>
      </c>
      <c r="I544" s="111">
        <v>0.95809500000000003</v>
      </c>
      <c r="J544" s="113">
        <v>2363129</v>
      </c>
      <c r="K544" s="114">
        <v>99027</v>
      </c>
      <c r="L544" s="113">
        <v>1257818</v>
      </c>
      <c r="M544" s="18">
        <v>28532</v>
      </c>
      <c r="N544" s="18">
        <v>7265</v>
      </c>
      <c r="O544" s="114">
        <v>3177</v>
      </c>
      <c r="P544" s="113">
        <v>97802</v>
      </c>
      <c r="Q544" s="114">
        <v>1225</v>
      </c>
      <c r="R544" s="113">
        <v>12173</v>
      </c>
      <c r="S544" s="18">
        <v>954257</v>
      </c>
      <c r="T544" s="18">
        <v>879</v>
      </c>
      <c r="U544" s="18">
        <v>1</v>
      </c>
      <c r="V544" s="114">
        <v>0</v>
      </c>
    </row>
    <row r="545" spans="2:22" x14ac:dyDescent="0.2">
      <c r="B545" s="3" t="s">
        <v>34</v>
      </c>
      <c r="C545" s="4">
        <v>20231101</v>
      </c>
      <c r="D545" s="103">
        <v>104.26172200000001</v>
      </c>
      <c r="E545" s="105">
        <v>7.12189999999992E-2</v>
      </c>
      <c r="F545" s="106">
        <v>7.0372666666666306E-2</v>
      </c>
      <c r="G545" s="107">
        <v>85.462799999999106</v>
      </c>
      <c r="H545" s="108">
        <v>84.447199999999597</v>
      </c>
      <c r="I545" s="111">
        <v>0.95738299999999998</v>
      </c>
      <c r="J545" s="113">
        <v>2363129</v>
      </c>
      <c r="K545" s="114">
        <v>100710</v>
      </c>
      <c r="L545" s="113">
        <v>1247543</v>
      </c>
      <c r="M545" s="18">
        <v>30394</v>
      </c>
      <c r="N545" s="18">
        <v>7755</v>
      </c>
      <c r="O545" s="114">
        <v>3126</v>
      </c>
      <c r="P545" s="113">
        <v>99478</v>
      </c>
      <c r="Q545" s="114">
        <v>1232</v>
      </c>
      <c r="R545" s="113">
        <v>12174</v>
      </c>
      <c r="S545" s="18">
        <v>960547</v>
      </c>
      <c r="T545" s="18">
        <v>879</v>
      </c>
      <c r="U545" s="18">
        <v>1</v>
      </c>
      <c r="V545" s="114">
        <v>0</v>
      </c>
    </row>
    <row r="546" spans="2:22" x14ac:dyDescent="0.2">
      <c r="B546" s="3" t="s">
        <v>34</v>
      </c>
      <c r="C546" s="4">
        <v>20231201</v>
      </c>
      <c r="D546" s="103">
        <v>104.33163</v>
      </c>
      <c r="E546" s="105">
        <v>6.9907999999998E-2</v>
      </c>
      <c r="F546" s="106">
        <v>7.0909000000000305E-2</v>
      </c>
      <c r="G546" s="107">
        <v>83.889599999997699</v>
      </c>
      <c r="H546" s="108">
        <v>85.090800000000399</v>
      </c>
      <c r="I546" s="111">
        <v>0.95668399999999998</v>
      </c>
      <c r="J546" s="113">
        <v>2363129</v>
      </c>
      <c r="K546" s="114">
        <v>102362</v>
      </c>
      <c r="L546" s="113">
        <v>1241123</v>
      </c>
      <c r="M546" s="18">
        <v>29830</v>
      </c>
      <c r="N546" s="18">
        <v>7729</v>
      </c>
      <c r="O546" s="114">
        <v>3245</v>
      </c>
      <c r="P546" s="113">
        <v>101126</v>
      </c>
      <c r="Q546" s="114">
        <v>1236</v>
      </c>
      <c r="R546" s="113">
        <v>12174</v>
      </c>
      <c r="S546" s="18">
        <v>965785</v>
      </c>
      <c r="T546" s="18">
        <v>879</v>
      </c>
      <c r="U546" s="18">
        <v>2</v>
      </c>
      <c r="V546" s="114">
        <v>0</v>
      </c>
    </row>
    <row r="547" spans="2:22" x14ac:dyDescent="0.2">
      <c r="B547" s="3" t="s">
        <v>34</v>
      </c>
      <c r="C547" s="4">
        <v>20240101</v>
      </c>
      <c r="D547" s="103">
        <v>104.405219</v>
      </c>
      <c r="E547" s="105">
        <v>7.3588999999998295E-2</v>
      </c>
      <c r="F547" s="106">
        <v>7.1571999999998498E-2</v>
      </c>
      <c r="G547" s="107">
        <v>88.306799999998006</v>
      </c>
      <c r="H547" s="108">
        <v>85.886399999998204</v>
      </c>
      <c r="I547" s="111">
        <v>0.95594800000000002</v>
      </c>
      <c r="J547" s="113">
        <v>2363129</v>
      </c>
      <c r="K547" s="114">
        <v>104101</v>
      </c>
      <c r="L547" s="113">
        <v>1232511</v>
      </c>
      <c r="M547" s="18">
        <v>31628</v>
      </c>
      <c r="N547" s="18">
        <v>8026</v>
      </c>
      <c r="O547" s="114">
        <v>3265</v>
      </c>
      <c r="P547" s="113">
        <v>102863</v>
      </c>
      <c r="Q547" s="114">
        <v>1238</v>
      </c>
      <c r="R547" s="113">
        <v>12174</v>
      </c>
      <c r="S547" s="18">
        <v>970542</v>
      </c>
      <c r="T547" s="18">
        <v>880</v>
      </c>
      <c r="U547" s="18">
        <v>2</v>
      </c>
      <c r="V547" s="114">
        <v>0</v>
      </c>
    </row>
    <row r="548" spans="2:22" x14ac:dyDescent="0.2">
      <c r="B548" s="3" t="s">
        <v>34</v>
      </c>
      <c r="C548" s="4">
        <v>20240201</v>
      </c>
      <c r="D548" s="103">
        <v>104.478638</v>
      </c>
      <c r="E548" s="105">
        <v>7.3419000000001206E-2</v>
      </c>
      <c r="F548" s="106">
        <v>7.23053333333325E-2</v>
      </c>
      <c r="G548" s="107">
        <v>88.102800000001395</v>
      </c>
      <c r="H548" s="108">
        <v>86.766399999998995</v>
      </c>
      <c r="I548" s="111">
        <v>0.95521400000000001</v>
      </c>
      <c r="J548" s="113">
        <v>2363129</v>
      </c>
      <c r="K548" s="114">
        <v>105836</v>
      </c>
      <c r="L548" s="113">
        <v>1227656</v>
      </c>
      <c r="M548" s="18">
        <v>30333</v>
      </c>
      <c r="N548" s="18">
        <v>8088</v>
      </c>
      <c r="O548" s="114">
        <v>3187</v>
      </c>
      <c r="P548" s="113">
        <v>104589</v>
      </c>
      <c r="Q548" s="114">
        <v>1247</v>
      </c>
      <c r="R548" s="113">
        <v>12174</v>
      </c>
      <c r="S548" s="18">
        <v>974973</v>
      </c>
      <c r="T548" s="18">
        <v>880</v>
      </c>
      <c r="U548" s="18">
        <v>2</v>
      </c>
      <c r="V548" s="114">
        <v>0</v>
      </c>
    </row>
    <row r="549" spans="2:22" x14ac:dyDescent="0.2">
      <c r="B549" s="3" t="s">
        <v>34</v>
      </c>
      <c r="C549" s="4">
        <v>20240301</v>
      </c>
      <c r="D549" s="103">
        <v>104.544145</v>
      </c>
      <c r="E549" s="105">
        <v>6.5506999999996596E-2</v>
      </c>
      <c r="F549" s="106">
        <v>7.0838333333332004E-2</v>
      </c>
      <c r="G549" s="107">
        <v>78.608399999995896</v>
      </c>
      <c r="H549" s="108">
        <v>85.005999999998494</v>
      </c>
      <c r="I549" s="111">
        <v>0.95455900000000005</v>
      </c>
      <c r="J549" s="113">
        <v>2363129</v>
      </c>
      <c r="K549" s="114">
        <v>107384</v>
      </c>
      <c r="L549" s="113">
        <v>1225442</v>
      </c>
      <c r="M549" s="18">
        <v>27261</v>
      </c>
      <c r="N549" s="18">
        <v>6985</v>
      </c>
      <c r="O549" s="114">
        <v>2866</v>
      </c>
      <c r="P549" s="113">
        <v>106133</v>
      </c>
      <c r="Q549" s="114">
        <v>1251</v>
      </c>
      <c r="R549" s="113">
        <v>12175</v>
      </c>
      <c r="S549" s="18">
        <v>980134</v>
      </c>
      <c r="T549" s="18">
        <v>880</v>
      </c>
      <c r="U549" s="18">
        <v>2</v>
      </c>
      <c r="V549" s="114">
        <v>0</v>
      </c>
    </row>
    <row r="550" spans="2:22" x14ac:dyDescent="0.2">
      <c r="B550" s="3" t="s">
        <v>34</v>
      </c>
      <c r="C550" s="4">
        <v>20240401</v>
      </c>
      <c r="D550" s="103">
        <v>104.600426</v>
      </c>
      <c r="E550" s="105">
        <v>5.6280999999998402E-2</v>
      </c>
      <c r="F550" s="106">
        <v>6.5068999999998697E-2</v>
      </c>
      <c r="G550" s="107">
        <v>67.537199999998094</v>
      </c>
      <c r="H550" s="108">
        <v>78.0827999999985</v>
      </c>
      <c r="I550" s="111">
        <v>0.95399599999999996</v>
      </c>
      <c r="J550" s="113">
        <v>2363129</v>
      </c>
      <c r="K550" s="114">
        <v>108714</v>
      </c>
      <c r="L550" s="113">
        <v>1221236</v>
      </c>
      <c r="M550" s="18">
        <v>25219</v>
      </c>
      <c r="N550" s="18">
        <v>6279</v>
      </c>
      <c r="O550" s="114">
        <v>2531</v>
      </c>
      <c r="P550" s="113">
        <v>107455</v>
      </c>
      <c r="Q550" s="114">
        <v>1259</v>
      </c>
      <c r="R550" s="113">
        <v>12175</v>
      </c>
      <c r="S550" s="18">
        <v>986093</v>
      </c>
      <c r="T550" s="18">
        <v>880</v>
      </c>
      <c r="U550" s="18">
        <v>2</v>
      </c>
      <c r="V550" s="114">
        <v>0</v>
      </c>
    </row>
    <row r="551" spans="2:22" x14ac:dyDescent="0.2">
      <c r="B551" s="3" t="s">
        <v>34</v>
      </c>
      <c r="C551" s="4">
        <v>20240501</v>
      </c>
      <c r="D551" s="103">
        <v>104.649556</v>
      </c>
      <c r="E551" s="105">
        <v>4.9130000000005197E-2</v>
      </c>
      <c r="F551" s="106">
        <v>5.6972666666666699E-2</v>
      </c>
      <c r="G551" s="107">
        <v>58.956000000006199</v>
      </c>
      <c r="H551" s="108">
        <v>68.367200000000096</v>
      </c>
      <c r="I551" s="111">
        <v>0.95350400000000002</v>
      </c>
      <c r="J551" s="113">
        <v>2363129</v>
      </c>
      <c r="K551" s="114">
        <v>109875</v>
      </c>
      <c r="L551" s="113">
        <v>1213109</v>
      </c>
      <c r="M551" s="18">
        <v>25857</v>
      </c>
      <c r="N551" s="18">
        <v>6163</v>
      </c>
      <c r="O551" s="114">
        <v>2480</v>
      </c>
      <c r="P551" s="113">
        <v>108605</v>
      </c>
      <c r="Q551" s="114">
        <v>1270</v>
      </c>
      <c r="R551" s="113">
        <v>12175</v>
      </c>
      <c r="S551" s="18">
        <v>992587</v>
      </c>
      <c r="T551" s="18">
        <v>881</v>
      </c>
      <c r="U551" s="18">
        <v>2</v>
      </c>
      <c r="V551" s="114">
        <v>0</v>
      </c>
    </row>
    <row r="552" spans="2:22" x14ac:dyDescent="0.2">
      <c r="B552" s="3" t="s">
        <v>34</v>
      </c>
      <c r="C552" s="4">
        <v>20240601</v>
      </c>
      <c r="D552" s="103">
        <v>104.697839</v>
      </c>
      <c r="E552" s="105">
        <v>4.82829999999978E-2</v>
      </c>
      <c r="F552" s="106">
        <v>5.1231333333333802E-2</v>
      </c>
      <c r="G552" s="107">
        <v>57.939599999997398</v>
      </c>
      <c r="H552" s="108">
        <v>61.477600000000599</v>
      </c>
      <c r="I552" s="111">
        <v>0.95302200000000004</v>
      </c>
      <c r="J552" s="113">
        <v>2363129</v>
      </c>
      <c r="K552" s="114">
        <v>111016</v>
      </c>
      <c r="L552" s="113">
        <v>1206326</v>
      </c>
      <c r="M552" s="18">
        <v>24412</v>
      </c>
      <c r="N552" s="18">
        <v>5930</v>
      </c>
      <c r="O552" s="114">
        <v>2426</v>
      </c>
      <c r="P552" s="113">
        <v>109732</v>
      </c>
      <c r="Q552" s="114">
        <v>1284</v>
      </c>
      <c r="R552" s="113">
        <v>12176</v>
      </c>
      <c r="S552" s="18">
        <v>999960</v>
      </c>
      <c r="T552" s="18">
        <v>881</v>
      </c>
      <c r="U552" s="18">
        <v>2</v>
      </c>
      <c r="V552" s="114">
        <v>0</v>
      </c>
    </row>
    <row r="553" spans="2:22" x14ac:dyDescent="0.2">
      <c r="B553" s="3" t="s">
        <v>35</v>
      </c>
      <c r="C553" s="4">
        <v>20220101</v>
      </c>
      <c r="D553" s="103">
        <v>100</v>
      </c>
      <c r="E553" s="105"/>
      <c r="F553" s="106"/>
      <c r="G553" s="107"/>
      <c r="H553" s="108"/>
      <c r="I553" s="111">
        <v>1</v>
      </c>
      <c r="J553" s="113">
        <v>2478067</v>
      </c>
      <c r="K553" s="114">
        <v>0</v>
      </c>
      <c r="L553" s="113">
        <v>2478065</v>
      </c>
      <c r="M553" s="18">
        <v>0</v>
      </c>
      <c r="N553" s="18">
        <v>0</v>
      </c>
      <c r="O553" s="114">
        <v>0</v>
      </c>
      <c r="P553" s="113">
        <v>0</v>
      </c>
      <c r="Q553" s="114">
        <v>0</v>
      </c>
      <c r="R553" s="113">
        <v>0</v>
      </c>
      <c r="S553" s="18">
        <v>0</v>
      </c>
      <c r="T553" s="18">
        <v>0</v>
      </c>
      <c r="U553" s="18">
        <v>0</v>
      </c>
      <c r="V553" s="114">
        <v>2</v>
      </c>
    </row>
    <row r="554" spans="2:22" x14ac:dyDescent="0.2">
      <c r="B554" s="3" t="s">
        <v>35</v>
      </c>
      <c r="C554" s="4">
        <v>20220201</v>
      </c>
      <c r="D554" s="103">
        <v>100.00032299999999</v>
      </c>
      <c r="E554" s="105">
        <v>3.22999999994522E-4</v>
      </c>
      <c r="F554" s="106"/>
      <c r="G554" s="107">
        <v>0.38759999999342598</v>
      </c>
      <c r="H554" s="108"/>
      <c r="I554" s="111">
        <v>0.99999700000000002</v>
      </c>
      <c r="J554" s="113">
        <v>2478067</v>
      </c>
      <c r="K554" s="114">
        <v>8</v>
      </c>
      <c r="L554" s="113">
        <v>2430177</v>
      </c>
      <c r="M554" s="18">
        <v>24376</v>
      </c>
      <c r="N554" s="18">
        <v>250</v>
      </c>
      <c r="O554" s="114">
        <v>13</v>
      </c>
      <c r="P554" s="113">
        <v>8</v>
      </c>
      <c r="Q554" s="114">
        <v>0</v>
      </c>
      <c r="R554" s="113">
        <v>0</v>
      </c>
      <c r="S554" s="18">
        <v>23117</v>
      </c>
      <c r="T554" s="18">
        <v>126</v>
      </c>
      <c r="U554" s="18">
        <v>0</v>
      </c>
      <c r="V554" s="114">
        <v>0</v>
      </c>
    </row>
    <row r="555" spans="2:22" x14ac:dyDescent="0.2">
      <c r="B555" s="3" t="s">
        <v>35</v>
      </c>
      <c r="C555" s="4">
        <v>20220301</v>
      </c>
      <c r="D555" s="103">
        <v>100.000767</v>
      </c>
      <c r="E555" s="105">
        <v>4.4400000000166501E-4</v>
      </c>
      <c r="F555" s="106"/>
      <c r="G555" s="107">
        <v>0.53280000000199801</v>
      </c>
      <c r="H555" s="108"/>
      <c r="I555" s="111">
        <v>0.99999199999999999</v>
      </c>
      <c r="J555" s="113">
        <v>2478067</v>
      </c>
      <c r="K555" s="114">
        <v>19</v>
      </c>
      <c r="L555" s="113">
        <v>2394248</v>
      </c>
      <c r="M555" s="18">
        <v>29096</v>
      </c>
      <c r="N555" s="18">
        <v>9247</v>
      </c>
      <c r="O555" s="114">
        <v>158</v>
      </c>
      <c r="P555" s="113">
        <v>15</v>
      </c>
      <c r="Q555" s="114">
        <v>4</v>
      </c>
      <c r="R555" s="113">
        <v>24</v>
      </c>
      <c r="S555" s="18">
        <v>45057</v>
      </c>
      <c r="T555" s="18">
        <v>218</v>
      </c>
      <c r="U555" s="18">
        <v>0</v>
      </c>
      <c r="V555" s="114">
        <v>0</v>
      </c>
    </row>
    <row r="556" spans="2:22" x14ac:dyDescent="0.2">
      <c r="B556" s="3" t="s">
        <v>35</v>
      </c>
      <c r="C556" s="4">
        <v>20220401</v>
      </c>
      <c r="D556" s="103">
        <v>100.00682</v>
      </c>
      <c r="E556" s="105">
        <v>6.0530000000085203E-3</v>
      </c>
      <c r="F556" s="106">
        <v>2.2733333333348998E-3</v>
      </c>
      <c r="G556" s="107">
        <v>7.2636000000102197</v>
      </c>
      <c r="H556" s="108">
        <v>2.72800000000188</v>
      </c>
      <c r="I556" s="111">
        <v>0.99993200000000004</v>
      </c>
      <c r="J556" s="113">
        <v>2478067</v>
      </c>
      <c r="K556" s="114">
        <v>169</v>
      </c>
      <c r="L556" s="113">
        <v>2368290</v>
      </c>
      <c r="M556" s="18">
        <v>22738</v>
      </c>
      <c r="N556" s="18">
        <v>8992</v>
      </c>
      <c r="O556" s="114">
        <v>6518</v>
      </c>
      <c r="P556" s="113">
        <v>137</v>
      </c>
      <c r="Q556" s="114">
        <v>32</v>
      </c>
      <c r="R556" s="113">
        <v>225</v>
      </c>
      <c r="S556" s="18">
        <v>70791</v>
      </c>
      <c r="T556" s="18">
        <v>344</v>
      </c>
      <c r="U556" s="18">
        <v>0</v>
      </c>
      <c r="V556" s="114">
        <v>0</v>
      </c>
    </row>
    <row r="557" spans="2:22" x14ac:dyDescent="0.2">
      <c r="B557" s="3" t="s">
        <v>35</v>
      </c>
      <c r="C557" s="4">
        <v>20220501</v>
      </c>
      <c r="D557" s="103">
        <v>100.232359</v>
      </c>
      <c r="E557" s="105">
        <v>0.22553899999999699</v>
      </c>
      <c r="F557" s="106">
        <v>7.7345333333335903E-2</v>
      </c>
      <c r="G557" s="107">
        <v>270.64679999999697</v>
      </c>
      <c r="H557" s="108">
        <v>92.814400000003104</v>
      </c>
      <c r="I557" s="111">
        <v>0.99767600000000001</v>
      </c>
      <c r="J557" s="113">
        <v>2478067</v>
      </c>
      <c r="K557" s="114">
        <v>5758</v>
      </c>
      <c r="L557" s="113">
        <v>2336816</v>
      </c>
      <c r="M557" s="18">
        <v>26143</v>
      </c>
      <c r="N557" s="18">
        <v>8078</v>
      </c>
      <c r="O557" s="114">
        <v>6741</v>
      </c>
      <c r="P557" s="113">
        <v>5699</v>
      </c>
      <c r="Q557" s="114">
        <v>59</v>
      </c>
      <c r="R557" s="113">
        <v>268</v>
      </c>
      <c r="S557" s="18">
        <v>93840</v>
      </c>
      <c r="T557" s="18">
        <v>423</v>
      </c>
      <c r="U557" s="18">
        <v>0</v>
      </c>
      <c r="V557" s="114">
        <v>0</v>
      </c>
    </row>
    <row r="558" spans="2:22" x14ac:dyDescent="0.2">
      <c r="B558" s="3" t="s">
        <v>35</v>
      </c>
      <c r="C558" s="4">
        <v>20220601</v>
      </c>
      <c r="D558" s="103">
        <v>100.451925</v>
      </c>
      <c r="E558" s="105">
        <v>0.21956600000000001</v>
      </c>
      <c r="F558" s="106">
        <v>0.15038600000000199</v>
      </c>
      <c r="G558" s="107">
        <v>263.47919999999999</v>
      </c>
      <c r="H558" s="108">
        <v>180.46320000000199</v>
      </c>
      <c r="I558" s="111">
        <v>0.99548099999999995</v>
      </c>
      <c r="J558" s="113">
        <v>2478067</v>
      </c>
      <c r="K558" s="114">
        <v>11199</v>
      </c>
      <c r="L558" s="113">
        <v>2303337</v>
      </c>
      <c r="M558" s="18">
        <v>32705</v>
      </c>
      <c r="N558" s="18">
        <v>9183</v>
      </c>
      <c r="O558" s="114">
        <v>5825</v>
      </c>
      <c r="P558" s="113">
        <v>11114</v>
      </c>
      <c r="Q558" s="114">
        <v>85</v>
      </c>
      <c r="R558" s="113">
        <v>307</v>
      </c>
      <c r="S558" s="18">
        <v>115044</v>
      </c>
      <c r="T558" s="18">
        <v>467</v>
      </c>
      <c r="U558" s="18">
        <v>0</v>
      </c>
      <c r="V558" s="114">
        <v>0</v>
      </c>
    </row>
    <row r="559" spans="2:22" x14ac:dyDescent="0.2">
      <c r="B559" s="3" t="s">
        <v>35</v>
      </c>
      <c r="C559" s="4">
        <v>20220701</v>
      </c>
      <c r="D559" s="103">
        <v>100.636706</v>
      </c>
      <c r="E559" s="105">
        <v>0.184781</v>
      </c>
      <c r="F559" s="106">
        <v>0.20996199999999901</v>
      </c>
      <c r="G559" s="107">
        <v>221.737200000001</v>
      </c>
      <c r="H559" s="108">
        <v>251.954399999999</v>
      </c>
      <c r="I559" s="111">
        <v>0.99363299999999999</v>
      </c>
      <c r="J559" s="113">
        <v>2478067</v>
      </c>
      <c r="K559" s="114">
        <v>15778</v>
      </c>
      <c r="L559" s="113">
        <v>2271841</v>
      </c>
      <c r="M559" s="18">
        <v>36683</v>
      </c>
      <c r="N559" s="18">
        <v>10737</v>
      </c>
      <c r="O559" s="114">
        <v>6277</v>
      </c>
      <c r="P559" s="113">
        <v>15676</v>
      </c>
      <c r="Q559" s="114">
        <v>102</v>
      </c>
      <c r="R559" s="113">
        <v>339</v>
      </c>
      <c r="S559" s="18">
        <v>135891</v>
      </c>
      <c r="T559" s="18">
        <v>521</v>
      </c>
      <c r="U559" s="18">
        <v>0</v>
      </c>
      <c r="V559" s="114">
        <v>0</v>
      </c>
    </row>
    <row r="560" spans="2:22" x14ac:dyDescent="0.2">
      <c r="B560" s="3" t="s">
        <v>35</v>
      </c>
      <c r="C560" s="4">
        <v>20220801</v>
      </c>
      <c r="D560" s="103">
        <v>100.83544999999999</v>
      </c>
      <c r="E560" s="105">
        <v>0.19874399999999001</v>
      </c>
      <c r="F560" s="106">
        <v>0.20103033333333001</v>
      </c>
      <c r="G560" s="107">
        <v>238.49279999998799</v>
      </c>
      <c r="H560" s="108">
        <v>241.236399999996</v>
      </c>
      <c r="I560" s="111">
        <v>0.99164600000000003</v>
      </c>
      <c r="J560" s="113">
        <v>2478067</v>
      </c>
      <c r="K560" s="114">
        <v>20703</v>
      </c>
      <c r="L560" s="113">
        <v>2241218</v>
      </c>
      <c r="M560" s="18">
        <v>41607</v>
      </c>
      <c r="N560" s="18">
        <v>12751</v>
      </c>
      <c r="O560" s="114">
        <v>7264</v>
      </c>
      <c r="P560" s="113">
        <v>20583</v>
      </c>
      <c r="Q560" s="114">
        <v>120</v>
      </c>
      <c r="R560" s="113">
        <v>396</v>
      </c>
      <c r="S560" s="18">
        <v>153573</v>
      </c>
      <c r="T560" s="18">
        <v>555</v>
      </c>
      <c r="U560" s="18">
        <v>0</v>
      </c>
      <c r="V560" s="114">
        <v>0</v>
      </c>
    </row>
    <row r="561" spans="2:22" x14ac:dyDescent="0.2">
      <c r="B561" s="3" t="s">
        <v>35</v>
      </c>
      <c r="C561" s="4">
        <v>20220901</v>
      </c>
      <c r="D561" s="103">
        <v>101.055339</v>
      </c>
      <c r="E561" s="105">
        <v>0.21988900000000899</v>
      </c>
      <c r="F561" s="106">
        <v>0.20113800000000001</v>
      </c>
      <c r="G561" s="107">
        <v>263.86680000001002</v>
      </c>
      <c r="H561" s="108">
        <v>241.3656</v>
      </c>
      <c r="I561" s="111">
        <v>0.98944699999999997</v>
      </c>
      <c r="J561" s="113">
        <v>2478067</v>
      </c>
      <c r="K561" s="114">
        <v>26152</v>
      </c>
      <c r="L561" s="113">
        <v>2213916</v>
      </c>
      <c r="M561" s="18">
        <v>42513</v>
      </c>
      <c r="N561" s="18">
        <v>14155</v>
      </c>
      <c r="O561" s="114">
        <v>8205</v>
      </c>
      <c r="P561" s="113">
        <v>26006</v>
      </c>
      <c r="Q561" s="114">
        <v>146</v>
      </c>
      <c r="R561" s="113">
        <v>449</v>
      </c>
      <c r="S561" s="18">
        <v>172089</v>
      </c>
      <c r="T561" s="18">
        <v>588</v>
      </c>
      <c r="U561" s="18">
        <v>0</v>
      </c>
      <c r="V561" s="114">
        <v>0</v>
      </c>
    </row>
    <row r="562" spans="2:22" x14ac:dyDescent="0.2">
      <c r="B562" s="3" t="s">
        <v>35</v>
      </c>
      <c r="C562" s="4">
        <v>20221001</v>
      </c>
      <c r="D562" s="103">
        <v>101.301337</v>
      </c>
      <c r="E562" s="105">
        <v>0.24599799999999999</v>
      </c>
      <c r="F562" s="106">
        <v>0.221543666666666</v>
      </c>
      <c r="G562" s="107">
        <v>295.19760000000002</v>
      </c>
      <c r="H562" s="108">
        <v>265.85239999999999</v>
      </c>
      <c r="I562" s="111">
        <v>0.98698699999999995</v>
      </c>
      <c r="J562" s="113">
        <v>2478067</v>
      </c>
      <c r="K562" s="114">
        <v>32248</v>
      </c>
      <c r="L562" s="113">
        <v>2192300</v>
      </c>
      <c r="M562" s="18">
        <v>40804</v>
      </c>
      <c r="N562" s="18">
        <v>14354</v>
      </c>
      <c r="O562" s="114">
        <v>9039</v>
      </c>
      <c r="P562" s="113">
        <v>32074</v>
      </c>
      <c r="Q562" s="114">
        <v>174</v>
      </c>
      <c r="R562" s="113">
        <v>464</v>
      </c>
      <c r="S562" s="18">
        <v>188206</v>
      </c>
      <c r="T562" s="18">
        <v>652</v>
      </c>
      <c r="U562" s="18">
        <v>0</v>
      </c>
      <c r="V562" s="114">
        <v>0</v>
      </c>
    </row>
    <row r="563" spans="2:22" x14ac:dyDescent="0.2">
      <c r="B563" s="3" t="s">
        <v>35</v>
      </c>
      <c r="C563" s="4">
        <v>20221101</v>
      </c>
      <c r="D563" s="103">
        <v>101.570942</v>
      </c>
      <c r="E563" s="105">
        <v>0.26960499999999799</v>
      </c>
      <c r="F563" s="106">
        <v>0.24516400000000199</v>
      </c>
      <c r="G563" s="107">
        <v>323.52599999999802</v>
      </c>
      <c r="H563" s="108">
        <v>294.19680000000301</v>
      </c>
      <c r="I563" s="111">
        <v>0.98429100000000003</v>
      </c>
      <c r="J563" s="113">
        <v>2478067</v>
      </c>
      <c r="K563" s="114">
        <v>38929</v>
      </c>
      <c r="L563" s="113">
        <v>2165336</v>
      </c>
      <c r="M563" s="18">
        <v>47450</v>
      </c>
      <c r="N563" s="18">
        <v>14992</v>
      </c>
      <c r="O563" s="114">
        <v>9508</v>
      </c>
      <c r="P563" s="113">
        <v>38731</v>
      </c>
      <c r="Q563" s="114">
        <v>198</v>
      </c>
      <c r="R563" s="113">
        <v>474</v>
      </c>
      <c r="S563" s="18">
        <v>200680</v>
      </c>
      <c r="T563" s="18">
        <v>698</v>
      </c>
      <c r="U563" s="18">
        <v>0</v>
      </c>
      <c r="V563" s="114">
        <v>0</v>
      </c>
    </row>
    <row r="564" spans="2:22" x14ac:dyDescent="0.2">
      <c r="B564" s="3" t="s">
        <v>35</v>
      </c>
      <c r="C564" s="4">
        <v>20221201</v>
      </c>
      <c r="D564" s="103">
        <v>101.848376</v>
      </c>
      <c r="E564" s="105">
        <v>0.27743399999999901</v>
      </c>
      <c r="F564" s="106">
        <v>0.26434566666666598</v>
      </c>
      <c r="G564" s="107">
        <v>332.92079999999902</v>
      </c>
      <c r="H564" s="108">
        <v>317.214799999999</v>
      </c>
      <c r="I564" s="111">
        <v>0.98151600000000006</v>
      </c>
      <c r="J564" s="113">
        <v>2478067</v>
      </c>
      <c r="K564" s="114">
        <v>45804</v>
      </c>
      <c r="L564" s="113">
        <v>2143643</v>
      </c>
      <c r="M564" s="18">
        <v>51306</v>
      </c>
      <c r="N564" s="18">
        <v>16728</v>
      </c>
      <c r="O564" s="114">
        <v>9338</v>
      </c>
      <c r="P564" s="113">
        <v>45590</v>
      </c>
      <c r="Q564" s="114">
        <v>214</v>
      </c>
      <c r="R564" s="113">
        <v>481</v>
      </c>
      <c r="S564" s="18">
        <v>210055</v>
      </c>
      <c r="T564" s="18">
        <v>712</v>
      </c>
      <c r="U564" s="18">
        <v>0</v>
      </c>
      <c r="V564" s="114">
        <v>0</v>
      </c>
    </row>
    <row r="565" spans="2:22" x14ac:dyDescent="0.2">
      <c r="B565" s="3" t="s">
        <v>35</v>
      </c>
      <c r="C565" s="4">
        <v>20230101</v>
      </c>
      <c r="D565" s="103">
        <v>102.112978</v>
      </c>
      <c r="E565" s="105">
        <v>0.26460199999999601</v>
      </c>
      <c r="F565" s="106">
        <v>0.27054699999999798</v>
      </c>
      <c r="G565" s="107">
        <v>317.522399999995</v>
      </c>
      <c r="H565" s="108">
        <v>324.65639999999701</v>
      </c>
      <c r="I565" s="111">
        <v>0.97887000000000002</v>
      </c>
      <c r="J565" s="113">
        <v>2478067</v>
      </c>
      <c r="K565" s="114">
        <v>52361</v>
      </c>
      <c r="L565" s="113">
        <v>2127529</v>
      </c>
      <c r="M565" s="18">
        <v>51849</v>
      </c>
      <c r="N565" s="18">
        <v>16533</v>
      </c>
      <c r="O565" s="114">
        <v>9992</v>
      </c>
      <c r="P565" s="113">
        <v>52137</v>
      </c>
      <c r="Q565" s="114">
        <v>224</v>
      </c>
      <c r="R565" s="113">
        <v>490</v>
      </c>
      <c r="S565" s="18">
        <v>218548</v>
      </c>
      <c r="T565" s="18">
        <v>765</v>
      </c>
      <c r="U565" s="18">
        <v>0</v>
      </c>
      <c r="V565" s="114">
        <v>0</v>
      </c>
    </row>
    <row r="566" spans="2:22" x14ac:dyDescent="0.2">
      <c r="B566" s="3" t="s">
        <v>35</v>
      </c>
      <c r="C566" s="4">
        <v>20230201</v>
      </c>
      <c r="D566" s="103">
        <v>102.38403599999999</v>
      </c>
      <c r="E566" s="105">
        <v>0.27105799999999602</v>
      </c>
      <c r="F566" s="106">
        <v>0.27103133333333002</v>
      </c>
      <c r="G566" s="107">
        <v>325.26959999999502</v>
      </c>
      <c r="H566" s="108">
        <v>325.23759999999697</v>
      </c>
      <c r="I566" s="111">
        <v>0.97616000000000003</v>
      </c>
      <c r="J566" s="113">
        <v>2478067</v>
      </c>
      <c r="K566" s="114">
        <v>59078</v>
      </c>
      <c r="L566" s="113">
        <v>2114042</v>
      </c>
      <c r="M566" s="18">
        <v>52147</v>
      </c>
      <c r="N566" s="18">
        <v>16781</v>
      </c>
      <c r="O566" s="114">
        <v>9354</v>
      </c>
      <c r="P566" s="113">
        <v>58837</v>
      </c>
      <c r="Q566" s="114">
        <v>241</v>
      </c>
      <c r="R566" s="113">
        <v>496</v>
      </c>
      <c r="S566" s="18">
        <v>225400</v>
      </c>
      <c r="T566" s="18">
        <v>769</v>
      </c>
      <c r="U566" s="18">
        <v>0</v>
      </c>
      <c r="V566" s="114">
        <v>0</v>
      </c>
    </row>
    <row r="567" spans="2:22" x14ac:dyDescent="0.2">
      <c r="B567" s="3" t="s">
        <v>35</v>
      </c>
      <c r="C567" s="4">
        <v>20230301</v>
      </c>
      <c r="D567" s="103">
        <v>102.612157</v>
      </c>
      <c r="E567" s="105">
        <v>0.22812100000000099</v>
      </c>
      <c r="F567" s="106">
        <v>0.254593666666664</v>
      </c>
      <c r="G567" s="107">
        <v>273.74520000000098</v>
      </c>
      <c r="H567" s="108">
        <v>305.512399999997</v>
      </c>
      <c r="I567" s="111">
        <v>0.97387800000000002</v>
      </c>
      <c r="J567" s="113">
        <v>2478067</v>
      </c>
      <c r="K567" s="114">
        <v>64731</v>
      </c>
      <c r="L567" s="113">
        <v>2104110</v>
      </c>
      <c r="M567" s="18">
        <v>51122</v>
      </c>
      <c r="N567" s="18">
        <v>14989</v>
      </c>
      <c r="O567" s="114">
        <v>8367</v>
      </c>
      <c r="P567" s="113">
        <v>64471</v>
      </c>
      <c r="Q567" s="114">
        <v>260</v>
      </c>
      <c r="R567" s="113">
        <v>506</v>
      </c>
      <c r="S567" s="18">
        <v>233434</v>
      </c>
      <c r="T567" s="18">
        <v>808</v>
      </c>
      <c r="U567" s="18">
        <v>0</v>
      </c>
      <c r="V567" s="114">
        <v>0</v>
      </c>
    </row>
    <row r="568" spans="2:22" x14ac:dyDescent="0.2">
      <c r="B568" s="3" t="s">
        <v>35</v>
      </c>
      <c r="C568" s="4">
        <v>20230401</v>
      </c>
      <c r="D568" s="103">
        <v>102.803314</v>
      </c>
      <c r="E568" s="105">
        <v>0.19115700000000399</v>
      </c>
      <c r="F568" s="106">
        <v>0.23011200000000001</v>
      </c>
      <c r="G568" s="107">
        <v>229.388400000004</v>
      </c>
      <c r="H568" s="108">
        <v>276.13440000000003</v>
      </c>
      <c r="I568" s="111">
        <v>0.97196700000000003</v>
      </c>
      <c r="J568" s="113">
        <v>2478067</v>
      </c>
      <c r="K568" s="114">
        <v>69468</v>
      </c>
      <c r="L568" s="113">
        <v>2104371</v>
      </c>
      <c r="M568" s="18">
        <v>39567</v>
      </c>
      <c r="N568" s="18">
        <v>12136</v>
      </c>
      <c r="O568" s="114">
        <v>6783</v>
      </c>
      <c r="P568" s="113">
        <v>69176</v>
      </c>
      <c r="Q568" s="114">
        <v>292</v>
      </c>
      <c r="R568" s="113">
        <v>509</v>
      </c>
      <c r="S568" s="18">
        <v>244420</v>
      </c>
      <c r="T568" s="18">
        <v>813</v>
      </c>
      <c r="U568" s="18">
        <v>0</v>
      </c>
      <c r="V568" s="114">
        <v>0</v>
      </c>
    </row>
    <row r="569" spans="2:22" x14ac:dyDescent="0.2">
      <c r="B569" s="3" t="s">
        <v>35</v>
      </c>
      <c r="C569" s="4">
        <v>20230501</v>
      </c>
      <c r="D569" s="103">
        <v>102.978814</v>
      </c>
      <c r="E569" s="105">
        <v>0.17549999999999899</v>
      </c>
      <c r="F569" s="106">
        <v>0.19825933333333501</v>
      </c>
      <c r="G569" s="107">
        <v>210.599999999999</v>
      </c>
      <c r="H569" s="108">
        <v>237.911200000002</v>
      </c>
      <c r="I569" s="111">
        <v>0.97021199999999996</v>
      </c>
      <c r="J569" s="113">
        <v>2478067</v>
      </c>
      <c r="K569" s="114">
        <v>73817</v>
      </c>
      <c r="L569" s="113">
        <v>2080846</v>
      </c>
      <c r="M569" s="18">
        <v>47841</v>
      </c>
      <c r="N569" s="18">
        <v>13088</v>
      </c>
      <c r="O569" s="114">
        <v>6580</v>
      </c>
      <c r="P569" s="113">
        <v>73501</v>
      </c>
      <c r="Q569" s="114">
        <v>316</v>
      </c>
      <c r="R569" s="113">
        <v>510</v>
      </c>
      <c r="S569" s="18">
        <v>254554</v>
      </c>
      <c r="T569" s="18">
        <v>831</v>
      </c>
      <c r="U569" s="18">
        <v>0</v>
      </c>
      <c r="V569" s="114">
        <v>0</v>
      </c>
    </row>
    <row r="570" spans="2:22" x14ac:dyDescent="0.2">
      <c r="B570" s="3" t="s">
        <v>35</v>
      </c>
      <c r="C570" s="4">
        <v>20230601</v>
      </c>
      <c r="D570" s="103">
        <v>103.142127</v>
      </c>
      <c r="E570" s="105">
        <v>0.16331300000000201</v>
      </c>
      <c r="F570" s="106">
        <v>0.17665666666666799</v>
      </c>
      <c r="G570" s="107">
        <v>195.975600000002</v>
      </c>
      <c r="H570" s="108">
        <v>211.98800000000199</v>
      </c>
      <c r="I570" s="111">
        <v>0.96857899999999997</v>
      </c>
      <c r="J570" s="113">
        <v>2478067</v>
      </c>
      <c r="K570" s="114">
        <v>77864</v>
      </c>
      <c r="L570" s="113">
        <v>2061993</v>
      </c>
      <c r="M570" s="18">
        <v>49409</v>
      </c>
      <c r="N570" s="18">
        <v>13664</v>
      </c>
      <c r="O570" s="114">
        <v>6514</v>
      </c>
      <c r="P570" s="113">
        <v>77527</v>
      </c>
      <c r="Q570" s="114">
        <v>337</v>
      </c>
      <c r="R570" s="113">
        <v>514</v>
      </c>
      <c r="S570" s="18">
        <v>267251</v>
      </c>
      <c r="T570" s="18">
        <v>858</v>
      </c>
      <c r="U570" s="18">
        <v>0</v>
      </c>
      <c r="V570" s="114">
        <v>0</v>
      </c>
    </row>
    <row r="571" spans="2:22" x14ac:dyDescent="0.2">
      <c r="B571" s="3" t="s">
        <v>35</v>
      </c>
      <c r="C571" s="4">
        <v>20230701</v>
      </c>
      <c r="D571" s="103">
        <v>103.303381</v>
      </c>
      <c r="E571" s="105">
        <v>0.16125399999999901</v>
      </c>
      <c r="F571" s="106">
        <v>0.166689</v>
      </c>
      <c r="G571" s="107">
        <v>193.50479999999899</v>
      </c>
      <c r="H571" s="108">
        <v>200.02680000000001</v>
      </c>
      <c r="I571" s="111">
        <v>0.96696599999999999</v>
      </c>
      <c r="J571" s="113">
        <v>2478067</v>
      </c>
      <c r="K571" s="114">
        <v>81860</v>
      </c>
      <c r="L571" s="113">
        <v>2045701</v>
      </c>
      <c r="M571" s="18">
        <v>47901</v>
      </c>
      <c r="N571" s="18">
        <v>14078</v>
      </c>
      <c r="O571" s="114">
        <v>6635</v>
      </c>
      <c r="P571" s="113">
        <v>81492</v>
      </c>
      <c r="Q571" s="114">
        <v>368</v>
      </c>
      <c r="R571" s="113">
        <v>517</v>
      </c>
      <c r="S571" s="18">
        <v>280516</v>
      </c>
      <c r="T571" s="18">
        <v>859</v>
      </c>
      <c r="U571" s="18">
        <v>0</v>
      </c>
      <c r="V571" s="114">
        <v>0</v>
      </c>
    </row>
    <row r="572" spans="2:22" x14ac:dyDescent="0.2">
      <c r="B572" s="3" t="s">
        <v>35</v>
      </c>
      <c r="C572" s="4">
        <v>20230801</v>
      </c>
      <c r="D572" s="103">
        <v>103.468954</v>
      </c>
      <c r="E572" s="105">
        <v>0.165572999999994</v>
      </c>
      <c r="F572" s="106">
        <v>0.163379999999998</v>
      </c>
      <c r="G572" s="107">
        <v>198.68759999999301</v>
      </c>
      <c r="H572" s="108">
        <v>196.05599999999799</v>
      </c>
      <c r="I572" s="111">
        <v>0.96531</v>
      </c>
      <c r="J572" s="113">
        <v>2478067</v>
      </c>
      <c r="K572" s="114">
        <v>85963</v>
      </c>
      <c r="L572" s="113">
        <v>2021289</v>
      </c>
      <c r="M572" s="18">
        <v>54695</v>
      </c>
      <c r="N572" s="18">
        <v>15284</v>
      </c>
      <c r="O572" s="114">
        <v>7264</v>
      </c>
      <c r="P572" s="113">
        <v>85565</v>
      </c>
      <c r="Q572" s="114">
        <v>398</v>
      </c>
      <c r="R572" s="113">
        <v>521</v>
      </c>
      <c r="S572" s="18">
        <v>292180</v>
      </c>
      <c r="T572" s="18">
        <v>871</v>
      </c>
      <c r="U572" s="18">
        <v>0</v>
      </c>
      <c r="V572" s="114">
        <v>0</v>
      </c>
    </row>
    <row r="573" spans="2:22" x14ac:dyDescent="0.2">
      <c r="B573" s="3" t="s">
        <v>35</v>
      </c>
      <c r="C573" s="4">
        <v>20230901</v>
      </c>
      <c r="D573" s="103">
        <v>103.629805</v>
      </c>
      <c r="E573" s="105">
        <v>0.16085100000000799</v>
      </c>
      <c r="F573" s="106">
        <v>0.162559333333334</v>
      </c>
      <c r="G573" s="107">
        <v>193.021200000009</v>
      </c>
      <c r="H573" s="108">
        <v>195.071200000001</v>
      </c>
      <c r="I573" s="111">
        <v>0.96370199999999995</v>
      </c>
      <c r="J573" s="113">
        <v>2478067</v>
      </c>
      <c r="K573" s="114">
        <v>89949</v>
      </c>
      <c r="L573" s="113">
        <v>2009392</v>
      </c>
      <c r="M573" s="18">
        <v>51041</v>
      </c>
      <c r="N573" s="18">
        <v>14902</v>
      </c>
      <c r="O573" s="114">
        <v>6873</v>
      </c>
      <c r="P573" s="113">
        <v>89514</v>
      </c>
      <c r="Q573" s="114">
        <v>435</v>
      </c>
      <c r="R573" s="113">
        <v>528</v>
      </c>
      <c r="S573" s="18">
        <v>304506</v>
      </c>
      <c r="T573" s="18">
        <v>876</v>
      </c>
      <c r="U573" s="18">
        <v>0</v>
      </c>
      <c r="V573" s="114">
        <v>0</v>
      </c>
    </row>
    <row r="574" spans="2:22" x14ac:dyDescent="0.2">
      <c r="B574" s="3" t="s">
        <v>35</v>
      </c>
      <c r="C574" s="4">
        <v>20231001</v>
      </c>
      <c r="D574" s="103">
        <v>103.78839600000001</v>
      </c>
      <c r="E574" s="105">
        <v>0.15859100000000101</v>
      </c>
      <c r="F574" s="106">
        <v>0.16167166666666799</v>
      </c>
      <c r="G574" s="107">
        <v>190.309200000001</v>
      </c>
      <c r="H574" s="108">
        <v>194.00600000000099</v>
      </c>
      <c r="I574" s="111">
        <v>0.96211599999999997</v>
      </c>
      <c r="J574" s="113">
        <v>2478067</v>
      </c>
      <c r="K574" s="114">
        <v>93879</v>
      </c>
      <c r="L574" s="113">
        <v>1992370</v>
      </c>
      <c r="M574" s="18">
        <v>53803</v>
      </c>
      <c r="N574" s="18">
        <v>14948</v>
      </c>
      <c r="O574" s="114">
        <v>7128</v>
      </c>
      <c r="P574" s="113">
        <v>93429</v>
      </c>
      <c r="Q574" s="114">
        <v>450</v>
      </c>
      <c r="R574" s="113">
        <v>530</v>
      </c>
      <c r="S574" s="18">
        <v>314532</v>
      </c>
      <c r="T574" s="18">
        <v>877</v>
      </c>
      <c r="U574" s="18">
        <v>0</v>
      </c>
      <c r="V574" s="114">
        <v>0</v>
      </c>
    </row>
    <row r="575" spans="2:22" x14ac:dyDescent="0.2">
      <c r="B575" s="3" t="s">
        <v>35</v>
      </c>
      <c r="C575" s="4">
        <v>20231101</v>
      </c>
      <c r="D575" s="103">
        <v>103.946342</v>
      </c>
      <c r="E575" s="105">
        <v>0.15794599999999501</v>
      </c>
      <c r="F575" s="106">
        <v>0.15912933333333401</v>
      </c>
      <c r="G575" s="107">
        <v>189.53519999999401</v>
      </c>
      <c r="H575" s="108">
        <v>190.95520000000101</v>
      </c>
      <c r="I575" s="111">
        <v>0.96053699999999997</v>
      </c>
      <c r="J575" s="113">
        <v>2478067</v>
      </c>
      <c r="K575" s="114">
        <v>97793</v>
      </c>
      <c r="L575" s="113">
        <v>1974907</v>
      </c>
      <c r="M575" s="18">
        <v>57223</v>
      </c>
      <c r="N575" s="18">
        <v>16092</v>
      </c>
      <c r="O575" s="114">
        <v>6944</v>
      </c>
      <c r="P575" s="113">
        <v>97332</v>
      </c>
      <c r="Q575" s="114">
        <v>461</v>
      </c>
      <c r="R575" s="113">
        <v>533</v>
      </c>
      <c r="S575" s="18">
        <v>323697</v>
      </c>
      <c r="T575" s="18">
        <v>878</v>
      </c>
      <c r="U575" s="18">
        <v>0</v>
      </c>
      <c r="V575" s="114">
        <v>0</v>
      </c>
    </row>
    <row r="576" spans="2:22" x14ac:dyDescent="0.2">
      <c r="B576" s="3" t="s">
        <v>35</v>
      </c>
      <c r="C576" s="4">
        <v>20231201</v>
      </c>
      <c r="D576" s="103">
        <v>104.098275</v>
      </c>
      <c r="E576" s="105">
        <v>0.15193299999999901</v>
      </c>
      <c r="F576" s="106">
        <v>0.156156666666665</v>
      </c>
      <c r="G576" s="107">
        <v>182.31959999999901</v>
      </c>
      <c r="H576" s="108">
        <v>187.38799999999799</v>
      </c>
      <c r="I576" s="111">
        <v>0.95901700000000001</v>
      </c>
      <c r="J576" s="113">
        <v>2478067</v>
      </c>
      <c r="K576" s="114">
        <v>101558</v>
      </c>
      <c r="L576" s="113">
        <v>1963643</v>
      </c>
      <c r="M576" s="18">
        <v>56586</v>
      </c>
      <c r="N576" s="18">
        <v>16231</v>
      </c>
      <c r="O576" s="114">
        <v>7284</v>
      </c>
      <c r="P576" s="113">
        <v>101091</v>
      </c>
      <c r="Q576" s="114">
        <v>467</v>
      </c>
      <c r="R576" s="113">
        <v>535</v>
      </c>
      <c r="S576" s="18">
        <v>331349</v>
      </c>
      <c r="T576" s="18">
        <v>881</v>
      </c>
      <c r="U576" s="18">
        <v>0</v>
      </c>
      <c r="V576" s="114">
        <v>0</v>
      </c>
    </row>
    <row r="577" spans="2:22" x14ac:dyDescent="0.2">
      <c r="B577" s="3" t="s">
        <v>35</v>
      </c>
      <c r="C577" s="4">
        <v>20240101</v>
      </c>
      <c r="D577" s="103">
        <v>104.25912599999999</v>
      </c>
      <c r="E577" s="105">
        <v>0.160850999999993</v>
      </c>
      <c r="F577" s="106">
        <v>0.156909999999996</v>
      </c>
      <c r="G577" s="107">
        <v>193.02119999999201</v>
      </c>
      <c r="H577" s="108">
        <v>188.291999999995</v>
      </c>
      <c r="I577" s="111">
        <v>0.95740899999999995</v>
      </c>
      <c r="J577" s="113">
        <v>2478067</v>
      </c>
      <c r="K577" s="114">
        <v>105544</v>
      </c>
      <c r="L577" s="113">
        <v>1948088</v>
      </c>
      <c r="M577" s="18">
        <v>59795</v>
      </c>
      <c r="N577" s="18">
        <v>17159</v>
      </c>
      <c r="O577" s="114">
        <v>7439</v>
      </c>
      <c r="P577" s="113">
        <v>105068</v>
      </c>
      <c r="Q577" s="114">
        <v>476</v>
      </c>
      <c r="R577" s="113">
        <v>538</v>
      </c>
      <c r="S577" s="18">
        <v>338622</v>
      </c>
      <c r="T577" s="18">
        <v>882</v>
      </c>
      <c r="U577" s="18">
        <v>0</v>
      </c>
      <c r="V577" s="114">
        <v>0</v>
      </c>
    </row>
    <row r="578" spans="2:22" x14ac:dyDescent="0.2">
      <c r="B578" s="3" t="s">
        <v>35</v>
      </c>
      <c r="C578" s="4">
        <v>20240201</v>
      </c>
      <c r="D578" s="103">
        <v>104.425223</v>
      </c>
      <c r="E578" s="105">
        <v>0.16609700000000699</v>
      </c>
      <c r="F578" s="106">
        <v>0.15962699999999999</v>
      </c>
      <c r="G578" s="107">
        <v>199.316400000009</v>
      </c>
      <c r="H578" s="108">
        <v>191.55240000000001</v>
      </c>
      <c r="I578" s="111">
        <v>0.95574800000000004</v>
      </c>
      <c r="J578" s="113">
        <v>2478067</v>
      </c>
      <c r="K578" s="114">
        <v>109660</v>
      </c>
      <c r="L578" s="113">
        <v>1939745</v>
      </c>
      <c r="M578" s="18">
        <v>57517</v>
      </c>
      <c r="N578" s="18">
        <v>16984</v>
      </c>
      <c r="O578" s="114">
        <v>7468</v>
      </c>
      <c r="P578" s="113">
        <v>109172</v>
      </c>
      <c r="Q578" s="114">
        <v>488</v>
      </c>
      <c r="R578" s="113">
        <v>539</v>
      </c>
      <c r="S578" s="18">
        <v>345272</v>
      </c>
      <c r="T578" s="18">
        <v>882</v>
      </c>
      <c r="U578" s="18">
        <v>0</v>
      </c>
      <c r="V578" s="114">
        <v>0</v>
      </c>
    </row>
    <row r="579" spans="2:22" x14ac:dyDescent="0.2">
      <c r="B579" s="3" t="s">
        <v>35</v>
      </c>
      <c r="C579" s="4">
        <v>20240301</v>
      </c>
      <c r="D579" s="103">
        <v>104.577842</v>
      </c>
      <c r="E579" s="105">
        <v>0.152619000000001</v>
      </c>
      <c r="F579" s="106">
        <v>0.15985566666666701</v>
      </c>
      <c r="G579" s="107">
        <v>183.14280000000099</v>
      </c>
      <c r="H579" s="108">
        <v>191.82680000000099</v>
      </c>
      <c r="I579" s="111">
        <v>0.95422200000000001</v>
      </c>
      <c r="J579" s="113">
        <v>2478067</v>
      </c>
      <c r="K579" s="114">
        <v>113442</v>
      </c>
      <c r="L579" s="113">
        <v>1937171</v>
      </c>
      <c r="M579" s="18">
        <v>51687</v>
      </c>
      <c r="N579" s="18">
        <v>14610</v>
      </c>
      <c r="O579" s="114">
        <v>6579</v>
      </c>
      <c r="P579" s="113">
        <v>112940</v>
      </c>
      <c r="Q579" s="114">
        <v>502</v>
      </c>
      <c r="R579" s="113">
        <v>540</v>
      </c>
      <c r="S579" s="18">
        <v>353154</v>
      </c>
      <c r="T579" s="18">
        <v>884</v>
      </c>
      <c r="U579" s="18">
        <v>0</v>
      </c>
      <c r="V579" s="114">
        <v>0</v>
      </c>
    </row>
    <row r="580" spans="2:22" x14ac:dyDescent="0.2">
      <c r="B580" s="3" t="s">
        <v>35</v>
      </c>
      <c r="C580" s="4">
        <v>20240401</v>
      </c>
      <c r="D580" s="103">
        <v>104.710082</v>
      </c>
      <c r="E580" s="105">
        <v>0.132239999999995</v>
      </c>
      <c r="F580" s="106">
        <v>0.15031866666666799</v>
      </c>
      <c r="G580" s="107">
        <v>158.68799999999499</v>
      </c>
      <c r="H580" s="108">
        <v>180.38240000000201</v>
      </c>
      <c r="I580" s="111">
        <v>0.95289900000000005</v>
      </c>
      <c r="J580" s="113">
        <v>2478067</v>
      </c>
      <c r="K580" s="114">
        <v>116719</v>
      </c>
      <c r="L580" s="113">
        <v>1930348</v>
      </c>
      <c r="M580" s="18">
        <v>48295</v>
      </c>
      <c r="N580" s="18">
        <v>13284</v>
      </c>
      <c r="O580" s="114">
        <v>5659</v>
      </c>
      <c r="P580" s="113">
        <v>116205</v>
      </c>
      <c r="Q580" s="114">
        <v>514</v>
      </c>
      <c r="R580" s="113">
        <v>544</v>
      </c>
      <c r="S580" s="18">
        <v>362332</v>
      </c>
      <c r="T580" s="18">
        <v>886</v>
      </c>
      <c r="U580" s="18">
        <v>0</v>
      </c>
      <c r="V580" s="114">
        <v>0</v>
      </c>
    </row>
    <row r="581" spans="2:22" x14ac:dyDescent="0.2">
      <c r="B581" s="3" t="s">
        <v>35</v>
      </c>
      <c r="C581" s="4">
        <v>20240501</v>
      </c>
      <c r="D581" s="103">
        <v>104.820774</v>
      </c>
      <c r="E581" s="105">
        <v>0.110692</v>
      </c>
      <c r="F581" s="106">
        <v>0.13185033333333199</v>
      </c>
      <c r="G581" s="107">
        <v>132.8304</v>
      </c>
      <c r="H581" s="108">
        <v>158.22039999999899</v>
      </c>
      <c r="I581" s="111">
        <v>0.95179199999999997</v>
      </c>
      <c r="J581" s="113">
        <v>2478067</v>
      </c>
      <c r="K581" s="114">
        <v>119462</v>
      </c>
      <c r="L581" s="113">
        <v>1916160</v>
      </c>
      <c r="M581" s="18">
        <v>49866</v>
      </c>
      <c r="N581" s="18">
        <v>13061</v>
      </c>
      <c r="O581" s="114">
        <v>5519</v>
      </c>
      <c r="P581" s="113">
        <v>118930</v>
      </c>
      <c r="Q581" s="114">
        <v>532</v>
      </c>
      <c r="R581" s="113">
        <v>548</v>
      </c>
      <c r="S581" s="18">
        <v>372564</v>
      </c>
      <c r="T581" s="18">
        <v>887</v>
      </c>
      <c r="U581" s="18">
        <v>0</v>
      </c>
      <c r="V581" s="114">
        <v>0</v>
      </c>
    </row>
    <row r="582" spans="2:22" x14ac:dyDescent="0.2">
      <c r="B582" s="9" t="s">
        <v>35</v>
      </c>
      <c r="C582" s="10">
        <v>20240601</v>
      </c>
      <c r="D582" s="104">
        <v>104.92662199999999</v>
      </c>
      <c r="E582" s="109">
        <v>0.105847999999994</v>
      </c>
      <c r="F582" s="94">
        <v>0.11625999999999601</v>
      </c>
      <c r="G582" s="95">
        <v>127.017599999993</v>
      </c>
      <c r="H582" s="110">
        <v>139.51199999999599</v>
      </c>
      <c r="I582" s="112">
        <v>0.95073399999999997</v>
      </c>
      <c r="J582" s="115">
        <v>2478067</v>
      </c>
      <c r="K582" s="116">
        <v>122085</v>
      </c>
      <c r="L582" s="115">
        <v>1905283</v>
      </c>
      <c r="M582" s="96">
        <v>47164</v>
      </c>
      <c r="N582" s="96">
        <v>12808</v>
      </c>
      <c r="O582" s="116">
        <v>5326</v>
      </c>
      <c r="P582" s="115">
        <v>121541</v>
      </c>
      <c r="Q582" s="116">
        <v>544</v>
      </c>
      <c r="R582" s="115">
        <v>548</v>
      </c>
      <c r="S582" s="96">
        <v>383965</v>
      </c>
      <c r="T582" s="96">
        <v>888</v>
      </c>
      <c r="U582" s="96">
        <v>0</v>
      </c>
      <c r="V582" s="116">
        <v>0</v>
      </c>
    </row>
  </sheetData>
  <autoFilter ref="B6:V6" xr:uid="{00000000-0001-0000-0000-000000000000}"/>
  <pageMargins left="0.7" right="0.7" top="0.75" bottom="0.75" header="0.3" footer="0.3"/>
  <pageSetup scale="38" fitToHeight="10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76258-B62A-4DDE-99A3-066DE6C40B52}">
  <sheetPr>
    <tabColor theme="8" tint="0.39997558519241921"/>
    <pageSetUpPr fitToPage="1"/>
  </sheetPr>
  <dimension ref="A2:M151"/>
  <sheetViews>
    <sheetView showGridLines="0" zoomScaleNormal="100" workbookViewId="0">
      <selection activeCell="E5" sqref="E5"/>
    </sheetView>
  </sheetViews>
  <sheetFormatPr baseColWidth="10" defaultColWidth="8.6640625" defaultRowHeight="15" x14ac:dyDescent="0.2"/>
  <cols>
    <col min="1" max="1" width="6.6640625" customWidth="1"/>
    <col min="2" max="13" width="16.6640625" customWidth="1"/>
    <col min="14" max="21" width="20.6640625" customWidth="1"/>
  </cols>
  <sheetData>
    <row r="2" spans="1:11" ht="44" customHeight="1" x14ac:dyDescent="0.2">
      <c r="A2" s="122"/>
      <c r="B2" s="122"/>
      <c r="C2" s="122"/>
      <c r="D2" s="1"/>
    </row>
    <row r="3" spans="1:11" ht="19" x14ac:dyDescent="0.25">
      <c r="B3" s="125" t="s">
        <v>40</v>
      </c>
      <c r="C3" s="125"/>
      <c r="D3" s="29"/>
    </row>
    <row r="4" spans="1:11" x14ac:dyDescent="0.2">
      <c r="B4" s="124" t="s">
        <v>117</v>
      </c>
      <c r="C4" s="124"/>
      <c r="D4" s="124"/>
      <c r="E4" s="124"/>
    </row>
    <row r="6" spans="1:11" ht="16" x14ac:dyDescent="0.2">
      <c r="B6" s="86" t="s">
        <v>41</v>
      </c>
      <c r="C6" s="86"/>
    </row>
    <row r="7" spans="1:11" ht="32" x14ac:dyDescent="0.2">
      <c r="B7" s="30" t="s">
        <v>42</v>
      </c>
      <c r="C7" s="31" t="s">
        <v>43</v>
      </c>
      <c r="D7" s="32" t="s">
        <v>44</v>
      </c>
      <c r="E7" s="31" t="s">
        <v>45</v>
      </c>
      <c r="F7" s="32" t="s">
        <v>46</v>
      </c>
      <c r="G7" s="31" t="s">
        <v>47</v>
      </c>
      <c r="H7" s="32" t="s">
        <v>48</v>
      </c>
      <c r="I7" s="31" t="s">
        <v>49</v>
      </c>
      <c r="J7" s="32" t="s">
        <v>50</v>
      </c>
      <c r="K7" s="33" t="s">
        <v>51</v>
      </c>
    </row>
    <row r="8" spans="1:11" x14ac:dyDescent="0.2">
      <c r="B8" s="34" t="s">
        <v>28</v>
      </c>
      <c r="C8" s="35">
        <v>669471</v>
      </c>
      <c r="D8" s="36">
        <f>C8/$K8</f>
        <v>0.56821652066674755</v>
      </c>
      <c r="E8" s="35">
        <v>3611</v>
      </c>
      <c r="F8" s="36">
        <f>E8/$K8</f>
        <v>3.064852482224959E-3</v>
      </c>
      <c r="G8" s="35">
        <v>121504</v>
      </c>
      <c r="H8" s="36">
        <f>G8/$K8</f>
        <v>0.10312706618672429</v>
      </c>
      <c r="I8" s="35">
        <v>383611</v>
      </c>
      <c r="J8" s="36">
        <f>I8/$K8</f>
        <v>0.32559156066430317</v>
      </c>
      <c r="K8" s="37">
        <v>1178197</v>
      </c>
    </row>
    <row r="9" spans="1:11" x14ac:dyDescent="0.2">
      <c r="B9" s="38" t="s">
        <v>29</v>
      </c>
      <c r="C9" s="5">
        <v>1024323</v>
      </c>
      <c r="D9" s="39">
        <f t="shared" ref="D9:F15" si="0">C9/$K9</f>
        <v>0.62126682698868552</v>
      </c>
      <c r="E9" s="5">
        <v>3520</v>
      </c>
      <c r="F9" s="39">
        <f t="shared" si="0"/>
        <v>2.1349312970617403E-3</v>
      </c>
      <c r="G9" s="5">
        <v>107308</v>
      </c>
      <c r="H9" s="39">
        <f t="shared" ref="H9:H15" si="1">G9/$K9</f>
        <v>6.5083865802585572E-2</v>
      </c>
      <c r="I9" s="5">
        <v>513614</v>
      </c>
      <c r="J9" s="39">
        <f t="shared" ref="J9:J15" si="2">I9/$K9</f>
        <v>0.3115143759116672</v>
      </c>
      <c r="K9" s="40">
        <v>1648765</v>
      </c>
    </row>
    <row r="10" spans="1:11" x14ac:dyDescent="0.2">
      <c r="B10" s="38" t="s">
        <v>30</v>
      </c>
      <c r="C10" s="5">
        <v>1134516</v>
      </c>
      <c r="D10" s="39">
        <f t="shared" si="0"/>
        <v>0.59623627545990221</v>
      </c>
      <c r="E10" s="5">
        <v>3549</v>
      </c>
      <c r="F10" s="39">
        <f t="shared" si="0"/>
        <v>1.8651500213370219E-3</v>
      </c>
      <c r="G10" s="5">
        <v>113416</v>
      </c>
      <c r="H10" s="39">
        <f t="shared" si="1"/>
        <v>5.9604918236111491E-2</v>
      </c>
      <c r="I10" s="5">
        <v>651315</v>
      </c>
      <c r="J10" s="39">
        <f t="shared" si="2"/>
        <v>0.34229365628264935</v>
      </c>
      <c r="K10" s="40">
        <v>1902796</v>
      </c>
    </row>
    <row r="11" spans="1:11" x14ac:dyDescent="0.2">
      <c r="B11" s="38" t="s">
        <v>31</v>
      </c>
      <c r="C11" s="5">
        <v>981616</v>
      </c>
      <c r="D11" s="39">
        <f t="shared" si="0"/>
        <v>0.58839050606393184</v>
      </c>
      <c r="E11" s="5">
        <v>3316</v>
      </c>
      <c r="F11" s="39">
        <f t="shared" si="0"/>
        <v>1.9876437610104134E-3</v>
      </c>
      <c r="G11" s="5">
        <v>117277</v>
      </c>
      <c r="H11" s="39">
        <f t="shared" si="1"/>
        <v>7.0297013679136988E-2</v>
      </c>
      <c r="I11" s="5">
        <v>566098</v>
      </c>
      <c r="J11" s="39">
        <f t="shared" si="2"/>
        <v>0.33932483649592071</v>
      </c>
      <c r="K11" s="40">
        <v>1668307</v>
      </c>
    </row>
    <row r="12" spans="1:11" x14ac:dyDescent="0.2">
      <c r="B12" s="38" t="s">
        <v>32</v>
      </c>
      <c r="C12" s="5">
        <v>849723</v>
      </c>
      <c r="D12" s="39">
        <f t="shared" si="0"/>
        <v>0.58135857845015382</v>
      </c>
      <c r="E12" s="5">
        <v>2679</v>
      </c>
      <c r="F12" s="39">
        <f t="shared" si="0"/>
        <v>1.8329027596851704E-3</v>
      </c>
      <c r="G12" s="5">
        <v>99546</v>
      </c>
      <c r="H12" s="39">
        <f t="shared" si="1"/>
        <v>6.8106807807248967E-2</v>
      </c>
      <c r="I12" s="5">
        <v>509668</v>
      </c>
      <c r="J12" s="39">
        <f t="shared" si="2"/>
        <v>0.34870171098291208</v>
      </c>
      <c r="K12" s="40">
        <v>1461616</v>
      </c>
    </row>
    <row r="13" spans="1:11" x14ac:dyDescent="0.2">
      <c r="B13" s="38" t="s">
        <v>33</v>
      </c>
      <c r="C13" s="5">
        <v>937555</v>
      </c>
      <c r="D13" s="39">
        <f t="shared" si="0"/>
        <v>0.55839085662555166</v>
      </c>
      <c r="E13" s="5">
        <v>2337</v>
      </c>
      <c r="F13" s="39">
        <f t="shared" si="0"/>
        <v>1.3918750707253593E-3</v>
      </c>
      <c r="G13" s="5">
        <v>88937</v>
      </c>
      <c r="H13" s="39">
        <f t="shared" si="1"/>
        <v>5.2969273926016809E-2</v>
      </c>
      <c r="I13" s="5">
        <v>650201</v>
      </c>
      <c r="J13" s="39">
        <f t="shared" si="2"/>
        <v>0.38724799437770618</v>
      </c>
      <c r="K13" s="40">
        <v>1679030</v>
      </c>
    </row>
    <row r="14" spans="1:11" x14ac:dyDescent="0.2">
      <c r="B14" s="38" t="s">
        <v>34</v>
      </c>
      <c r="C14" s="5">
        <v>1106055</v>
      </c>
      <c r="D14" s="39">
        <f t="shared" si="0"/>
        <v>0.46804681420269484</v>
      </c>
      <c r="E14" s="5">
        <v>3466</v>
      </c>
      <c r="F14" s="39">
        <f t="shared" si="0"/>
        <v>1.4666994480622938E-3</v>
      </c>
      <c r="G14" s="5">
        <v>121789</v>
      </c>
      <c r="H14" s="39">
        <f t="shared" si="1"/>
        <v>5.1537178038101178E-2</v>
      </c>
      <c r="I14" s="5">
        <v>1131819</v>
      </c>
      <c r="J14" s="39">
        <f t="shared" si="2"/>
        <v>0.47894930831114169</v>
      </c>
      <c r="K14" s="40">
        <v>2363129</v>
      </c>
    </row>
    <row r="15" spans="1:11" x14ac:dyDescent="0.2">
      <c r="B15" s="41" t="s">
        <v>35</v>
      </c>
      <c r="C15" s="11">
        <v>1208297</v>
      </c>
      <c r="D15" s="42">
        <f t="shared" si="0"/>
        <v>0.48759658233615155</v>
      </c>
      <c r="E15" s="11">
        <v>3178</v>
      </c>
      <c r="F15" s="42">
        <f t="shared" si="0"/>
        <v>1.2824512008755211E-3</v>
      </c>
      <c r="G15" s="11">
        <v>109764</v>
      </c>
      <c r="H15" s="42">
        <f t="shared" si="1"/>
        <v>4.4294201892039239E-2</v>
      </c>
      <c r="I15" s="11">
        <v>1156828</v>
      </c>
      <c r="J15" s="42">
        <f t="shared" si="2"/>
        <v>0.46682676457093369</v>
      </c>
      <c r="K15" s="43">
        <v>2478067</v>
      </c>
    </row>
    <row r="16" spans="1:11" x14ac:dyDescent="0.2">
      <c r="B16" s="44"/>
    </row>
    <row r="17" spans="2:7" x14ac:dyDescent="0.2">
      <c r="B17" s="44"/>
    </row>
    <row r="18" spans="2:7" ht="16" x14ac:dyDescent="0.2">
      <c r="B18" s="86" t="s">
        <v>52</v>
      </c>
      <c r="C18" s="86"/>
      <c r="D18" s="86"/>
    </row>
    <row r="19" spans="2:7" x14ac:dyDescent="0.2">
      <c r="B19" s="30" t="s">
        <v>42</v>
      </c>
      <c r="C19" s="45" t="s">
        <v>53</v>
      </c>
      <c r="D19" s="45" t="s">
        <v>54</v>
      </c>
      <c r="E19" s="45" t="s">
        <v>55</v>
      </c>
      <c r="F19" s="46" t="s">
        <v>56</v>
      </c>
      <c r="G19" s="45" t="s">
        <v>57</v>
      </c>
    </row>
    <row r="20" spans="2:7" x14ac:dyDescent="0.2">
      <c r="B20" s="38" t="s">
        <v>28</v>
      </c>
      <c r="C20" s="7">
        <v>6.4630999999999998</v>
      </c>
      <c r="D20" s="7">
        <v>6.2628000000000004</v>
      </c>
      <c r="E20" s="7">
        <v>6.4810999999999996</v>
      </c>
      <c r="F20" s="19">
        <v>5.8605</v>
      </c>
      <c r="G20" s="7">
        <v>6.2680999999999996</v>
      </c>
    </row>
    <row r="21" spans="2:7" x14ac:dyDescent="0.2">
      <c r="B21" s="38" t="s">
        <v>29</v>
      </c>
      <c r="C21" s="7">
        <v>6.6577000000000002</v>
      </c>
      <c r="D21" s="7">
        <v>6.9211999999999998</v>
      </c>
      <c r="E21" s="7">
        <v>7.3117999999999999</v>
      </c>
      <c r="F21" s="19">
        <v>6.9980000000000002</v>
      </c>
      <c r="G21" s="7">
        <v>6.8068</v>
      </c>
    </row>
    <row r="22" spans="2:7" x14ac:dyDescent="0.2">
      <c r="B22" s="38" t="s">
        <v>30</v>
      </c>
      <c r="C22" s="7">
        <v>6.8056000000000001</v>
      </c>
      <c r="D22" s="7">
        <v>6.8074000000000003</v>
      </c>
      <c r="E22" s="7">
        <v>7.2214999999999998</v>
      </c>
      <c r="F22" s="19">
        <v>6.3411999999999997</v>
      </c>
      <c r="G22" s="7">
        <v>6.6714000000000002</v>
      </c>
    </row>
    <row r="23" spans="2:7" x14ac:dyDescent="0.2">
      <c r="B23" s="38" t="s">
        <v>31</v>
      </c>
      <c r="C23" s="7">
        <v>7.1200999999999999</v>
      </c>
      <c r="D23" s="7">
        <v>7.1553000000000004</v>
      </c>
      <c r="E23" s="7">
        <v>7.0819999999999999</v>
      </c>
      <c r="F23" s="19">
        <v>6.9516</v>
      </c>
      <c r="G23" s="7">
        <v>7.0602999999999998</v>
      </c>
    </row>
    <row r="24" spans="2:7" x14ac:dyDescent="0.2">
      <c r="B24" s="38" t="s">
        <v>32</v>
      </c>
      <c r="C24" s="7">
        <v>7.1196000000000002</v>
      </c>
      <c r="D24" s="7">
        <v>7.0876000000000001</v>
      </c>
      <c r="E24" s="7">
        <v>7.1818999999999997</v>
      </c>
      <c r="F24" s="19">
        <v>7.2545999999999999</v>
      </c>
      <c r="G24" s="7">
        <v>7.1707999999999998</v>
      </c>
    </row>
    <row r="25" spans="2:7" x14ac:dyDescent="0.2">
      <c r="B25" s="38" t="s">
        <v>33</v>
      </c>
      <c r="C25" s="7">
        <v>6.2968000000000002</v>
      </c>
      <c r="D25" s="7">
        <v>6.5919999999999996</v>
      </c>
      <c r="E25" s="7">
        <v>6.4664000000000001</v>
      </c>
      <c r="F25" s="19">
        <v>5.7641</v>
      </c>
      <c r="G25" s="7">
        <v>6.0998999999999999</v>
      </c>
    </row>
    <row r="26" spans="2:7" x14ac:dyDescent="0.2">
      <c r="B26" s="38" t="s">
        <v>34</v>
      </c>
      <c r="C26" s="7">
        <v>6.5225999999999997</v>
      </c>
      <c r="D26" s="7">
        <v>6.3996000000000004</v>
      </c>
      <c r="E26" s="7">
        <v>6.6952999999999996</v>
      </c>
      <c r="F26" s="19">
        <v>6.1273999999999997</v>
      </c>
      <c r="G26" s="7">
        <v>6.3419999999999996</v>
      </c>
    </row>
    <row r="27" spans="2:7" x14ac:dyDescent="0.2">
      <c r="B27" s="41" t="s">
        <v>35</v>
      </c>
      <c r="C27" s="13">
        <v>7.2365000000000004</v>
      </c>
      <c r="D27" s="13">
        <v>7.4340999999999999</v>
      </c>
      <c r="E27" s="13">
        <v>7.4676</v>
      </c>
      <c r="F27" s="47">
        <v>7.7130999999999998</v>
      </c>
      <c r="G27" s="13">
        <v>7.4695</v>
      </c>
    </row>
    <row r="28" spans="2:7" x14ac:dyDescent="0.2">
      <c r="B28" s="44"/>
    </row>
    <row r="30" spans="2:7" ht="16" x14ac:dyDescent="0.2">
      <c r="B30" s="86" t="s">
        <v>58</v>
      </c>
      <c r="C30" s="86"/>
      <c r="D30" s="86"/>
    </row>
    <row r="31" spans="2:7" x14ac:dyDescent="0.2">
      <c r="B31" s="30" t="s">
        <v>42</v>
      </c>
      <c r="C31" s="46" t="s">
        <v>53</v>
      </c>
      <c r="D31" s="46" t="s">
        <v>54</v>
      </c>
      <c r="E31" s="45" t="s">
        <v>55</v>
      </c>
      <c r="F31" s="46" t="s">
        <v>56</v>
      </c>
      <c r="G31" s="45" t="s">
        <v>57</v>
      </c>
    </row>
    <row r="32" spans="2:7" x14ac:dyDescent="0.2">
      <c r="B32" s="38" t="s">
        <v>28</v>
      </c>
      <c r="C32" s="48">
        <v>4.2454000000000001</v>
      </c>
      <c r="D32">
        <v>4.1947000000000001</v>
      </c>
      <c r="E32" s="8">
        <v>4.2016</v>
      </c>
      <c r="F32">
        <v>4.0216000000000003</v>
      </c>
      <c r="G32" s="8">
        <v>4.1677999999999997</v>
      </c>
    </row>
    <row r="33" spans="2:7" x14ac:dyDescent="0.2">
      <c r="B33" s="38" t="s">
        <v>29</v>
      </c>
      <c r="C33" s="8">
        <v>3.9775999999999998</v>
      </c>
      <c r="D33">
        <v>3.9401999999999999</v>
      </c>
      <c r="E33" s="8">
        <v>3.9148000000000001</v>
      </c>
      <c r="F33">
        <v>3.7429999999999999</v>
      </c>
      <c r="G33" s="8">
        <v>3.9003000000000001</v>
      </c>
    </row>
    <row r="34" spans="2:7" x14ac:dyDescent="0.2">
      <c r="B34" s="38" t="s">
        <v>30</v>
      </c>
      <c r="C34" s="8">
        <v>3.7690999999999999</v>
      </c>
      <c r="D34">
        <v>3.7328999999999999</v>
      </c>
      <c r="E34" s="8">
        <v>3.7292000000000001</v>
      </c>
      <c r="F34">
        <v>3.5017</v>
      </c>
      <c r="G34" s="8">
        <v>3.6751</v>
      </c>
    </row>
    <row r="35" spans="2:7" x14ac:dyDescent="0.2">
      <c r="B35" s="38" t="s">
        <v>31</v>
      </c>
      <c r="C35" s="8">
        <v>4.1036000000000001</v>
      </c>
      <c r="D35">
        <v>4.0426000000000002</v>
      </c>
      <c r="E35" s="8">
        <v>4.0229999999999997</v>
      </c>
      <c r="F35">
        <v>3.8201000000000001</v>
      </c>
      <c r="G35" s="8">
        <v>4.0015999999999998</v>
      </c>
    </row>
    <row r="36" spans="2:7" x14ac:dyDescent="0.2">
      <c r="B36" s="3" t="s">
        <v>32</v>
      </c>
      <c r="C36" s="8">
        <v>4.7117000000000004</v>
      </c>
      <c r="D36">
        <v>4.6043000000000003</v>
      </c>
      <c r="E36" s="8">
        <v>4.6047000000000002</v>
      </c>
      <c r="F36">
        <v>4.4347000000000003</v>
      </c>
      <c r="G36" s="8">
        <v>4.6075999999999997</v>
      </c>
    </row>
    <row r="37" spans="2:7" x14ac:dyDescent="0.2">
      <c r="B37" s="3" t="s">
        <v>33</v>
      </c>
      <c r="C37" s="8">
        <v>4.3090999999999999</v>
      </c>
      <c r="D37">
        <v>4.2252000000000001</v>
      </c>
      <c r="E37" s="8">
        <v>4.242</v>
      </c>
      <c r="F37">
        <v>3.9152</v>
      </c>
      <c r="G37" s="8">
        <v>4.1528999999999998</v>
      </c>
    </row>
    <row r="38" spans="2:7" x14ac:dyDescent="0.2">
      <c r="B38" s="3" t="s">
        <v>34</v>
      </c>
      <c r="C38" s="8">
        <v>3.3254000000000001</v>
      </c>
      <c r="D38">
        <v>3.1023999999999998</v>
      </c>
      <c r="E38" s="8">
        <v>3.2715000000000001</v>
      </c>
      <c r="F38">
        <v>2.9276</v>
      </c>
      <c r="G38" s="8">
        <v>3.1318000000000001</v>
      </c>
    </row>
    <row r="39" spans="2:7" x14ac:dyDescent="0.2">
      <c r="B39" s="9" t="s">
        <v>35</v>
      </c>
      <c r="C39" s="14">
        <v>3.0047999999999999</v>
      </c>
      <c r="D39" s="20">
        <v>2.9729000000000001</v>
      </c>
      <c r="E39" s="14">
        <v>2.9485000000000001</v>
      </c>
      <c r="F39" s="20">
        <v>2.6030000000000002</v>
      </c>
      <c r="G39" s="14">
        <v>2.8147000000000002</v>
      </c>
    </row>
    <row r="42" spans="2:7" ht="16" x14ac:dyDescent="0.2">
      <c r="B42" s="86" t="s">
        <v>113</v>
      </c>
      <c r="C42" s="86"/>
      <c r="D42" s="86"/>
    </row>
    <row r="43" spans="2:7" x14ac:dyDescent="0.2">
      <c r="B43" s="30" t="s">
        <v>42</v>
      </c>
      <c r="C43" s="46" t="s">
        <v>53</v>
      </c>
      <c r="D43" s="46" t="s">
        <v>54</v>
      </c>
      <c r="E43" s="45" t="s">
        <v>55</v>
      </c>
      <c r="F43" s="46" t="s">
        <v>56</v>
      </c>
      <c r="G43" s="45" t="s">
        <v>57</v>
      </c>
    </row>
    <row r="44" spans="2:7" x14ac:dyDescent="0.2">
      <c r="B44" s="38" t="s">
        <v>28</v>
      </c>
      <c r="C44" s="118">
        <v>681.7</v>
      </c>
      <c r="D44" s="17">
        <v>703</v>
      </c>
      <c r="E44" s="119">
        <v>698.9</v>
      </c>
      <c r="F44" s="17">
        <v>709.3</v>
      </c>
      <c r="G44" s="119">
        <v>692.5</v>
      </c>
    </row>
    <row r="45" spans="2:7" x14ac:dyDescent="0.2">
      <c r="B45" s="38" t="s">
        <v>29</v>
      </c>
      <c r="C45" s="119">
        <v>684.5</v>
      </c>
      <c r="D45" s="17">
        <v>698.7</v>
      </c>
      <c r="E45" s="119">
        <v>700.1</v>
      </c>
      <c r="F45" s="17">
        <v>709.8</v>
      </c>
      <c r="G45" s="119">
        <v>693.5</v>
      </c>
    </row>
    <row r="46" spans="2:7" x14ac:dyDescent="0.2">
      <c r="B46" s="38" t="s">
        <v>30</v>
      </c>
      <c r="C46" s="119">
        <v>682.4</v>
      </c>
      <c r="D46" s="17">
        <v>698.2</v>
      </c>
      <c r="E46" s="119">
        <v>699.2</v>
      </c>
      <c r="F46" s="17">
        <v>711.8</v>
      </c>
      <c r="G46" s="119">
        <v>693.2</v>
      </c>
    </row>
    <row r="47" spans="2:7" x14ac:dyDescent="0.2">
      <c r="B47" s="38" t="s">
        <v>31</v>
      </c>
      <c r="C47" s="119">
        <v>678.9</v>
      </c>
      <c r="D47" s="17">
        <v>699.5</v>
      </c>
      <c r="E47" s="119">
        <v>700.3</v>
      </c>
      <c r="F47" s="17">
        <v>711.1</v>
      </c>
      <c r="G47" s="119">
        <v>691.2</v>
      </c>
    </row>
    <row r="48" spans="2:7" x14ac:dyDescent="0.2">
      <c r="B48" s="3" t="s">
        <v>32</v>
      </c>
      <c r="C48" s="119">
        <v>672.2</v>
      </c>
      <c r="D48" s="17">
        <v>697.8</v>
      </c>
      <c r="E48" s="119">
        <v>700</v>
      </c>
      <c r="F48" s="17">
        <v>708.6</v>
      </c>
      <c r="G48" s="119">
        <v>686.8</v>
      </c>
    </row>
    <row r="49" spans="2:7" x14ac:dyDescent="0.2">
      <c r="B49" s="3" t="s">
        <v>33</v>
      </c>
      <c r="C49" s="119">
        <v>670.7</v>
      </c>
      <c r="D49" s="17">
        <v>700.4</v>
      </c>
      <c r="E49" s="119">
        <v>699.3</v>
      </c>
      <c r="F49" s="17">
        <v>711.2</v>
      </c>
      <c r="G49" s="119">
        <v>687.8</v>
      </c>
    </row>
    <row r="50" spans="2:7" x14ac:dyDescent="0.2">
      <c r="B50" s="3" t="s">
        <v>34</v>
      </c>
      <c r="C50" s="119">
        <v>678</v>
      </c>
      <c r="D50" s="17">
        <v>698.2</v>
      </c>
      <c r="E50" s="119">
        <v>703.3</v>
      </c>
      <c r="F50" s="17">
        <v>728.1</v>
      </c>
      <c r="G50" s="119">
        <v>703</v>
      </c>
    </row>
    <row r="51" spans="2:7" x14ac:dyDescent="0.2">
      <c r="B51" s="9" t="s">
        <v>35</v>
      </c>
      <c r="C51" s="120">
        <v>672.9</v>
      </c>
      <c r="D51" s="95">
        <v>690</v>
      </c>
      <c r="E51" s="120">
        <v>699.6</v>
      </c>
      <c r="F51" s="95">
        <v>726.1</v>
      </c>
      <c r="G51" s="120">
        <v>698.5</v>
      </c>
    </row>
    <row r="54" spans="2:7" ht="16" x14ac:dyDescent="0.2">
      <c r="B54" s="86" t="s">
        <v>114</v>
      </c>
      <c r="C54" s="86"/>
      <c r="D54" s="86"/>
    </row>
    <row r="55" spans="2:7" x14ac:dyDescent="0.2">
      <c r="B55" s="30" t="s">
        <v>42</v>
      </c>
      <c r="C55" s="46" t="s">
        <v>53</v>
      </c>
      <c r="D55" s="46" t="s">
        <v>54</v>
      </c>
      <c r="E55" s="45" t="s">
        <v>55</v>
      </c>
      <c r="F55" s="46" t="s">
        <v>56</v>
      </c>
      <c r="G55" s="45" t="s">
        <v>57</v>
      </c>
    </row>
    <row r="56" spans="2:7" x14ac:dyDescent="0.2">
      <c r="B56" s="38" t="s">
        <v>28</v>
      </c>
      <c r="C56" s="48">
        <v>93.3</v>
      </c>
      <c r="D56">
        <v>94</v>
      </c>
      <c r="E56" s="8">
        <v>99.9</v>
      </c>
      <c r="F56">
        <v>95.9</v>
      </c>
      <c r="G56" s="8">
        <v>94.8</v>
      </c>
    </row>
    <row r="57" spans="2:7" x14ac:dyDescent="0.2">
      <c r="B57" s="38" t="s">
        <v>29</v>
      </c>
      <c r="C57" s="8">
        <v>93</v>
      </c>
      <c r="D57">
        <v>92.9</v>
      </c>
      <c r="E57" s="8">
        <v>100.1</v>
      </c>
      <c r="F57">
        <v>95.5</v>
      </c>
      <c r="G57" s="8">
        <v>94.3</v>
      </c>
    </row>
    <row r="58" spans="2:7" x14ac:dyDescent="0.2">
      <c r="B58" s="38" t="s">
        <v>30</v>
      </c>
      <c r="C58" s="8">
        <v>92.9</v>
      </c>
      <c r="D58">
        <v>93</v>
      </c>
      <c r="E58" s="8">
        <v>100.7</v>
      </c>
      <c r="F58">
        <v>95.2</v>
      </c>
      <c r="G58" s="8">
        <v>94.1</v>
      </c>
    </row>
    <row r="59" spans="2:7" x14ac:dyDescent="0.2">
      <c r="B59" s="38" t="s">
        <v>31</v>
      </c>
      <c r="C59" s="8">
        <v>93.5</v>
      </c>
      <c r="D59">
        <v>93.3</v>
      </c>
      <c r="E59" s="8">
        <v>99.2</v>
      </c>
      <c r="F59">
        <v>95</v>
      </c>
      <c r="G59" s="8">
        <v>94.4</v>
      </c>
    </row>
    <row r="60" spans="2:7" x14ac:dyDescent="0.2">
      <c r="B60" s="3" t="s">
        <v>32</v>
      </c>
      <c r="C60" s="8">
        <v>94</v>
      </c>
      <c r="D60">
        <v>93.1</v>
      </c>
      <c r="E60" s="8">
        <v>99.2</v>
      </c>
      <c r="F60">
        <v>95.8</v>
      </c>
      <c r="G60" s="8">
        <v>95</v>
      </c>
    </row>
    <row r="61" spans="2:7" x14ac:dyDescent="0.2">
      <c r="B61" s="3" t="s">
        <v>33</v>
      </c>
      <c r="C61" s="8">
        <v>93.7</v>
      </c>
      <c r="D61">
        <v>94</v>
      </c>
      <c r="E61" s="8">
        <v>99.1</v>
      </c>
      <c r="F61">
        <v>95</v>
      </c>
      <c r="G61" s="8">
        <v>94.5</v>
      </c>
    </row>
    <row r="62" spans="2:7" x14ac:dyDescent="0.2">
      <c r="B62" s="3" t="s">
        <v>34</v>
      </c>
      <c r="C62" s="8">
        <v>94.1</v>
      </c>
      <c r="D62">
        <v>90.8</v>
      </c>
      <c r="E62" s="8">
        <v>99.1</v>
      </c>
      <c r="F62">
        <v>91</v>
      </c>
      <c r="G62" s="8">
        <v>92.8</v>
      </c>
    </row>
    <row r="63" spans="2:7" x14ac:dyDescent="0.2">
      <c r="B63" s="9" t="s">
        <v>35</v>
      </c>
      <c r="C63" s="14">
        <v>92.5</v>
      </c>
      <c r="D63" s="20">
        <v>88</v>
      </c>
      <c r="E63" s="14">
        <v>98.6</v>
      </c>
      <c r="F63" s="20">
        <v>88.7</v>
      </c>
      <c r="G63" s="14">
        <v>91</v>
      </c>
    </row>
    <row r="66" spans="2:7" ht="16" x14ac:dyDescent="0.2">
      <c r="B66" s="86" t="s">
        <v>115</v>
      </c>
      <c r="C66" s="86"/>
      <c r="D66" s="86"/>
    </row>
    <row r="67" spans="2:7" x14ac:dyDescent="0.2">
      <c r="B67" s="30" t="s">
        <v>42</v>
      </c>
      <c r="C67" s="46" t="s">
        <v>53</v>
      </c>
      <c r="D67" s="46" t="s">
        <v>54</v>
      </c>
      <c r="E67" s="45" t="s">
        <v>55</v>
      </c>
      <c r="F67" s="46" t="s">
        <v>56</v>
      </c>
      <c r="G67" s="45" t="s">
        <v>57</v>
      </c>
    </row>
    <row r="68" spans="2:7" x14ac:dyDescent="0.2">
      <c r="B68" s="38" t="s">
        <v>28</v>
      </c>
      <c r="C68" s="48">
        <v>40.299999999999997</v>
      </c>
      <c r="D68">
        <v>32.799999999999997</v>
      </c>
      <c r="E68" s="8">
        <v>35.4</v>
      </c>
      <c r="F68">
        <v>38.299999999999997</v>
      </c>
      <c r="G68" s="8">
        <v>39.1</v>
      </c>
    </row>
    <row r="69" spans="2:7" x14ac:dyDescent="0.2">
      <c r="B69" s="38" t="s">
        <v>29</v>
      </c>
      <c r="C69" s="8">
        <v>40.200000000000003</v>
      </c>
      <c r="D69">
        <v>32.4</v>
      </c>
      <c r="E69" s="8">
        <v>35.1</v>
      </c>
      <c r="F69">
        <v>38.4</v>
      </c>
      <c r="G69" s="8">
        <v>39.200000000000003</v>
      </c>
    </row>
    <row r="70" spans="2:7" x14ac:dyDescent="0.2">
      <c r="B70" s="38" t="s">
        <v>30</v>
      </c>
      <c r="C70" s="8">
        <v>40.700000000000003</v>
      </c>
      <c r="D70">
        <v>32.200000000000003</v>
      </c>
      <c r="E70" s="8">
        <v>34.9</v>
      </c>
      <c r="F70">
        <v>38.299999999999997</v>
      </c>
      <c r="G70" s="8">
        <v>39.6</v>
      </c>
    </row>
    <row r="71" spans="2:7" x14ac:dyDescent="0.2">
      <c r="B71" s="38" t="s">
        <v>31</v>
      </c>
      <c r="C71" s="8">
        <v>42</v>
      </c>
      <c r="D71">
        <v>32.700000000000003</v>
      </c>
      <c r="E71" s="8">
        <v>34.9</v>
      </c>
      <c r="F71">
        <v>39.799999999999997</v>
      </c>
      <c r="G71" s="8">
        <v>40.700000000000003</v>
      </c>
    </row>
    <row r="72" spans="2:7" x14ac:dyDescent="0.2">
      <c r="B72" s="3" t="s">
        <v>32</v>
      </c>
      <c r="C72" s="8">
        <v>43.3</v>
      </c>
      <c r="D72">
        <v>33.4</v>
      </c>
      <c r="E72" s="8">
        <v>35.299999999999997</v>
      </c>
      <c r="F72">
        <v>41.4</v>
      </c>
      <c r="G72" s="8">
        <v>42</v>
      </c>
    </row>
    <row r="73" spans="2:7" x14ac:dyDescent="0.2">
      <c r="B73" s="3" t="s">
        <v>33</v>
      </c>
      <c r="C73" s="8">
        <v>43.3</v>
      </c>
      <c r="D73">
        <v>32.6</v>
      </c>
      <c r="E73" s="8">
        <v>35</v>
      </c>
      <c r="F73">
        <v>40.200000000000003</v>
      </c>
      <c r="G73" s="8">
        <v>41.7</v>
      </c>
    </row>
    <row r="74" spans="2:7" x14ac:dyDescent="0.2">
      <c r="B74" s="3" t="s">
        <v>34</v>
      </c>
      <c r="C74" s="8">
        <v>42.7</v>
      </c>
      <c r="D74">
        <v>32</v>
      </c>
      <c r="E74" s="8">
        <v>34.700000000000003</v>
      </c>
      <c r="F74">
        <v>38.9</v>
      </c>
      <c r="G74" s="8">
        <v>40.700000000000003</v>
      </c>
    </row>
    <row r="75" spans="2:7" x14ac:dyDescent="0.2">
      <c r="B75" s="9" t="s">
        <v>35</v>
      </c>
      <c r="C75" s="14">
        <v>42.9</v>
      </c>
      <c r="D75" s="20">
        <v>32.1</v>
      </c>
      <c r="E75" s="14">
        <v>34.799999999999997</v>
      </c>
      <c r="F75" s="20">
        <v>39</v>
      </c>
      <c r="G75" s="14">
        <v>40.9</v>
      </c>
    </row>
    <row r="78" spans="2:7" ht="16" x14ac:dyDescent="0.2">
      <c r="B78" s="86" t="s">
        <v>116</v>
      </c>
      <c r="C78" s="86"/>
      <c r="D78" s="86"/>
    </row>
    <row r="79" spans="2:7" x14ac:dyDescent="0.2">
      <c r="B79" s="30" t="s">
        <v>42</v>
      </c>
      <c r="C79" s="46" t="s">
        <v>53</v>
      </c>
      <c r="D79" s="46" t="s">
        <v>54</v>
      </c>
      <c r="E79" s="45" t="s">
        <v>55</v>
      </c>
      <c r="F79" s="46" t="s">
        <v>56</v>
      </c>
      <c r="G79" s="45" t="s">
        <v>57</v>
      </c>
    </row>
    <row r="80" spans="2:7" x14ac:dyDescent="0.2">
      <c r="B80" s="38" t="s">
        <v>28</v>
      </c>
      <c r="C80" s="70">
        <v>175373</v>
      </c>
      <c r="D80" s="78">
        <v>175922</v>
      </c>
      <c r="E80" s="71">
        <v>138716</v>
      </c>
      <c r="F80" s="78">
        <v>232418</v>
      </c>
      <c r="G80" s="71">
        <v>190168</v>
      </c>
    </row>
    <row r="81" spans="2:13" x14ac:dyDescent="0.2">
      <c r="B81" s="38" t="s">
        <v>29</v>
      </c>
      <c r="C81" s="71">
        <v>197338</v>
      </c>
      <c r="D81" s="78">
        <v>182160</v>
      </c>
      <c r="E81" s="71">
        <v>140795</v>
      </c>
      <c r="F81" s="78">
        <v>248582</v>
      </c>
      <c r="G81" s="71">
        <v>209589</v>
      </c>
    </row>
    <row r="82" spans="2:13" x14ac:dyDescent="0.2">
      <c r="B82" s="38" t="s">
        <v>30</v>
      </c>
      <c r="C82" s="71">
        <v>199862</v>
      </c>
      <c r="D82" s="78">
        <v>180305</v>
      </c>
      <c r="E82" s="71">
        <v>142428</v>
      </c>
      <c r="F82" s="78">
        <v>257767</v>
      </c>
      <c r="G82" s="71">
        <v>216223</v>
      </c>
    </row>
    <row r="83" spans="2:13" x14ac:dyDescent="0.2">
      <c r="B83" s="38" t="s">
        <v>31</v>
      </c>
      <c r="C83" s="71">
        <v>204412</v>
      </c>
      <c r="D83" s="78">
        <v>181904</v>
      </c>
      <c r="E83" s="71">
        <v>145519</v>
      </c>
      <c r="F83" s="78">
        <v>259624</v>
      </c>
      <c r="G83" s="71">
        <v>218962</v>
      </c>
    </row>
    <row r="84" spans="2:13" x14ac:dyDescent="0.2">
      <c r="B84" s="3" t="s">
        <v>32</v>
      </c>
      <c r="C84" s="71">
        <v>209645</v>
      </c>
      <c r="D84" s="78">
        <v>190236</v>
      </c>
      <c r="E84" s="71">
        <v>146541</v>
      </c>
      <c r="F84" s="78">
        <v>268571</v>
      </c>
      <c r="G84" s="71">
        <v>225859</v>
      </c>
    </row>
    <row r="85" spans="2:13" x14ac:dyDescent="0.2">
      <c r="B85" s="3" t="s">
        <v>33</v>
      </c>
      <c r="C85" s="71">
        <v>224690</v>
      </c>
      <c r="D85" s="78">
        <v>205513</v>
      </c>
      <c r="E85" s="71">
        <v>154525</v>
      </c>
      <c r="F85" s="78">
        <v>288979</v>
      </c>
      <c r="G85" s="71">
        <v>245842</v>
      </c>
    </row>
    <row r="86" spans="2:13" x14ac:dyDescent="0.2">
      <c r="B86" s="3" t="s">
        <v>34</v>
      </c>
      <c r="C86" s="71">
        <v>233021</v>
      </c>
      <c r="D86" s="78">
        <v>231916</v>
      </c>
      <c r="E86" s="71">
        <v>171085</v>
      </c>
      <c r="F86" s="78">
        <v>303109</v>
      </c>
      <c r="G86" s="71">
        <v>263396</v>
      </c>
    </row>
    <row r="87" spans="2:13" x14ac:dyDescent="0.2">
      <c r="B87" s="9" t="s">
        <v>35</v>
      </c>
      <c r="C87" s="72">
        <v>242787</v>
      </c>
      <c r="D87" s="12">
        <v>230231</v>
      </c>
      <c r="E87" s="72">
        <v>181405</v>
      </c>
      <c r="F87" s="12">
        <v>315649</v>
      </c>
      <c r="G87" s="72">
        <v>274066</v>
      </c>
    </row>
    <row r="90" spans="2:13" ht="16" x14ac:dyDescent="0.2">
      <c r="B90" s="86" t="s">
        <v>59</v>
      </c>
      <c r="C90" s="86"/>
      <c r="D90" s="86"/>
    </row>
    <row r="91" spans="2:13" ht="32" x14ac:dyDescent="0.2">
      <c r="B91" s="49" t="s">
        <v>42</v>
      </c>
      <c r="C91" s="49" t="s">
        <v>60</v>
      </c>
      <c r="D91" s="31" t="s">
        <v>43</v>
      </c>
      <c r="E91" s="32" t="s">
        <v>61</v>
      </c>
      <c r="F91" s="50" t="s">
        <v>45</v>
      </c>
      <c r="G91" s="50" t="s">
        <v>62</v>
      </c>
      <c r="H91" s="31" t="s">
        <v>47</v>
      </c>
      <c r="I91" s="32" t="s">
        <v>63</v>
      </c>
      <c r="J91" s="50" t="s">
        <v>49</v>
      </c>
      <c r="K91" s="50" t="s">
        <v>64</v>
      </c>
      <c r="L91" s="31" t="s">
        <v>51</v>
      </c>
      <c r="M91" s="32" t="s">
        <v>65</v>
      </c>
    </row>
    <row r="92" spans="2:13" x14ac:dyDescent="0.2">
      <c r="B92" s="51" t="s">
        <v>28</v>
      </c>
      <c r="C92" s="48" t="s">
        <v>66</v>
      </c>
      <c r="D92" s="35">
        <v>113373</v>
      </c>
      <c r="E92" s="52">
        <f>D92/$L92</f>
        <v>0.47130937979372184</v>
      </c>
      <c r="F92" s="53">
        <v>305</v>
      </c>
      <c r="G92" s="54">
        <f>F92/$L92</f>
        <v>1.2679329367405393E-3</v>
      </c>
      <c r="H92" s="35">
        <v>1336</v>
      </c>
      <c r="I92" s="52">
        <f>H92/$L92</f>
        <v>5.5539619786405267E-3</v>
      </c>
      <c r="J92" s="53">
        <v>125535</v>
      </c>
      <c r="K92" s="54">
        <f>J92/$L92</f>
        <v>0.52186872529089712</v>
      </c>
      <c r="L92" s="35">
        <v>240549</v>
      </c>
      <c r="M92" s="52">
        <f>L92/L95</f>
        <v>0.20416704506971245</v>
      </c>
    </row>
    <row r="93" spans="2:13" x14ac:dyDescent="0.2">
      <c r="B93" s="3" t="s">
        <v>28</v>
      </c>
      <c r="C93" s="8" t="s">
        <v>67</v>
      </c>
      <c r="D93" s="5">
        <v>128107</v>
      </c>
      <c r="E93" s="55">
        <f>D93/$L93</f>
        <v>0.65652129349664323</v>
      </c>
      <c r="F93" s="6">
        <v>701</v>
      </c>
      <c r="G93" s="56">
        <f>F93/$L93</f>
        <v>3.5924768103315738E-3</v>
      </c>
      <c r="H93" s="5">
        <v>10337</v>
      </c>
      <c r="I93" s="55">
        <f>H93/$L93</f>
        <v>5.2974939783733924E-2</v>
      </c>
      <c r="J93" s="6">
        <v>55985</v>
      </c>
      <c r="K93" s="56">
        <f>J93/$L93</f>
        <v>0.28691128990929127</v>
      </c>
      <c r="L93" s="5">
        <v>195130</v>
      </c>
      <c r="M93" s="55">
        <f>L93/L95</f>
        <v>0.16561746465149715</v>
      </c>
    </row>
    <row r="94" spans="2:13" x14ac:dyDescent="0.2">
      <c r="B94" s="3" t="s">
        <v>28</v>
      </c>
      <c r="C94" s="8" t="s">
        <v>68</v>
      </c>
      <c r="D94" s="5">
        <v>427991</v>
      </c>
      <c r="E94" s="55">
        <f>D94/$L94</f>
        <v>0.57640488176717597</v>
      </c>
      <c r="F94" s="6">
        <v>2605</v>
      </c>
      <c r="G94" s="56">
        <f>F94/$L94</f>
        <v>3.5083324579336795E-3</v>
      </c>
      <c r="H94" s="5">
        <v>109831</v>
      </c>
      <c r="I94" s="55">
        <f>H94/$L94</f>
        <v>0.14791695285501497</v>
      </c>
      <c r="J94" s="6">
        <v>202091</v>
      </c>
      <c r="K94" s="56">
        <f>J94/$L94</f>
        <v>0.27216983291987534</v>
      </c>
      <c r="L94" s="5">
        <v>742518</v>
      </c>
      <c r="M94" s="55">
        <f>L94/L95</f>
        <v>0.63021549027879042</v>
      </c>
    </row>
    <row r="95" spans="2:13" x14ac:dyDescent="0.2">
      <c r="B95" s="57" t="s">
        <v>28</v>
      </c>
      <c r="C95" s="58" t="s">
        <v>57</v>
      </c>
      <c r="D95" s="59">
        <v>669471</v>
      </c>
      <c r="E95" s="60">
        <f>D95/$L95</f>
        <v>0.56821652066674755</v>
      </c>
      <c r="F95" s="61">
        <v>3611</v>
      </c>
      <c r="G95" s="62">
        <f>F95/$L95</f>
        <v>3.064852482224959E-3</v>
      </c>
      <c r="H95" s="59">
        <v>121504</v>
      </c>
      <c r="I95" s="60">
        <f>H95/$L95</f>
        <v>0.10312706618672429</v>
      </c>
      <c r="J95" s="61">
        <v>383611</v>
      </c>
      <c r="K95" s="62">
        <f>J95/$L95</f>
        <v>0.32559156066430317</v>
      </c>
      <c r="L95" s="59">
        <v>1178197</v>
      </c>
      <c r="M95" s="63">
        <f>SUM(M92:M94)</f>
        <v>1</v>
      </c>
    </row>
    <row r="96" spans="2:13" x14ac:dyDescent="0.2">
      <c r="B96" s="51" t="s">
        <v>29</v>
      </c>
      <c r="C96" s="48" t="s">
        <v>66</v>
      </c>
      <c r="D96" s="5">
        <v>225471</v>
      </c>
      <c r="E96" s="52">
        <f t="shared" ref="E96:E123" si="3">D96/$L96</f>
        <v>0.52129733029069247</v>
      </c>
      <c r="F96" s="6">
        <v>444</v>
      </c>
      <c r="G96" s="54">
        <f t="shared" ref="G96:G123" si="4">F96/$L96</f>
        <v>1.0265444986231819E-3</v>
      </c>
      <c r="H96" s="5">
        <v>1023</v>
      </c>
      <c r="I96" s="52">
        <f t="shared" ref="I96:I123" si="5">H96/$L96</f>
        <v>2.3652140137196283E-3</v>
      </c>
      <c r="J96" s="6">
        <v>205581</v>
      </c>
      <c r="K96" s="54">
        <f t="shared" ref="K96:K123" si="6">J96/$L96</f>
        <v>0.47531091119696478</v>
      </c>
      <c r="L96" s="5">
        <v>432519</v>
      </c>
      <c r="M96" s="52">
        <f>L96/L99</f>
        <v>0.26232907661188831</v>
      </c>
    </row>
    <row r="97" spans="2:13" x14ac:dyDescent="0.2">
      <c r="B97" s="3" t="s">
        <v>29</v>
      </c>
      <c r="C97" s="8" t="s">
        <v>67</v>
      </c>
      <c r="D97" s="5">
        <v>203206</v>
      </c>
      <c r="E97" s="55">
        <f t="shared" si="3"/>
        <v>0.72413227852612072</v>
      </c>
      <c r="F97" s="6">
        <v>636</v>
      </c>
      <c r="G97" s="56">
        <f t="shared" si="4"/>
        <v>2.2664100919392773E-3</v>
      </c>
      <c r="H97" s="5">
        <v>8071</v>
      </c>
      <c r="I97" s="55">
        <f t="shared" si="5"/>
        <v>2.8761314232770296E-2</v>
      </c>
      <c r="J97" s="6">
        <v>68707</v>
      </c>
      <c r="K97" s="56">
        <f t="shared" si="6"/>
        <v>0.24483999714916971</v>
      </c>
      <c r="L97" s="5">
        <v>280620</v>
      </c>
      <c r="M97" s="55">
        <f>L97/L99</f>
        <v>0.17020011948337088</v>
      </c>
    </row>
    <row r="98" spans="2:13" x14ac:dyDescent="0.2">
      <c r="B98" s="3" t="s">
        <v>29</v>
      </c>
      <c r="C98" s="8" t="s">
        <v>68</v>
      </c>
      <c r="D98" s="5">
        <v>595646</v>
      </c>
      <c r="E98" s="55">
        <f t="shared" si="3"/>
        <v>0.6366283108849049</v>
      </c>
      <c r="F98" s="6">
        <v>2440</v>
      </c>
      <c r="G98" s="56">
        <f t="shared" si="4"/>
        <v>2.6078796442168132E-3</v>
      </c>
      <c r="H98" s="5">
        <v>98214</v>
      </c>
      <c r="I98" s="55">
        <f t="shared" si="5"/>
        <v>0.10497143089225823</v>
      </c>
      <c r="J98" s="6">
        <v>239326</v>
      </c>
      <c r="K98" s="56">
        <f t="shared" si="6"/>
        <v>0.25579237857862008</v>
      </c>
      <c r="L98" s="5">
        <v>935626</v>
      </c>
      <c r="M98" s="55">
        <f>L98/L99</f>
        <v>0.56747080390474081</v>
      </c>
    </row>
    <row r="99" spans="2:13" x14ac:dyDescent="0.2">
      <c r="B99" s="57" t="s">
        <v>29</v>
      </c>
      <c r="C99" s="58" t="s">
        <v>57</v>
      </c>
      <c r="D99" s="59">
        <v>1024323</v>
      </c>
      <c r="E99" s="60">
        <f t="shared" si="3"/>
        <v>0.62126682698868552</v>
      </c>
      <c r="F99" s="61">
        <v>3520</v>
      </c>
      <c r="G99" s="62">
        <f t="shared" si="4"/>
        <v>2.1349312970617403E-3</v>
      </c>
      <c r="H99" s="59">
        <v>107308</v>
      </c>
      <c r="I99" s="60">
        <f t="shared" si="5"/>
        <v>6.5083865802585572E-2</v>
      </c>
      <c r="J99" s="61">
        <v>513614</v>
      </c>
      <c r="K99" s="62">
        <f t="shared" si="6"/>
        <v>0.3115143759116672</v>
      </c>
      <c r="L99" s="59">
        <v>1648765</v>
      </c>
      <c r="M99" s="63">
        <f>SUM(M96:M98)</f>
        <v>1</v>
      </c>
    </row>
    <row r="100" spans="2:13" x14ac:dyDescent="0.2">
      <c r="B100" s="51" t="s">
        <v>30</v>
      </c>
      <c r="C100" s="48" t="s">
        <v>66</v>
      </c>
      <c r="D100" s="35">
        <v>254509</v>
      </c>
      <c r="E100" s="52">
        <f t="shared" si="3"/>
        <v>0.45587239606656038</v>
      </c>
      <c r="F100" s="53">
        <v>417</v>
      </c>
      <c r="G100" s="54">
        <f t="shared" si="4"/>
        <v>7.4692364183488865E-4</v>
      </c>
      <c r="H100" s="35">
        <v>970</v>
      </c>
      <c r="I100" s="52">
        <f t="shared" si="5"/>
        <v>1.7374482795679664E-3</v>
      </c>
      <c r="J100" s="53">
        <v>302394</v>
      </c>
      <c r="K100" s="54">
        <f t="shared" si="6"/>
        <v>0.54164323201203679</v>
      </c>
      <c r="L100" s="35">
        <v>558290</v>
      </c>
      <c r="M100" s="52">
        <f>L100/L103</f>
        <v>0.29340507337623162</v>
      </c>
    </row>
    <row r="101" spans="2:13" x14ac:dyDescent="0.2">
      <c r="B101" s="3" t="s">
        <v>30</v>
      </c>
      <c r="C101" s="8" t="s">
        <v>67</v>
      </c>
      <c r="D101" s="5">
        <v>211143</v>
      </c>
      <c r="E101" s="55">
        <f t="shared" si="3"/>
        <v>0.71096467450779677</v>
      </c>
      <c r="F101" s="6">
        <v>672</v>
      </c>
      <c r="G101" s="56">
        <f t="shared" si="4"/>
        <v>2.2627710190214188E-3</v>
      </c>
      <c r="H101" s="5">
        <v>7424</v>
      </c>
      <c r="I101" s="55">
        <f t="shared" si="5"/>
        <v>2.4998232210141389E-2</v>
      </c>
      <c r="J101" s="6">
        <v>77742</v>
      </c>
      <c r="K101" s="56">
        <f t="shared" si="6"/>
        <v>0.26177432226304037</v>
      </c>
      <c r="L101" s="5">
        <v>296981</v>
      </c>
      <c r="M101" s="55">
        <f>L101/L103</f>
        <v>0.15607611115432238</v>
      </c>
    </row>
    <row r="102" spans="2:13" x14ac:dyDescent="0.2">
      <c r="B102" s="3" t="s">
        <v>30</v>
      </c>
      <c r="C102" s="8" t="s">
        <v>68</v>
      </c>
      <c r="D102" s="5">
        <v>668864</v>
      </c>
      <c r="E102" s="55">
        <f t="shared" si="3"/>
        <v>0.63851841244839025</v>
      </c>
      <c r="F102" s="6">
        <v>2460</v>
      </c>
      <c r="G102" s="56">
        <f t="shared" si="4"/>
        <v>2.3483926397937995E-3</v>
      </c>
      <c r="H102" s="5">
        <v>105022</v>
      </c>
      <c r="I102" s="55">
        <f t="shared" si="5"/>
        <v>0.10025727309610749</v>
      </c>
      <c r="J102" s="6">
        <v>271179</v>
      </c>
      <c r="K102" s="56">
        <f t="shared" si="6"/>
        <v>0.25887592181570845</v>
      </c>
      <c r="L102" s="5">
        <v>1047525</v>
      </c>
      <c r="M102" s="55">
        <f>L102/L103</f>
        <v>0.55051881546944603</v>
      </c>
    </row>
    <row r="103" spans="2:13" x14ac:dyDescent="0.2">
      <c r="B103" s="57" t="s">
        <v>30</v>
      </c>
      <c r="C103" s="58" t="s">
        <v>57</v>
      </c>
      <c r="D103" s="59">
        <v>1134516</v>
      </c>
      <c r="E103" s="60">
        <f t="shared" si="3"/>
        <v>0.59623627545990221</v>
      </c>
      <c r="F103" s="61">
        <v>3549</v>
      </c>
      <c r="G103" s="62">
        <f t="shared" si="4"/>
        <v>1.8651500213370219E-3</v>
      </c>
      <c r="H103" s="59">
        <v>113416</v>
      </c>
      <c r="I103" s="60">
        <f t="shared" si="5"/>
        <v>5.9604918236111491E-2</v>
      </c>
      <c r="J103" s="61">
        <v>651315</v>
      </c>
      <c r="K103" s="62">
        <f t="shared" si="6"/>
        <v>0.34229365628264935</v>
      </c>
      <c r="L103" s="59">
        <v>1902796</v>
      </c>
      <c r="M103" s="63">
        <f>SUM(M100:M102)</f>
        <v>1</v>
      </c>
    </row>
    <row r="104" spans="2:13" x14ac:dyDescent="0.2">
      <c r="B104" s="3" t="s">
        <v>31</v>
      </c>
      <c r="C104" s="48" t="s">
        <v>66</v>
      </c>
      <c r="D104" s="5">
        <v>106657</v>
      </c>
      <c r="E104" s="52">
        <f t="shared" si="3"/>
        <v>0.51349243412659051</v>
      </c>
      <c r="F104" s="6">
        <v>418</v>
      </c>
      <c r="G104" s="54">
        <f t="shared" si="4"/>
        <v>2.0124308527796099E-3</v>
      </c>
      <c r="H104" s="5">
        <v>1559</v>
      </c>
      <c r="I104" s="52">
        <f t="shared" si="5"/>
        <v>7.5056930609651001E-3</v>
      </c>
      <c r="J104" s="6">
        <v>99075</v>
      </c>
      <c r="K104" s="54">
        <f t="shared" si="6"/>
        <v>0.47698944195966475</v>
      </c>
      <c r="L104" s="5">
        <v>207709</v>
      </c>
      <c r="M104" s="52">
        <f>L104/L107</f>
        <v>0.12450286428097466</v>
      </c>
    </row>
    <row r="105" spans="2:13" x14ac:dyDescent="0.2">
      <c r="B105" s="3" t="s">
        <v>31</v>
      </c>
      <c r="C105" s="8" t="s">
        <v>67</v>
      </c>
      <c r="D105" s="5">
        <v>196318</v>
      </c>
      <c r="E105" s="55">
        <f t="shared" si="3"/>
        <v>0.63559868035522915</v>
      </c>
      <c r="F105" s="6">
        <v>562</v>
      </c>
      <c r="G105" s="56">
        <f t="shared" si="4"/>
        <v>1.8195298360804348E-3</v>
      </c>
      <c r="H105" s="5">
        <v>10292</v>
      </c>
      <c r="I105" s="55">
        <f t="shared" si="5"/>
        <v>3.3321354222312874E-2</v>
      </c>
      <c r="J105" s="6">
        <v>101699</v>
      </c>
      <c r="K105" s="56">
        <f t="shared" si="6"/>
        <v>0.32926043558637746</v>
      </c>
      <c r="L105" s="5">
        <v>308871</v>
      </c>
      <c r="M105" s="55">
        <f>L105/L107</f>
        <v>0.18514038483324713</v>
      </c>
    </row>
    <row r="106" spans="2:13" x14ac:dyDescent="0.2">
      <c r="B106" s="3" t="s">
        <v>31</v>
      </c>
      <c r="C106" s="8" t="s">
        <v>68</v>
      </c>
      <c r="D106" s="5">
        <v>678641</v>
      </c>
      <c r="E106" s="55">
        <f t="shared" si="3"/>
        <v>0.58923772734337221</v>
      </c>
      <c r="F106" s="6">
        <v>2336</v>
      </c>
      <c r="G106" s="56">
        <f t="shared" si="4"/>
        <v>2.0282584327709604E-3</v>
      </c>
      <c r="H106" s="5">
        <v>105426</v>
      </c>
      <c r="I106" s="55">
        <f t="shared" si="5"/>
        <v>9.1537317437205168E-2</v>
      </c>
      <c r="J106" s="6">
        <v>365324</v>
      </c>
      <c r="K106" s="56">
        <f t="shared" si="6"/>
        <v>0.31719669678665169</v>
      </c>
      <c r="L106" s="5">
        <v>1151727</v>
      </c>
      <c r="M106" s="55">
        <f>L106/L107</f>
        <v>0.69035675088577819</v>
      </c>
    </row>
    <row r="107" spans="2:13" x14ac:dyDescent="0.2">
      <c r="B107" s="57" t="s">
        <v>31</v>
      </c>
      <c r="C107" s="58" t="s">
        <v>57</v>
      </c>
      <c r="D107" s="59">
        <v>981616</v>
      </c>
      <c r="E107" s="60">
        <f t="shared" si="3"/>
        <v>0.58839050606393184</v>
      </c>
      <c r="F107" s="61">
        <v>3316</v>
      </c>
      <c r="G107" s="62">
        <f t="shared" si="4"/>
        <v>1.9876437610104134E-3</v>
      </c>
      <c r="H107" s="59">
        <v>117277</v>
      </c>
      <c r="I107" s="60">
        <f t="shared" si="5"/>
        <v>7.0297013679136988E-2</v>
      </c>
      <c r="J107" s="61">
        <v>566098</v>
      </c>
      <c r="K107" s="62">
        <f t="shared" si="6"/>
        <v>0.33932483649592071</v>
      </c>
      <c r="L107" s="59">
        <v>1668307</v>
      </c>
      <c r="M107" s="63">
        <f>SUM(M104:M106)</f>
        <v>1</v>
      </c>
    </row>
    <row r="108" spans="2:13" x14ac:dyDescent="0.2">
      <c r="B108" s="51" t="s">
        <v>32</v>
      </c>
      <c r="C108" s="48" t="s">
        <v>66</v>
      </c>
      <c r="D108" s="35">
        <v>60117</v>
      </c>
      <c r="E108" s="52">
        <f t="shared" si="3"/>
        <v>0.56266145033881176</v>
      </c>
      <c r="F108" s="53">
        <v>383</v>
      </c>
      <c r="G108" s="54">
        <f t="shared" si="4"/>
        <v>3.5846654936168621E-3</v>
      </c>
      <c r="H108" s="35">
        <v>1274</v>
      </c>
      <c r="I108" s="52">
        <f t="shared" si="5"/>
        <v>1.1923926472239901E-2</v>
      </c>
      <c r="J108" s="53">
        <v>45070</v>
      </c>
      <c r="K108" s="54">
        <f t="shared" si="6"/>
        <v>0.42182995769533149</v>
      </c>
      <c r="L108" s="35">
        <v>106844</v>
      </c>
      <c r="M108" s="52">
        <f>L108/L111</f>
        <v>7.3099911331019909E-2</v>
      </c>
    </row>
    <row r="109" spans="2:13" x14ac:dyDescent="0.2">
      <c r="B109" s="3" t="s">
        <v>32</v>
      </c>
      <c r="C109" s="8" t="s">
        <v>67</v>
      </c>
      <c r="D109" s="5">
        <v>162822</v>
      </c>
      <c r="E109" s="55">
        <f t="shared" si="3"/>
        <v>0.63671487005419947</v>
      </c>
      <c r="F109" s="6">
        <v>414</v>
      </c>
      <c r="G109" s="56">
        <f t="shared" si="4"/>
        <v>1.6189455737089496E-3</v>
      </c>
      <c r="H109" s="5">
        <v>8611</v>
      </c>
      <c r="I109" s="55">
        <f t="shared" si="5"/>
        <v>3.3673285833835179E-2</v>
      </c>
      <c r="J109" s="6">
        <v>83875</v>
      </c>
      <c r="K109" s="56">
        <f t="shared" si="6"/>
        <v>0.32799289853825636</v>
      </c>
      <c r="L109" s="5">
        <v>255722</v>
      </c>
      <c r="M109" s="55">
        <f>L109/L111</f>
        <v>0.17495840220687239</v>
      </c>
    </row>
    <row r="110" spans="2:13" x14ac:dyDescent="0.2">
      <c r="B110" s="3" t="s">
        <v>32</v>
      </c>
      <c r="C110" s="8" t="s">
        <v>68</v>
      </c>
      <c r="D110" s="5">
        <v>626784</v>
      </c>
      <c r="E110" s="55">
        <f t="shared" si="3"/>
        <v>0.57029616486966017</v>
      </c>
      <c r="F110" s="6">
        <v>1882</v>
      </c>
      <c r="G110" s="56">
        <f t="shared" si="4"/>
        <v>1.7123879714298713E-3</v>
      </c>
      <c r="H110" s="5">
        <v>89661</v>
      </c>
      <c r="I110" s="55">
        <f t="shared" si="5"/>
        <v>8.1580455848232564E-2</v>
      </c>
      <c r="J110" s="6">
        <v>380723</v>
      </c>
      <c r="K110" s="56">
        <f t="shared" si="6"/>
        <v>0.34641099131067743</v>
      </c>
      <c r="L110" s="5">
        <v>1099050</v>
      </c>
      <c r="M110" s="55">
        <f>L110/L111</f>
        <v>0.75194168646210768</v>
      </c>
    </row>
    <row r="111" spans="2:13" x14ac:dyDescent="0.2">
      <c r="B111" s="57" t="s">
        <v>32</v>
      </c>
      <c r="C111" s="58" t="s">
        <v>57</v>
      </c>
      <c r="D111" s="59">
        <v>849723</v>
      </c>
      <c r="E111" s="60">
        <f t="shared" si="3"/>
        <v>0.58135857845015382</v>
      </c>
      <c r="F111" s="61">
        <v>2679</v>
      </c>
      <c r="G111" s="62">
        <f t="shared" si="4"/>
        <v>1.8329027596851704E-3</v>
      </c>
      <c r="H111" s="59">
        <v>99546</v>
      </c>
      <c r="I111" s="60">
        <f t="shared" si="5"/>
        <v>6.8106807807248967E-2</v>
      </c>
      <c r="J111" s="61">
        <v>509668</v>
      </c>
      <c r="K111" s="62">
        <f t="shared" si="6"/>
        <v>0.34870171098291208</v>
      </c>
      <c r="L111" s="59">
        <v>1461616</v>
      </c>
      <c r="M111" s="63">
        <f>SUM(M108:M110)</f>
        <v>1</v>
      </c>
    </row>
    <row r="112" spans="2:13" x14ac:dyDescent="0.2">
      <c r="B112" s="51" t="s">
        <v>33</v>
      </c>
      <c r="C112" s="48" t="s">
        <v>66</v>
      </c>
      <c r="D112" s="35">
        <v>78175</v>
      </c>
      <c r="E112" s="52">
        <f t="shared" si="3"/>
        <v>0.51655554747949972</v>
      </c>
      <c r="F112" s="53">
        <v>229</v>
      </c>
      <c r="G112" s="54">
        <f t="shared" si="4"/>
        <v>1.5131591988846232E-3</v>
      </c>
      <c r="H112" s="35">
        <v>1114</v>
      </c>
      <c r="I112" s="52">
        <f t="shared" si="5"/>
        <v>7.36095784959594E-3</v>
      </c>
      <c r="J112" s="53">
        <v>71821</v>
      </c>
      <c r="K112" s="54">
        <f t="shared" si="6"/>
        <v>0.47457033547201977</v>
      </c>
      <c r="L112" s="35">
        <v>151339</v>
      </c>
      <c r="M112" s="52">
        <f>L112/L115</f>
        <v>9.0134780200472886E-2</v>
      </c>
    </row>
    <row r="113" spans="2:13" x14ac:dyDescent="0.2">
      <c r="B113" s="3" t="s">
        <v>33</v>
      </c>
      <c r="C113" s="8" t="s">
        <v>67</v>
      </c>
      <c r="D113" s="5">
        <v>194047</v>
      </c>
      <c r="E113" s="55">
        <f t="shared" si="3"/>
        <v>0.58851342334801227</v>
      </c>
      <c r="F113" s="6">
        <v>408</v>
      </c>
      <c r="G113" s="56">
        <f t="shared" si="4"/>
        <v>1.2373985515158133E-3</v>
      </c>
      <c r="H113" s="5">
        <v>7788</v>
      </c>
      <c r="I113" s="55">
        <f t="shared" si="5"/>
        <v>2.3619754703934199E-2</v>
      </c>
      <c r="J113" s="6">
        <v>127481</v>
      </c>
      <c r="K113" s="56">
        <f t="shared" si="6"/>
        <v>0.38662942339653772</v>
      </c>
      <c r="L113" s="5">
        <v>329724</v>
      </c>
      <c r="M113" s="55">
        <f>L113/L115</f>
        <v>0.19637767044067111</v>
      </c>
    </row>
    <row r="114" spans="2:13" x14ac:dyDescent="0.2">
      <c r="B114" s="3" t="s">
        <v>33</v>
      </c>
      <c r="C114" s="8" t="s">
        <v>68</v>
      </c>
      <c r="D114" s="5">
        <v>665333</v>
      </c>
      <c r="E114" s="55">
        <f t="shared" si="3"/>
        <v>0.5553850815590079</v>
      </c>
      <c r="F114" s="6">
        <v>1700</v>
      </c>
      <c r="G114" s="56">
        <f t="shared" si="4"/>
        <v>1.419070809129133E-3</v>
      </c>
      <c r="H114" s="5">
        <v>80035</v>
      </c>
      <c r="I114" s="55">
        <f t="shared" si="5"/>
        <v>6.68090189462648E-2</v>
      </c>
      <c r="J114" s="6">
        <v>450899</v>
      </c>
      <c r="K114" s="56">
        <f t="shared" si="6"/>
        <v>0.3763868286855982</v>
      </c>
      <c r="L114" s="5">
        <v>1197967</v>
      </c>
      <c r="M114" s="55">
        <f>L114/L115</f>
        <v>0.71348754935885605</v>
      </c>
    </row>
    <row r="115" spans="2:13" x14ac:dyDescent="0.2">
      <c r="B115" s="57" t="s">
        <v>33</v>
      </c>
      <c r="C115" s="58" t="s">
        <v>57</v>
      </c>
      <c r="D115" s="59">
        <v>937555</v>
      </c>
      <c r="E115" s="60">
        <f t="shared" si="3"/>
        <v>0.55839085662555166</v>
      </c>
      <c r="F115" s="61">
        <v>2337</v>
      </c>
      <c r="G115" s="62">
        <f t="shared" si="4"/>
        <v>1.3918750707253593E-3</v>
      </c>
      <c r="H115" s="59">
        <v>88937</v>
      </c>
      <c r="I115" s="60">
        <f t="shared" si="5"/>
        <v>5.2969273926016809E-2</v>
      </c>
      <c r="J115" s="61">
        <v>650201</v>
      </c>
      <c r="K115" s="62">
        <f t="shared" si="6"/>
        <v>0.38724799437770618</v>
      </c>
      <c r="L115" s="59">
        <v>1679030</v>
      </c>
      <c r="M115" s="63">
        <f>SUM(M112:M114)</f>
        <v>1</v>
      </c>
    </row>
    <row r="116" spans="2:13" x14ac:dyDescent="0.2">
      <c r="B116" s="51" t="s">
        <v>34</v>
      </c>
      <c r="C116" s="48" t="s">
        <v>66</v>
      </c>
      <c r="D116" s="35">
        <v>94531</v>
      </c>
      <c r="E116" s="52">
        <f t="shared" si="3"/>
        <v>0.29565976186082588</v>
      </c>
      <c r="F116" s="53">
        <v>643</v>
      </c>
      <c r="G116" s="54">
        <f t="shared" si="4"/>
        <v>2.0110781317928621E-3</v>
      </c>
      <c r="H116" s="35">
        <v>1653</v>
      </c>
      <c r="I116" s="52">
        <f t="shared" si="5"/>
        <v>5.1700033465841384E-3</v>
      </c>
      <c r="J116" s="53">
        <v>222902</v>
      </c>
      <c r="K116" s="54">
        <f t="shared" si="6"/>
        <v>0.69715915666079709</v>
      </c>
      <c r="L116" s="35">
        <v>319729</v>
      </c>
      <c r="M116" s="52">
        <f>L116/L119</f>
        <v>0.13529900399004879</v>
      </c>
    </row>
    <row r="117" spans="2:13" x14ac:dyDescent="0.2">
      <c r="B117" s="3" t="s">
        <v>34</v>
      </c>
      <c r="C117" s="8" t="s">
        <v>67</v>
      </c>
      <c r="D117" s="5">
        <v>220613</v>
      </c>
      <c r="E117" s="55">
        <f t="shared" si="3"/>
        <v>0.39980464007017008</v>
      </c>
      <c r="F117" s="6">
        <v>762</v>
      </c>
      <c r="G117" s="56">
        <f t="shared" si="4"/>
        <v>1.380930116237346E-3</v>
      </c>
      <c r="H117" s="5">
        <v>10239</v>
      </c>
      <c r="I117" s="55">
        <f t="shared" si="5"/>
        <v>1.85555688453467E-2</v>
      </c>
      <c r="J117" s="6">
        <v>320188</v>
      </c>
      <c r="K117" s="56">
        <f t="shared" si="6"/>
        <v>0.58025886096824586</v>
      </c>
      <c r="L117" s="5">
        <v>551802</v>
      </c>
      <c r="M117" s="55">
        <f>L117/L119</f>
        <v>0.23350481501433057</v>
      </c>
    </row>
    <row r="118" spans="2:13" x14ac:dyDescent="0.2">
      <c r="B118" s="3" t="s">
        <v>34</v>
      </c>
      <c r="C118" s="8" t="s">
        <v>68</v>
      </c>
      <c r="D118" s="5">
        <v>790911</v>
      </c>
      <c r="E118" s="55">
        <f t="shared" si="3"/>
        <v>0.53024407380540872</v>
      </c>
      <c r="F118" s="6">
        <v>2061</v>
      </c>
      <c r="G118" s="56">
        <f t="shared" si="4"/>
        <v>1.3817395839897881E-3</v>
      </c>
      <c r="H118" s="5">
        <v>109897</v>
      </c>
      <c r="I118" s="55">
        <f t="shared" si="5"/>
        <v>7.3677358108552041E-2</v>
      </c>
      <c r="J118" s="6">
        <v>588729</v>
      </c>
      <c r="K118" s="56">
        <f t="shared" si="6"/>
        <v>0.39469682850204946</v>
      </c>
      <c r="L118" s="5">
        <v>1491598</v>
      </c>
      <c r="M118" s="55">
        <f>L118/L119</f>
        <v>0.63119618099562058</v>
      </c>
    </row>
    <row r="119" spans="2:13" x14ac:dyDescent="0.2">
      <c r="B119" s="57" t="s">
        <v>34</v>
      </c>
      <c r="C119" s="58" t="s">
        <v>57</v>
      </c>
      <c r="D119" s="59">
        <v>1106055</v>
      </c>
      <c r="E119" s="60">
        <f t="shared" si="3"/>
        <v>0.46804681420269484</v>
      </c>
      <c r="F119" s="61">
        <v>3466</v>
      </c>
      <c r="G119" s="62">
        <f t="shared" si="4"/>
        <v>1.4666994480622938E-3</v>
      </c>
      <c r="H119" s="59">
        <v>121789</v>
      </c>
      <c r="I119" s="60">
        <f t="shared" si="5"/>
        <v>5.1537178038101178E-2</v>
      </c>
      <c r="J119" s="61">
        <v>1131819</v>
      </c>
      <c r="K119" s="62">
        <f t="shared" si="6"/>
        <v>0.47894930831114169</v>
      </c>
      <c r="L119" s="59">
        <v>2363129</v>
      </c>
      <c r="M119" s="63">
        <f>SUM(M116:M118)</f>
        <v>1</v>
      </c>
    </row>
    <row r="120" spans="2:13" x14ac:dyDescent="0.2">
      <c r="B120" s="3" t="s">
        <v>35</v>
      </c>
      <c r="C120" s="48" t="s">
        <v>66</v>
      </c>
      <c r="D120" s="5">
        <v>144166</v>
      </c>
      <c r="E120" s="52">
        <f t="shared" si="3"/>
        <v>0.32997029109236314</v>
      </c>
      <c r="F120" s="6">
        <v>875</v>
      </c>
      <c r="G120" s="54">
        <f t="shared" si="4"/>
        <v>2.0027191203599859E-3</v>
      </c>
      <c r="H120" s="5">
        <v>2832</v>
      </c>
      <c r="I120" s="52">
        <f t="shared" si="5"/>
        <v>6.4819434844108348E-3</v>
      </c>
      <c r="J120" s="6">
        <v>289033</v>
      </c>
      <c r="K120" s="54">
        <f t="shared" si="6"/>
        <v>0.66154504630286604</v>
      </c>
      <c r="L120" s="5">
        <v>436906</v>
      </c>
      <c r="M120" s="52">
        <f>L120/L123</f>
        <v>0.17630919583691643</v>
      </c>
    </row>
    <row r="121" spans="2:13" x14ac:dyDescent="0.2">
      <c r="B121" s="3" t="s">
        <v>35</v>
      </c>
      <c r="C121" s="8" t="s">
        <v>67</v>
      </c>
      <c r="D121" s="5">
        <v>272854</v>
      </c>
      <c r="E121" s="55">
        <f t="shared" si="3"/>
        <v>0.45045036121346593</v>
      </c>
      <c r="F121" s="6">
        <v>618</v>
      </c>
      <c r="G121" s="56">
        <f t="shared" si="4"/>
        <v>1.0202464439954039E-3</v>
      </c>
      <c r="H121" s="5">
        <v>10450</v>
      </c>
      <c r="I121" s="55">
        <f t="shared" si="5"/>
        <v>1.7251740031961119E-2</v>
      </c>
      <c r="J121" s="6">
        <v>321814</v>
      </c>
      <c r="K121" s="56">
        <f t="shared" si="6"/>
        <v>0.53127765231057755</v>
      </c>
      <c r="L121" s="5">
        <v>605736</v>
      </c>
      <c r="M121" s="55">
        <f>L121/L123</f>
        <v>0.24443891145800337</v>
      </c>
    </row>
    <row r="122" spans="2:13" x14ac:dyDescent="0.2">
      <c r="B122" s="3" t="s">
        <v>35</v>
      </c>
      <c r="C122" s="8" t="s">
        <v>68</v>
      </c>
      <c r="D122" s="5">
        <v>791277</v>
      </c>
      <c r="E122" s="55">
        <f t="shared" si="3"/>
        <v>0.55124928157165998</v>
      </c>
      <c r="F122" s="6">
        <v>1685</v>
      </c>
      <c r="G122" s="56">
        <f t="shared" si="4"/>
        <v>1.1738683665116602E-3</v>
      </c>
      <c r="H122" s="5">
        <v>96482</v>
      </c>
      <c r="I122" s="55">
        <f t="shared" si="5"/>
        <v>6.7214936342894965E-2</v>
      </c>
      <c r="J122" s="6">
        <v>545981</v>
      </c>
      <c r="K122" s="56">
        <f t="shared" si="6"/>
        <v>0.38036191371893341</v>
      </c>
      <c r="L122" s="5">
        <v>1435425</v>
      </c>
      <c r="M122" s="55">
        <f>L122/L123</f>
        <v>0.57925189270508026</v>
      </c>
    </row>
    <row r="123" spans="2:13" x14ac:dyDescent="0.2">
      <c r="B123" s="57" t="s">
        <v>35</v>
      </c>
      <c r="C123" s="58" t="s">
        <v>57</v>
      </c>
      <c r="D123" s="59">
        <v>1208297</v>
      </c>
      <c r="E123" s="60">
        <f t="shared" si="3"/>
        <v>0.48759658233615155</v>
      </c>
      <c r="F123" s="61">
        <v>3178</v>
      </c>
      <c r="G123" s="62">
        <f t="shared" si="4"/>
        <v>1.2824512008755211E-3</v>
      </c>
      <c r="H123" s="59">
        <v>109764</v>
      </c>
      <c r="I123" s="60">
        <f t="shared" si="5"/>
        <v>4.4294201892039239E-2</v>
      </c>
      <c r="J123" s="61">
        <v>1156828</v>
      </c>
      <c r="K123" s="62">
        <f t="shared" si="6"/>
        <v>0.46682676457093369</v>
      </c>
      <c r="L123" s="59">
        <v>2478067</v>
      </c>
      <c r="M123" s="63">
        <f>SUM(M120:M122)</f>
        <v>1</v>
      </c>
    </row>
    <row r="126" spans="2:13" ht="16" x14ac:dyDescent="0.2">
      <c r="B126" s="86" t="s">
        <v>69</v>
      </c>
      <c r="C126" s="86"/>
      <c r="D126" s="86"/>
    </row>
    <row r="127" spans="2:13" ht="32" x14ac:dyDescent="0.2">
      <c r="B127" s="64" t="s">
        <v>42</v>
      </c>
      <c r="C127" s="65" t="s">
        <v>70</v>
      </c>
      <c r="D127" s="50" t="s">
        <v>43</v>
      </c>
      <c r="E127" s="50" t="s">
        <v>61</v>
      </c>
      <c r="F127" s="31" t="s">
        <v>45</v>
      </c>
      <c r="G127" s="32" t="s">
        <v>62</v>
      </c>
      <c r="H127" s="50" t="s">
        <v>47</v>
      </c>
      <c r="I127" s="50" t="s">
        <v>63</v>
      </c>
      <c r="J127" s="31" t="s">
        <v>49</v>
      </c>
      <c r="K127" s="50" t="s">
        <v>64</v>
      </c>
      <c r="L127" s="66" t="s">
        <v>51</v>
      </c>
      <c r="M127" s="67" t="s">
        <v>71</v>
      </c>
    </row>
    <row r="128" spans="2:13" x14ac:dyDescent="0.2">
      <c r="B128" s="51" t="s">
        <v>28</v>
      </c>
      <c r="C128" s="48" t="s">
        <v>72</v>
      </c>
      <c r="D128" s="53">
        <v>529425</v>
      </c>
      <c r="E128" s="54">
        <f>D128/D130</f>
        <v>0.79081095372316357</v>
      </c>
      <c r="F128" s="35">
        <v>3058</v>
      </c>
      <c r="G128" s="52">
        <f>F128/F130</f>
        <v>0.84685682636388815</v>
      </c>
      <c r="H128" s="53">
        <v>120070</v>
      </c>
      <c r="I128" s="54">
        <f>H128/H130</f>
        <v>0.98819791941006052</v>
      </c>
      <c r="J128" s="35">
        <v>244987</v>
      </c>
      <c r="K128" s="54">
        <f>J128/J130</f>
        <v>0.63863392864125379</v>
      </c>
      <c r="L128" s="35">
        <v>897540</v>
      </c>
      <c r="M128" s="52">
        <f>L128/L130</f>
        <v>0.76179110963616437</v>
      </c>
    </row>
    <row r="129" spans="2:13" x14ac:dyDescent="0.2">
      <c r="B129" s="3" t="s">
        <v>28</v>
      </c>
      <c r="C129" s="8" t="s">
        <v>73</v>
      </c>
      <c r="D129" s="6">
        <v>140046</v>
      </c>
      <c r="E129" s="56">
        <f>D129/D130</f>
        <v>0.20918904627683649</v>
      </c>
      <c r="F129" s="5">
        <v>553</v>
      </c>
      <c r="G129" s="55">
        <f>F129/F130</f>
        <v>0.15314317363611188</v>
      </c>
      <c r="H129" s="6">
        <v>1434</v>
      </c>
      <c r="I129" s="56">
        <f>H129/H130</f>
        <v>1.1802080589939427E-2</v>
      </c>
      <c r="J129" s="5">
        <v>138624</v>
      </c>
      <c r="K129" s="56">
        <f>J129/J130</f>
        <v>0.36136607135874621</v>
      </c>
      <c r="L129" s="5">
        <v>280657</v>
      </c>
      <c r="M129" s="55">
        <f>L129/L130</f>
        <v>0.23820889036383558</v>
      </c>
    </row>
    <row r="130" spans="2:13" x14ac:dyDescent="0.2">
      <c r="B130" s="57" t="s">
        <v>28</v>
      </c>
      <c r="C130" s="58" t="s">
        <v>57</v>
      </c>
      <c r="D130" s="61">
        <v>669471</v>
      </c>
      <c r="E130" s="68">
        <f>D130/$L130</f>
        <v>0.56821652066674755</v>
      </c>
      <c r="F130" s="59">
        <v>3611</v>
      </c>
      <c r="G130" s="69">
        <f>F130/$L130</f>
        <v>3.064852482224959E-3</v>
      </c>
      <c r="H130" s="61">
        <v>121504</v>
      </c>
      <c r="I130" s="68">
        <f>H130/$L130</f>
        <v>0.10312706618672429</v>
      </c>
      <c r="J130" s="59">
        <v>383611</v>
      </c>
      <c r="K130" s="68">
        <f>J130/$L130</f>
        <v>0.32559156066430317</v>
      </c>
      <c r="L130" s="59">
        <v>1178197</v>
      </c>
      <c r="M130" s="69">
        <f>SUM(M128:M129)</f>
        <v>1</v>
      </c>
    </row>
    <row r="131" spans="2:13" x14ac:dyDescent="0.2">
      <c r="B131" s="51" t="s">
        <v>29</v>
      </c>
      <c r="C131" s="48" t="s">
        <v>72</v>
      </c>
      <c r="D131" s="53">
        <v>685466</v>
      </c>
      <c r="E131" s="54">
        <f t="shared" ref="E131" si="7">D131/D133</f>
        <v>0.66918930845055713</v>
      </c>
      <c r="F131" s="35">
        <v>2760</v>
      </c>
      <c r="G131" s="52">
        <f t="shared" ref="G131" si="8">F131/F133</f>
        <v>0.78409090909090906</v>
      </c>
      <c r="H131" s="53">
        <v>105823</v>
      </c>
      <c r="I131" s="54">
        <f t="shared" ref="I131" si="9">H131/H133</f>
        <v>0.98616133000335482</v>
      </c>
      <c r="J131" s="35">
        <v>283244</v>
      </c>
      <c r="K131" s="54">
        <f t="shared" ref="K131" si="10">J131/J133</f>
        <v>0.55147250659055247</v>
      </c>
      <c r="L131" s="35">
        <v>1077293</v>
      </c>
      <c r="M131" s="52">
        <f>L131/L133</f>
        <v>0.65339390392202645</v>
      </c>
    </row>
    <row r="132" spans="2:13" x14ac:dyDescent="0.2">
      <c r="B132" s="3" t="s">
        <v>29</v>
      </c>
      <c r="C132" s="8" t="s">
        <v>73</v>
      </c>
      <c r="D132" s="6">
        <v>338857</v>
      </c>
      <c r="E132" s="56">
        <f t="shared" ref="E132" si="11">D132/D133</f>
        <v>0.33081069154944293</v>
      </c>
      <c r="F132" s="5">
        <v>760</v>
      </c>
      <c r="G132" s="55">
        <f t="shared" ref="G132" si="12">F132/F133</f>
        <v>0.21590909090909091</v>
      </c>
      <c r="H132" s="6">
        <v>1485</v>
      </c>
      <c r="I132" s="56">
        <f t="shared" ref="I132" si="13">H132/H133</f>
        <v>1.3838669996645171E-2</v>
      </c>
      <c r="J132" s="5">
        <v>230370</v>
      </c>
      <c r="K132" s="56">
        <f t="shared" ref="K132" si="14">J132/J133</f>
        <v>0.44852749340944759</v>
      </c>
      <c r="L132" s="5">
        <v>571472</v>
      </c>
      <c r="M132" s="55">
        <f>L132/L133</f>
        <v>0.34660609607797349</v>
      </c>
    </row>
    <row r="133" spans="2:13" x14ac:dyDescent="0.2">
      <c r="B133" s="57" t="s">
        <v>29</v>
      </c>
      <c r="C133" s="58" t="s">
        <v>57</v>
      </c>
      <c r="D133" s="61">
        <v>1024323</v>
      </c>
      <c r="E133" s="68">
        <f t="shared" ref="E133" si="15">D133/$L133</f>
        <v>0.62126682698868552</v>
      </c>
      <c r="F133" s="59">
        <v>3520</v>
      </c>
      <c r="G133" s="69">
        <f t="shared" ref="G133" si="16">F133/$L133</f>
        <v>2.1349312970617403E-3</v>
      </c>
      <c r="H133" s="61">
        <v>107308</v>
      </c>
      <c r="I133" s="68">
        <f t="shared" ref="I133" si="17">H133/$L133</f>
        <v>6.5083865802585572E-2</v>
      </c>
      <c r="J133" s="59">
        <v>513614</v>
      </c>
      <c r="K133" s="68">
        <f t="shared" ref="K133" si="18">J133/$L133</f>
        <v>0.3115143759116672</v>
      </c>
      <c r="L133" s="59">
        <v>1648765</v>
      </c>
      <c r="M133" s="69">
        <f>SUM(M131:M132)</f>
        <v>1</v>
      </c>
    </row>
    <row r="134" spans="2:13" x14ac:dyDescent="0.2">
      <c r="B134" s="51" t="s">
        <v>30</v>
      </c>
      <c r="C134" s="48" t="s">
        <v>72</v>
      </c>
      <c r="D134" s="53">
        <v>790156</v>
      </c>
      <c r="E134" s="54">
        <f t="shared" ref="E134" si="19">D134/D136</f>
        <v>0.69646968398859077</v>
      </c>
      <c r="F134" s="35">
        <v>2789</v>
      </c>
      <c r="G134" s="52">
        <f t="shared" ref="G134" si="20">F134/F136</f>
        <v>0.78585517047055509</v>
      </c>
      <c r="H134" s="53">
        <v>111628</v>
      </c>
      <c r="I134" s="54">
        <f t="shared" ref="I134" si="21">H134/H136</f>
        <v>0.98423502856739786</v>
      </c>
      <c r="J134" s="35">
        <v>318447</v>
      </c>
      <c r="K134" s="54">
        <f t="shared" ref="K134" si="22">J134/J136</f>
        <v>0.48892931991432714</v>
      </c>
      <c r="L134" s="35">
        <v>1223020</v>
      </c>
      <c r="M134" s="52">
        <f>L134/L136</f>
        <v>0.64274888112020412</v>
      </c>
    </row>
    <row r="135" spans="2:13" x14ac:dyDescent="0.2">
      <c r="B135" s="3" t="s">
        <v>30</v>
      </c>
      <c r="C135" s="8" t="s">
        <v>73</v>
      </c>
      <c r="D135" s="6">
        <v>344360</v>
      </c>
      <c r="E135" s="56">
        <f t="shared" ref="E135" si="23">D135/D136</f>
        <v>0.30353031601140928</v>
      </c>
      <c r="F135" s="5">
        <v>760</v>
      </c>
      <c r="G135" s="55">
        <f t="shared" ref="G135" si="24">F135/F136</f>
        <v>0.21414482952944491</v>
      </c>
      <c r="H135" s="6">
        <v>1788</v>
      </c>
      <c r="I135" s="56">
        <f t="shared" ref="I135" si="25">H135/H136</f>
        <v>1.5764971432602103E-2</v>
      </c>
      <c r="J135" s="5">
        <v>332868</v>
      </c>
      <c r="K135" s="56">
        <f t="shared" ref="K135" si="26">J135/J136</f>
        <v>0.5110706800856728</v>
      </c>
      <c r="L135" s="5">
        <v>679776</v>
      </c>
      <c r="M135" s="55">
        <f>L135/L136</f>
        <v>0.35725111887979583</v>
      </c>
    </row>
    <row r="136" spans="2:13" x14ac:dyDescent="0.2">
      <c r="B136" s="57" t="s">
        <v>30</v>
      </c>
      <c r="C136" s="58" t="s">
        <v>57</v>
      </c>
      <c r="D136" s="61">
        <v>1134516</v>
      </c>
      <c r="E136" s="68">
        <f t="shared" ref="E136" si="27">D136/$L136</f>
        <v>0.59623627545990221</v>
      </c>
      <c r="F136" s="59">
        <v>3549</v>
      </c>
      <c r="G136" s="69">
        <f t="shared" ref="G136" si="28">F136/$L136</f>
        <v>1.8651500213370219E-3</v>
      </c>
      <c r="H136" s="61">
        <v>113416</v>
      </c>
      <c r="I136" s="68">
        <f t="shared" ref="I136" si="29">H136/$L136</f>
        <v>5.9604918236111491E-2</v>
      </c>
      <c r="J136" s="59">
        <v>651315</v>
      </c>
      <c r="K136" s="68">
        <f t="shared" ref="K136" si="30">J136/$L136</f>
        <v>0.34229365628264935</v>
      </c>
      <c r="L136" s="59">
        <v>1902796</v>
      </c>
      <c r="M136" s="60">
        <f>SUM(M134:M135)</f>
        <v>1</v>
      </c>
    </row>
    <row r="137" spans="2:13" x14ac:dyDescent="0.2">
      <c r="B137" s="51" t="s">
        <v>31</v>
      </c>
      <c r="C137" s="48" t="s">
        <v>72</v>
      </c>
      <c r="D137" s="53">
        <v>738933</v>
      </c>
      <c r="E137" s="54">
        <f t="shared" ref="E137" si="31">D137/D139</f>
        <v>0.75277195970725819</v>
      </c>
      <c r="F137" s="35">
        <v>2651</v>
      </c>
      <c r="G137" s="52">
        <f t="shared" ref="G137" si="32">F137/F139</f>
        <v>0.79945717732207477</v>
      </c>
      <c r="H137" s="53">
        <v>112836</v>
      </c>
      <c r="I137" s="54">
        <f t="shared" ref="I137" si="33">H137/H139</f>
        <v>0.96213238742464424</v>
      </c>
      <c r="J137" s="35">
        <v>338556</v>
      </c>
      <c r="K137" s="54">
        <f t="shared" ref="K137" si="34">J137/J139</f>
        <v>0.59805192740479562</v>
      </c>
      <c r="L137" s="35">
        <v>1192976</v>
      </c>
      <c r="M137" s="52">
        <f>L137/L139</f>
        <v>0.71508181647622415</v>
      </c>
    </row>
    <row r="138" spans="2:13" x14ac:dyDescent="0.2">
      <c r="B138" s="3" t="s">
        <v>31</v>
      </c>
      <c r="C138" s="8" t="s">
        <v>73</v>
      </c>
      <c r="D138" s="6">
        <v>242683</v>
      </c>
      <c r="E138" s="56">
        <f t="shared" ref="E138" si="35">D138/D139</f>
        <v>0.24722804029274176</v>
      </c>
      <c r="F138" s="5">
        <v>665</v>
      </c>
      <c r="G138" s="55">
        <f t="shared" ref="G138" si="36">F138/F139</f>
        <v>0.2005428226779252</v>
      </c>
      <c r="H138" s="6">
        <v>4441</v>
      </c>
      <c r="I138" s="56">
        <f t="shared" ref="I138" si="37">H138/H139</f>
        <v>3.7867612575355779E-2</v>
      </c>
      <c r="J138" s="5">
        <v>227542</v>
      </c>
      <c r="K138" s="56">
        <f t="shared" ref="K138" si="38">J138/J139</f>
        <v>0.40194807259520438</v>
      </c>
      <c r="L138" s="5">
        <v>475331</v>
      </c>
      <c r="M138" s="55">
        <f>L138/L139</f>
        <v>0.2849181835237759</v>
      </c>
    </row>
    <row r="139" spans="2:13" x14ac:dyDescent="0.2">
      <c r="B139" s="57" t="s">
        <v>31</v>
      </c>
      <c r="C139" s="58" t="s">
        <v>57</v>
      </c>
      <c r="D139" s="61">
        <v>981616</v>
      </c>
      <c r="E139" s="68">
        <f t="shared" ref="E139" si="39">D139/$L139</f>
        <v>0.58839050606393184</v>
      </c>
      <c r="F139" s="59">
        <v>3316</v>
      </c>
      <c r="G139" s="69">
        <f t="shared" ref="G139" si="40">F139/$L139</f>
        <v>1.9876437610104134E-3</v>
      </c>
      <c r="H139" s="61">
        <v>117277</v>
      </c>
      <c r="I139" s="68">
        <f t="shared" ref="I139" si="41">H139/$L139</f>
        <v>7.0297013679136988E-2</v>
      </c>
      <c r="J139" s="59">
        <v>566098</v>
      </c>
      <c r="K139" s="68">
        <f t="shared" ref="K139" si="42">J139/$L139</f>
        <v>0.33932483649592071</v>
      </c>
      <c r="L139" s="59">
        <v>1668307</v>
      </c>
      <c r="M139" s="69">
        <f>SUM(M137:M138)</f>
        <v>1</v>
      </c>
    </row>
    <row r="140" spans="2:13" x14ac:dyDescent="0.2">
      <c r="B140" s="51" t="s">
        <v>32</v>
      </c>
      <c r="C140" s="48" t="s">
        <v>72</v>
      </c>
      <c r="D140" s="53">
        <v>674518</v>
      </c>
      <c r="E140" s="54">
        <f t="shared" ref="E140" si="43">D140/D142</f>
        <v>0.79380927667016188</v>
      </c>
      <c r="F140" s="35">
        <v>2137</v>
      </c>
      <c r="G140" s="52">
        <f t="shared" ref="G140" si="44">F140/F142</f>
        <v>0.79768570362075397</v>
      </c>
      <c r="H140" s="53">
        <v>98181</v>
      </c>
      <c r="I140" s="54">
        <f t="shared" ref="I140" si="45">H140/H142</f>
        <v>0.98628774636851302</v>
      </c>
      <c r="J140" s="35">
        <v>351188</v>
      </c>
      <c r="K140" s="54">
        <f t="shared" ref="K140" si="46">J140/J142</f>
        <v>0.68905248122307072</v>
      </c>
      <c r="L140" s="35">
        <v>1126024</v>
      </c>
      <c r="M140" s="52">
        <f>L140/L142</f>
        <v>0.7703966021171087</v>
      </c>
    </row>
    <row r="141" spans="2:13" x14ac:dyDescent="0.2">
      <c r="B141" s="3" t="s">
        <v>32</v>
      </c>
      <c r="C141" s="8" t="s">
        <v>73</v>
      </c>
      <c r="D141" s="6">
        <v>175205</v>
      </c>
      <c r="E141" s="56">
        <f t="shared" ref="E141" si="47">D141/D142</f>
        <v>0.20619072332983807</v>
      </c>
      <c r="F141" s="5">
        <v>542</v>
      </c>
      <c r="G141" s="55">
        <f t="shared" ref="G141" si="48">F141/F142</f>
        <v>0.202314296379246</v>
      </c>
      <c r="H141" s="6">
        <v>1365</v>
      </c>
      <c r="I141" s="56">
        <f t="shared" ref="I141" si="49">H141/H142</f>
        <v>1.371225363148695E-2</v>
      </c>
      <c r="J141" s="5">
        <v>158480</v>
      </c>
      <c r="K141" s="56">
        <f t="shared" ref="K141" si="50">J141/J142</f>
        <v>0.31094751877692928</v>
      </c>
      <c r="L141" s="5">
        <v>335592</v>
      </c>
      <c r="M141" s="55">
        <f>L141/L142</f>
        <v>0.22960339788289127</v>
      </c>
    </row>
    <row r="142" spans="2:13" x14ac:dyDescent="0.2">
      <c r="B142" s="57" t="s">
        <v>32</v>
      </c>
      <c r="C142" s="58" t="s">
        <v>57</v>
      </c>
      <c r="D142" s="61">
        <v>849723</v>
      </c>
      <c r="E142" s="68">
        <f t="shared" ref="E142" si="51">D142/$L142</f>
        <v>0.58135857845015382</v>
      </c>
      <c r="F142" s="59">
        <v>2679</v>
      </c>
      <c r="G142" s="69">
        <f t="shared" ref="G142" si="52">F142/$L142</f>
        <v>1.8329027596851704E-3</v>
      </c>
      <c r="H142" s="61">
        <v>99546</v>
      </c>
      <c r="I142" s="68">
        <f t="shared" ref="I142" si="53">H142/$L142</f>
        <v>6.8106807807248967E-2</v>
      </c>
      <c r="J142" s="59">
        <v>509668</v>
      </c>
      <c r="K142" s="68">
        <f t="shared" ref="K142" si="54">J142/$L142</f>
        <v>0.34870171098291208</v>
      </c>
      <c r="L142" s="59">
        <v>1461616</v>
      </c>
      <c r="M142" s="69">
        <f>SUM(M140:M141)</f>
        <v>1</v>
      </c>
    </row>
    <row r="143" spans="2:13" x14ac:dyDescent="0.2">
      <c r="B143" s="51" t="s">
        <v>33</v>
      </c>
      <c r="C143" s="48" t="s">
        <v>72</v>
      </c>
      <c r="D143" s="53">
        <v>656528</v>
      </c>
      <c r="E143" s="54">
        <f t="shared" ref="E143" si="55">D143/D145</f>
        <v>0.70025545168016812</v>
      </c>
      <c r="F143" s="35">
        <v>1887</v>
      </c>
      <c r="G143" s="52">
        <f t="shared" ref="G143" si="56">F143/F145</f>
        <v>0.80744544287548137</v>
      </c>
      <c r="H143" s="53">
        <v>87386</v>
      </c>
      <c r="I143" s="54">
        <f t="shared" ref="I143" si="57">H143/H145</f>
        <v>0.98256068902706406</v>
      </c>
      <c r="J143" s="35">
        <v>337385</v>
      </c>
      <c r="K143" s="54">
        <f t="shared" ref="K143" si="58">J143/J145</f>
        <v>0.51889338835221721</v>
      </c>
      <c r="L143" s="35">
        <v>1083186</v>
      </c>
      <c r="M143" s="52">
        <f>L143/L145</f>
        <v>0.64512605492456954</v>
      </c>
    </row>
    <row r="144" spans="2:13" x14ac:dyDescent="0.2">
      <c r="B144" s="3" t="s">
        <v>33</v>
      </c>
      <c r="C144" s="8" t="s">
        <v>73</v>
      </c>
      <c r="D144" s="6">
        <v>281027</v>
      </c>
      <c r="E144" s="56">
        <f t="shared" ref="E144" si="59">D144/D145</f>
        <v>0.29974454831983188</v>
      </c>
      <c r="F144" s="5">
        <v>450</v>
      </c>
      <c r="G144" s="55">
        <f t="shared" ref="G144" si="60">F144/F145</f>
        <v>0.1925545571245186</v>
      </c>
      <c r="H144" s="6">
        <v>1551</v>
      </c>
      <c r="I144" s="56">
        <f t="shared" ref="I144" si="61">H144/H145</f>
        <v>1.7439310972935898E-2</v>
      </c>
      <c r="J144" s="5">
        <v>312816</v>
      </c>
      <c r="K144" s="56">
        <f t="shared" ref="K144" si="62">J144/J145</f>
        <v>0.48110661164778279</v>
      </c>
      <c r="L144" s="5">
        <v>595844</v>
      </c>
      <c r="M144" s="55">
        <f>L144/L145</f>
        <v>0.35487394507543046</v>
      </c>
    </row>
    <row r="145" spans="2:13" x14ac:dyDescent="0.2">
      <c r="B145" s="57" t="s">
        <v>33</v>
      </c>
      <c r="C145" s="58" t="s">
        <v>57</v>
      </c>
      <c r="D145" s="61">
        <v>937555</v>
      </c>
      <c r="E145" s="68">
        <f t="shared" ref="E145" si="63">D145/$L145</f>
        <v>0.55839085662555166</v>
      </c>
      <c r="F145" s="59">
        <v>2337</v>
      </c>
      <c r="G145" s="69">
        <f t="shared" ref="G145" si="64">F145/$L145</f>
        <v>1.3918750707253593E-3</v>
      </c>
      <c r="H145" s="61">
        <v>88937</v>
      </c>
      <c r="I145" s="68">
        <f t="shared" ref="I145" si="65">H145/$L145</f>
        <v>5.2969273926016809E-2</v>
      </c>
      <c r="J145" s="59">
        <v>650201</v>
      </c>
      <c r="K145" s="68">
        <f t="shared" ref="K145" si="66">J145/$L145</f>
        <v>0.38724799437770618</v>
      </c>
      <c r="L145" s="59">
        <v>1679030</v>
      </c>
      <c r="M145" s="69">
        <f>SUM(M143:M144)</f>
        <v>1</v>
      </c>
    </row>
    <row r="146" spans="2:13" x14ac:dyDescent="0.2">
      <c r="B146" s="51" t="s">
        <v>34</v>
      </c>
      <c r="C146" s="48" t="s">
        <v>72</v>
      </c>
      <c r="D146" s="53">
        <v>706086</v>
      </c>
      <c r="E146" s="54">
        <f t="shared" ref="E146" si="67">D146/D148</f>
        <v>0.63838235892428496</v>
      </c>
      <c r="F146" s="35">
        <v>2094</v>
      </c>
      <c r="G146" s="52">
        <f t="shared" ref="G146" si="68">F146/F148</f>
        <v>0.60415464512406236</v>
      </c>
      <c r="H146" s="53">
        <v>113154</v>
      </c>
      <c r="I146" s="54">
        <f t="shared" ref="I146" si="69">H146/H148</f>
        <v>0.92909868707354526</v>
      </c>
      <c r="J146" s="35">
        <v>377082</v>
      </c>
      <c r="K146" s="54">
        <f t="shared" ref="K146" si="70">J146/J148</f>
        <v>0.3331645784352445</v>
      </c>
      <c r="L146" s="35">
        <v>1198416</v>
      </c>
      <c r="M146" s="52">
        <f>L146/L148</f>
        <v>0.50713101146826944</v>
      </c>
    </row>
    <row r="147" spans="2:13" x14ac:dyDescent="0.2">
      <c r="B147" s="3" t="s">
        <v>34</v>
      </c>
      <c r="C147" s="8" t="s">
        <v>73</v>
      </c>
      <c r="D147" s="6">
        <v>399969</v>
      </c>
      <c r="E147" s="56">
        <f t="shared" ref="E147" si="71">D147/D148</f>
        <v>0.36161764107571504</v>
      </c>
      <c r="F147" s="5">
        <v>1372</v>
      </c>
      <c r="G147" s="55">
        <f t="shared" ref="G147" si="72">F147/F148</f>
        <v>0.39584535487593769</v>
      </c>
      <c r="H147" s="6">
        <v>8635</v>
      </c>
      <c r="I147" s="56">
        <f t="shared" ref="I147" si="73">H147/H148</f>
        <v>7.0901312926454768E-2</v>
      </c>
      <c r="J147" s="5">
        <v>754737</v>
      </c>
      <c r="K147" s="56">
        <f t="shared" ref="K147" si="74">J147/J148</f>
        <v>0.6668354215647555</v>
      </c>
      <c r="L147" s="5">
        <v>1164713</v>
      </c>
      <c r="M147" s="55">
        <f>L147/L148</f>
        <v>0.49286898853173061</v>
      </c>
    </row>
    <row r="148" spans="2:13" x14ac:dyDescent="0.2">
      <c r="B148" s="57" t="s">
        <v>34</v>
      </c>
      <c r="C148" s="58" t="s">
        <v>57</v>
      </c>
      <c r="D148" s="61">
        <v>1106055</v>
      </c>
      <c r="E148" s="68">
        <f t="shared" ref="E148" si="75">D148/$L148</f>
        <v>0.46804681420269484</v>
      </c>
      <c r="F148" s="59">
        <v>3466</v>
      </c>
      <c r="G148" s="69">
        <f t="shared" ref="G148" si="76">F148/$L148</f>
        <v>1.4666994480622938E-3</v>
      </c>
      <c r="H148" s="61">
        <v>121789</v>
      </c>
      <c r="I148" s="68">
        <f t="shared" ref="I148" si="77">H148/$L148</f>
        <v>5.1537178038101178E-2</v>
      </c>
      <c r="J148" s="59">
        <v>1131819</v>
      </c>
      <c r="K148" s="68">
        <f t="shared" ref="K148" si="78">J148/$L148</f>
        <v>0.47894930831114169</v>
      </c>
      <c r="L148" s="59">
        <v>2363129</v>
      </c>
      <c r="M148" s="69">
        <f>SUM(M146:M147)</f>
        <v>1</v>
      </c>
    </row>
    <row r="149" spans="2:13" x14ac:dyDescent="0.2">
      <c r="B149" s="51" t="s">
        <v>35</v>
      </c>
      <c r="C149" s="48" t="s">
        <v>72</v>
      </c>
      <c r="D149" s="53">
        <v>727126</v>
      </c>
      <c r="E149" s="54">
        <f t="shared" ref="E149" si="79">D149/D151</f>
        <v>0.60177754310405474</v>
      </c>
      <c r="F149" s="35">
        <v>1820</v>
      </c>
      <c r="G149" s="52">
        <f t="shared" ref="G149" si="80">F149/F151</f>
        <v>0.57268722466960353</v>
      </c>
      <c r="H149" s="53">
        <v>101120</v>
      </c>
      <c r="I149" s="54">
        <f t="shared" ref="I149" si="81">H149/H151</f>
        <v>0.92124922561131151</v>
      </c>
      <c r="J149" s="35">
        <v>399994</v>
      </c>
      <c r="K149" s="54">
        <f t="shared" ref="K149" si="82">J149/J151</f>
        <v>0.34576791018198039</v>
      </c>
      <c r="L149" s="35">
        <v>1230060</v>
      </c>
      <c r="M149" s="52">
        <f>L149/L151</f>
        <v>0.49637883075800615</v>
      </c>
    </row>
    <row r="150" spans="2:13" x14ac:dyDescent="0.2">
      <c r="B150" s="3" t="s">
        <v>35</v>
      </c>
      <c r="C150" s="8" t="s">
        <v>73</v>
      </c>
      <c r="D150" s="6">
        <v>481171</v>
      </c>
      <c r="E150" s="56">
        <f t="shared" ref="E150" si="83">D150/D151</f>
        <v>0.39822245689594526</v>
      </c>
      <c r="F150" s="5">
        <v>1358</v>
      </c>
      <c r="G150" s="55">
        <f t="shared" ref="G150" si="84">F150/F151</f>
        <v>0.42731277533039647</v>
      </c>
      <c r="H150" s="6">
        <v>8644</v>
      </c>
      <c r="I150" s="56">
        <f t="shared" ref="I150" si="85">H150/H151</f>
        <v>7.8750774388688452E-2</v>
      </c>
      <c r="J150" s="5">
        <v>756834</v>
      </c>
      <c r="K150" s="56">
        <f t="shared" ref="K150" si="86">J150/J151</f>
        <v>0.65423208981801961</v>
      </c>
      <c r="L150" s="5">
        <v>1248007</v>
      </c>
      <c r="M150" s="55">
        <f>L150/L151</f>
        <v>0.50362116924199385</v>
      </c>
    </row>
    <row r="151" spans="2:13" x14ac:dyDescent="0.2">
      <c r="B151" s="57" t="s">
        <v>35</v>
      </c>
      <c r="C151" s="58" t="s">
        <v>57</v>
      </c>
      <c r="D151" s="61">
        <v>1208297</v>
      </c>
      <c r="E151" s="68">
        <f t="shared" ref="E151" si="87">D151/$L151</f>
        <v>0.48759658233615155</v>
      </c>
      <c r="F151" s="59">
        <v>3178</v>
      </c>
      <c r="G151" s="69">
        <f t="shared" ref="G151" si="88">F151/$L151</f>
        <v>1.2824512008755211E-3</v>
      </c>
      <c r="H151" s="61">
        <v>109764</v>
      </c>
      <c r="I151" s="68">
        <f t="shared" ref="I151" si="89">H151/$L151</f>
        <v>4.4294201892039239E-2</v>
      </c>
      <c r="J151" s="59">
        <v>1156828</v>
      </c>
      <c r="K151" s="68">
        <f t="shared" ref="K151" si="90">J151/$L151</f>
        <v>0.46682676457093369</v>
      </c>
      <c r="L151" s="59">
        <v>2478067</v>
      </c>
      <c r="M151" s="69">
        <f>SUM(M149:M150)</f>
        <v>1</v>
      </c>
    </row>
  </sheetData>
  <mergeCells count="9">
    <mergeCell ref="B126:D126"/>
    <mergeCell ref="B6:C6"/>
    <mergeCell ref="B18:D18"/>
    <mergeCell ref="B30:D30"/>
    <mergeCell ref="B42:D42"/>
    <mergeCell ref="B54:D54"/>
    <mergeCell ref="B66:D66"/>
    <mergeCell ref="B78:D78"/>
    <mergeCell ref="B90:D90"/>
  </mergeCells>
  <pageMargins left="0.7" right="0.7" top="0.75" bottom="0.75" header="0.3" footer="0.3"/>
  <pageSetup scale="40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54865-BDE2-4BB5-95C6-EA7958971402}">
  <sheetPr>
    <pageSetUpPr fitToPage="1"/>
  </sheetPr>
  <dimension ref="A2:V86"/>
  <sheetViews>
    <sheetView showGridLines="0" workbookViewId="0">
      <selection activeCell="H2" sqref="H2"/>
    </sheetView>
  </sheetViews>
  <sheetFormatPr baseColWidth="10" defaultColWidth="8.83203125" defaultRowHeight="15" x14ac:dyDescent="0.2"/>
  <cols>
    <col min="1" max="1" width="6.83203125" customWidth="1"/>
    <col min="2" max="2" width="12.1640625" customWidth="1"/>
    <col min="3" max="3" width="11.33203125" bestFit="1" customWidth="1"/>
    <col min="4" max="4" width="11.33203125" customWidth="1"/>
    <col min="5" max="5" width="10.1640625" customWidth="1"/>
    <col min="6" max="6" width="15.83203125" customWidth="1"/>
    <col min="7" max="8" width="10.1640625" customWidth="1"/>
    <col min="9" max="9" width="10.83203125" bestFit="1" customWidth="1"/>
    <col min="10" max="17" width="11.83203125" customWidth="1"/>
    <col min="18" max="18" width="16.5" customWidth="1"/>
    <col min="19" max="19" width="9.1640625" bestFit="1" customWidth="1"/>
    <col min="20" max="20" width="9" bestFit="1" customWidth="1"/>
    <col min="21" max="21" width="10.6640625" bestFit="1" customWidth="1"/>
    <col min="22" max="22" width="8" bestFit="1" customWidth="1"/>
  </cols>
  <sheetData>
    <row r="2" spans="1:22" ht="44" customHeight="1" x14ac:dyDescent="0.2">
      <c r="A2" s="122"/>
      <c r="B2" s="122"/>
      <c r="C2" s="122"/>
      <c r="D2" s="122"/>
    </row>
    <row r="3" spans="1:22" ht="19" x14ac:dyDescent="0.25">
      <c r="B3" s="125" t="s">
        <v>0</v>
      </c>
      <c r="C3" s="125"/>
      <c r="D3" s="125"/>
    </row>
    <row r="4" spans="1:22" x14ac:dyDescent="0.2">
      <c r="B4" s="124" t="s">
        <v>117</v>
      </c>
      <c r="C4" s="124"/>
      <c r="D4" s="124"/>
      <c r="E4" s="124"/>
    </row>
    <row r="6" spans="1:22" ht="48" x14ac:dyDescent="0.2">
      <c r="B6" s="97" t="s">
        <v>1</v>
      </c>
      <c r="C6" s="100" t="s">
        <v>2</v>
      </c>
      <c r="D6" s="99" t="s">
        <v>3</v>
      </c>
      <c r="E6" s="97" t="s">
        <v>4</v>
      </c>
      <c r="F6" s="100" t="s">
        <v>112</v>
      </c>
      <c r="G6" s="101" t="s">
        <v>5</v>
      </c>
      <c r="H6" s="102" t="s">
        <v>6</v>
      </c>
      <c r="I6" s="99" t="s">
        <v>7</v>
      </c>
      <c r="J6" s="97" t="s">
        <v>8</v>
      </c>
      <c r="K6" s="98" t="s">
        <v>9</v>
      </c>
      <c r="L6" s="97" t="s">
        <v>10</v>
      </c>
      <c r="M6" s="100" t="s">
        <v>11</v>
      </c>
      <c r="N6" s="100" t="s">
        <v>12</v>
      </c>
      <c r="O6" s="98" t="s">
        <v>13</v>
      </c>
      <c r="P6" s="97" t="s">
        <v>14</v>
      </c>
      <c r="Q6" s="98" t="s">
        <v>15</v>
      </c>
      <c r="R6" s="97" t="s">
        <v>16</v>
      </c>
      <c r="S6" s="100" t="s">
        <v>17</v>
      </c>
      <c r="T6" s="100" t="s">
        <v>18</v>
      </c>
      <c r="U6" s="100" t="s">
        <v>19</v>
      </c>
      <c r="V6" s="98" t="s">
        <v>20</v>
      </c>
    </row>
    <row r="7" spans="1:22" x14ac:dyDescent="0.2">
      <c r="B7" s="3" t="s">
        <v>118</v>
      </c>
      <c r="C7">
        <v>20220301</v>
      </c>
      <c r="D7" s="103">
        <v>100</v>
      </c>
      <c r="E7" s="105"/>
      <c r="F7" s="106"/>
      <c r="G7" s="107"/>
      <c r="H7" s="108"/>
      <c r="I7" s="111">
        <v>1</v>
      </c>
      <c r="J7" s="113">
        <v>1154603</v>
      </c>
      <c r="K7" s="114">
        <v>0</v>
      </c>
      <c r="L7" s="113">
        <v>1154603</v>
      </c>
      <c r="M7" s="18">
        <v>0</v>
      </c>
      <c r="N7" s="18">
        <v>0</v>
      </c>
      <c r="O7" s="114">
        <v>0</v>
      </c>
      <c r="P7" s="113">
        <v>0</v>
      </c>
      <c r="Q7" s="114">
        <v>0</v>
      </c>
      <c r="R7" s="113">
        <v>0</v>
      </c>
      <c r="S7" s="18">
        <v>0</v>
      </c>
      <c r="T7" s="18">
        <v>0</v>
      </c>
      <c r="U7" s="18">
        <v>0</v>
      </c>
      <c r="V7" s="114">
        <v>0</v>
      </c>
    </row>
    <row r="8" spans="1:22" x14ac:dyDescent="0.2">
      <c r="B8" s="3" t="s">
        <v>118</v>
      </c>
      <c r="C8">
        <v>20220401</v>
      </c>
      <c r="D8" s="103">
        <v>100</v>
      </c>
      <c r="E8" s="105">
        <v>0</v>
      </c>
      <c r="F8" s="106"/>
      <c r="G8" s="107">
        <v>0</v>
      </c>
      <c r="H8" s="108"/>
      <c r="I8" s="111">
        <v>1</v>
      </c>
      <c r="J8" s="113">
        <v>1154603</v>
      </c>
      <c r="K8" s="114">
        <v>0</v>
      </c>
      <c r="L8" s="113">
        <v>1136887</v>
      </c>
      <c r="M8" s="18">
        <v>7460</v>
      </c>
      <c r="N8" s="18">
        <v>101</v>
      </c>
      <c r="O8" s="114">
        <v>3</v>
      </c>
      <c r="P8" s="113">
        <v>0</v>
      </c>
      <c r="Q8" s="114">
        <v>0</v>
      </c>
      <c r="R8" s="113">
        <v>1</v>
      </c>
      <c r="S8" s="18">
        <v>10079</v>
      </c>
      <c r="T8" s="18">
        <v>72</v>
      </c>
      <c r="U8" s="18">
        <v>0</v>
      </c>
      <c r="V8" s="114">
        <v>0</v>
      </c>
    </row>
    <row r="9" spans="1:22" x14ac:dyDescent="0.2">
      <c r="B9" s="3" t="s">
        <v>118</v>
      </c>
      <c r="C9">
        <v>20220501</v>
      </c>
      <c r="D9" s="103">
        <v>100.00103900000001</v>
      </c>
      <c r="E9" s="105">
        <v>1.0390000000057801E-3</v>
      </c>
      <c r="F9" s="106"/>
      <c r="G9" s="107">
        <v>1.2468000000069399</v>
      </c>
      <c r="H9" s="108"/>
      <c r="I9" s="111">
        <v>0.99999000000000005</v>
      </c>
      <c r="J9" s="113">
        <v>1154603</v>
      </c>
      <c r="K9" s="114">
        <v>12</v>
      </c>
      <c r="L9" s="113">
        <v>1121984</v>
      </c>
      <c r="M9" s="18">
        <v>10515</v>
      </c>
      <c r="N9" s="18">
        <v>2544</v>
      </c>
      <c r="O9" s="114">
        <v>67</v>
      </c>
      <c r="P9" s="113">
        <v>10</v>
      </c>
      <c r="Q9" s="114">
        <v>2</v>
      </c>
      <c r="R9" s="113">
        <v>1</v>
      </c>
      <c r="S9" s="18">
        <v>19375</v>
      </c>
      <c r="T9" s="18">
        <v>105</v>
      </c>
      <c r="U9" s="18">
        <v>0</v>
      </c>
      <c r="V9" s="114">
        <v>0</v>
      </c>
    </row>
    <row r="10" spans="1:22" x14ac:dyDescent="0.2">
      <c r="B10" s="3" t="s">
        <v>118</v>
      </c>
      <c r="C10">
        <v>20220601</v>
      </c>
      <c r="D10" s="103">
        <v>100.00658199999999</v>
      </c>
      <c r="E10" s="105">
        <v>5.5429999999887496E-3</v>
      </c>
      <c r="F10" s="106">
        <v>2.1939999999981701E-3</v>
      </c>
      <c r="G10" s="107">
        <v>6.6515999999864999</v>
      </c>
      <c r="H10" s="108">
        <v>2.6327999999978098</v>
      </c>
      <c r="I10" s="111">
        <v>0.99993399999999999</v>
      </c>
      <c r="J10" s="113">
        <v>1154603</v>
      </c>
      <c r="K10" s="114">
        <v>76</v>
      </c>
      <c r="L10" s="113">
        <v>1106032</v>
      </c>
      <c r="M10" s="18">
        <v>14338</v>
      </c>
      <c r="N10" s="18">
        <v>3453</v>
      </c>
      <c r="O10" s="114">
        <v>1950</v>
      </c>
      <c r="P10" s="113">
        <v>66</v>
      </c>
      <c r="Q10" s="114">
        <v>10</v>
      </c>
      <c r="R10" s="113">
        <v>14</v>
      </c>
      <c r="S10" s="18">
        <v>28612</v>
      </c>
      <c r="T10" s="18">
        <v>128</v>
      </c>
      <c r="U10" s="18">
        <v>0</v>
      </c>
      <c r="V10" s="114">
        <v>0</v>
      </c>
    </row>
    <row r="11" spans="1:22" x14ac:dyDescent="0.2">
      <c r="B11" s="3" t="s">
        <v>118</v>
      </c>
      <c r="C11">
        <v>20220701</v>
      </c>
      <c r="D11" s="103">
        <v>100.151134</v>
      </c>
      <c r="E11" s="105">
        <v>0.14455200000000401</v>
      </c>
      <c r="F11" s="106">
        <v>5.0377999999999597E-2</v>
      </c>
      <c r="G11" s="107">
        <v>173.462400000005</v>
      </c>
      <c r="H11" s="108">
        <v>60.453599999999597</v>
      </c>
      <c r="I11" s="111">
        <v>0.99848899999999996</v>
      </c>
      <c r="J11" s="113">
        <v>1154603</v>
      </c>
      <c r="K11" s="114">
        <v>1745</v>
      </c>
      <c r="L11" s="113">
        <v>1090940</v>
      </c>
      <c r="M11" s="18">
        <v>16680</v>
      </c>
      <c r="N11" s="18">
        <v>4526</v>
      </c>
      <c r="O11" s="114">
        <v>2475</v>
      </c>
      <c r="P11" s="113">
        <v>1730</v>
      </c>
      <c r="Q11" s="114">
        <v>15</v>
      </c>
      <c r="R11" s="113">
        <v>30</v>
      </c>
      <c r="S11" s="18">
        <v>38052</v>
      </c>
      <c r="T11" s="18">
        <v>155</v>
      </c>
      <c r="U11" s="18">
        <v>0</v>
      </c>
      <c r="V11" s="114">
        <v>0</v>
      </c>
    </row>
    <row r="12" spans="1:22" x14ac:dyDescent="0.2">
      <c r="B12" s="3" t="s">
        <v>118</v>
      </c>
      <c r="C12">
        <v>20220801</v>
      </c>
      <c r="D12" s="103">
        <v>100.329291</v>
      </c>
      <c r="E12" s="105">
        <v>0.17815699999999801</v>
      </c>
      <c r="F12" s="106">
        <v>0.10941733333332999</v>
      </c>
      <c r="G12" s="107">
        <v>213.78839999999801</v>
      </c>
      <c r="H12" s="108">
        <v>131.300799999996</v>
      </c>
      <c r="I12" s="111">
        <v>0.99670700000000001</v>
      </c>
      <c r="J12" s="113">
        <v>1154603</v>
      </c>
      <c r="K12" s="114">
        <v>3802</v>
      </c>
      <c r="L12" s="113">
        <v>1075432</v>
      </c>
      <c r="M12" s="18">
        <v>19957</v>
      </c>
      <c r="N12" s="18">
        <v>5833</v>
      </c>
      <c r="O12" s="114">
        <v>3193</v>
      </c>
      <c r="P12" s="113">
        <v>3782</v>
      </c>
      <c r="Q12" s="114">
        <v>20</v>
      </c>
      <c r="R12" s="113">
        <v>64</v>
      </c>
      <c r="S12" s="18">
        <v>46149</v>
      </c>
      <c r="T12" s="18">
        <v>173</v>
      </c>
      <c r="U12" s="18">
        <v>0</v>
      </c>
      <c r="V12" s="114">
        <v>0</v>
      </c>
    </row>
    <row r="13" spans="1:22" x14ac:dyDescent="0.2">
      <c r="B13" s="3" t="s">
        <v>118</v>
      </c>
      <c r="C13">
        <v>20220901</v>
      </c>
      <c r="D13" s="103">
        <v>100.544603</v>
      </c>
      <c r="E13" s="105">
        <v>0.21531199999999701</v>
      </c>
      <c r="F13" s="106">
        <v>0.17934033333333299</v>
      </c>
      <c r="G13" s="107">
        <v>258.374399999996</v>
      </c>
      <c r="H13" s="108">
        <v>215.20840000000001</v>
      </c>
      <c r="I13" s="111">
        <v>0.99455400000000005</v>
      </c>
      <c r="J13" s="113">
        <v>1154603</v>
      </c>
      <c r="K13" s="114">
        <v>6288</v>
      </c>
      <c r="L13" s="113">
        <v>1061904</v>
      </c>
      <c r="M13" s="18">
        <v>21066</v>
      </c>
      <c r="N13" s="18">
        <v>6762</v>
      </c>
      <c r="O13" s="114">
        <v>3874</v>
      </c>
      <c r="P13" s="113">
        <v>6256</v>
      </c>
      <c r="Q13" s="114">
        <v>32</v>
      </c>
      <c r="R13" s="113">
        <v>90</v>
      </c>
      <c r="S13" s="18">
        <v>54431</v>
      </c>
      <c r="T13" s="18">
        <v>188</v>
      </c>
      <c r="U13" s="18">
        <v>0</v>
      </c>
      <c r="V13" s="114">
        <v>0</v>
      </c>
    </row>
    <row r="14" spans="1:22" x14ac:dyDescent="0.2">
      <c r="B14" s="3" t="s">
        <v>118</v>
      </c>
      <c r="C14">
        <v>20221001</v>
      </c>
      <c r="D14" s="103">
        <v>100.801401</v>
      </c>
      <c r="E14" s="105">
        <v>0.25679800000000302</v>
      </c>
      <c r="F14" s="106">
        <v>0.21675566666666601</v>
      </c>
      <c r="G14" s="107">
        <v>308.15760000000398</v>
      </c>
      <c r="H14" s="108">
        <v>260.106799999999</v>
      </c>
      <c r="I14" s="111">
        <v>0.99198600000000003</v>
      </c>
      <c r="J14" s="113">
        <v>1154603</v>
      </c>
      <c r="K14" s="114">
        <v>9253</v>
      </c>
      <c r="L14" s="113">
        <v>1051053</v>
      </c>
      <c r="M14" s="18">
        <v>20709</v>
      </c>
      <c r="N14" s="18">
        <v>7058</v>
      </c>
      <c r="O14" s="114">
        <v>4470</v>
      </c>
      <c r="P14" s="113">
        <v>9207</v>
      </c>
      <c r="Q14" s="114">
        <v>46</v>
      </c>
      <c r="R14" s="113">
        <v>101</v>
      </c>
      <c r="S14" s="18">
        <v>61733</v>
      </c>
      <c r="T14" s="18">
        <v>226</v>
      </c>
      <c r="U14" s="18">
        <v>0</v>
      </c>
      <c r="V14" s="114">
        <v>0</v>
      </c>
    </row>
    <row r="15" spans="1:22" x14ac:dyDescent="0.2">
      <c r="B15" s="3" t="s">
        <v>118</v>
      </c>
      <c r="C15">
        <v>20221101</v>
      </c>
      <c r="D15" s="103">
        <v>101.093536</v>
      </c>
      <c r="E15" s="105">
        <v>0.29213500000000098</v>
      </c>
      <c r="F15" s="106">
        <v>0.25474833333333402</v>
      </c>
      <c r="G15" s="107">
        <v>350.562000000002</v>
      </c>
      <c r="H15" s="108">
        <v>305.698000000001</v>
      </c>
      <c r="I15" s="111">
        <v>0.98906499999999997</v>
      </c>
      <c r="J15" s="113">
        <v>1154603</v>
      </c>
      <c r="K15" s="114">
        <v>12626</v>
      </c>
      <c r="L15" s="113">
        <v>1037291</v>
      </c>
      <c r="M15" s="18">
        <v>24507</v>
      </c>
      <c r="N15" s="18">
        <v>7651</v>
      </c>
      <c r="O15" s="114">
        <v>4793</v>
      </c>
      <c r="P15" s="113">
        <v>12566</v>
      </c>
      <c r="Q15" s="114">
        <v>60</v>
      </c>
      <c r="R15" s="113">
        <v>109</v>
      </c>
      <c r="S15" s="18">
        <v>67379</v>
      </c>
      <c r="T15" s="18">
        <v>247</v>
      </c>
      <c r="U15" s="18">
        <v>0</v>
      </c>
      <c r="V15" s="114">
        <v>0</v>
      </c>
    </row>
    <row r="16" spans="1:22" x14ac:dyDescent="0.2">
      <c r="B16" s="3" t="s">
        <v>118</v>
      </c>
      <c r="C16">
        <v>20221201</v>
      </c>
      <c r="D16" s="103">
        <v>101.398056</v>
      </c>
      <c r="E16" s="105">
        <v>0.30451999999999602</v>
      </c>
      <c r="F16" s="106">
        <v>0.28448433333333301</v>
      </c>
      <c r="G16" s="107">
        <v>365.42399999999498</v>
      </c>
      <c r="H16" s="108">
        <v>341.38119999999998</v>
      </c>
      <c r="I16" s="111">
        <v>0.98601899999999998</v>
      </c>
      <c r="J16" s="113">
        <v>1154603</v>
      </c>
      <c r="K16" s="114">
        <v>16142</v>
      </c>
      <c r="L16" s="113">
        <v>1026291</v>
      </c>
      <c r="M16" s="18">
        <v>26573</v>
      </c>
      <c r="N16" s="18">
        <v>8741</v>
      </c>
      <c r="O16" s="114">
        <v>4839</v>
      </c>
      <c r="P16" s="113">
        <v>16072</v>
      </c>
      <c r="Q16" s="114">
        <v>70</v>
      </c>
      <c r="R16" s="113">
        <v>113</v>
      </c>
      <c r="S16" s="18">
        <v>71649</v>
      </c>
      <c r="T16" s="18">
        <v>255</v>
      </c>
      <c r="U16" s="18">
        <v>0</v>
      </c>
      <c r="V16" s="114">
        <v>0</v>
      </c>
    </row>
    <row r="17" spans="2:22" x14ac:dyDescent="0.2">
      <c r="B17" s="3" t="s">
        <v>118</v>
      </c>
      <c r="C17">
        <v>20230101</v>
      </c>
      <c r="D17" s="103">
        <v>101.697553</v>
      </c>
      <c r="E17" s="105">
        <v>0.29949700000000201</v>
      </c>
      <c r="F17" s="106">
        <v>0.298717333333333</v>
      </c>
      <c r="G17" s="107">
        <v>359.39640000000202</v>
      </c>
      <c r="H17" s="108">
        <v>358.46080000000001</v>
      </c>
      <c r="I17" s="111">
        <v>0.98302400000000001</v>
      </c>
      <c r="J17" s="113">
        <v>1154603</v>
      </c>
      <c r="K17" s="114">
        <v>19600</v>
      </c>
      <c r="L17" s="113">
        <v>1017662</v>
      </c>
      <c r="M17" s="18">
        <v>27533</v>
      </c>
      <c r="N17" s="18">
        <v>8677</v>
      </c>
      <c r="O17" s="114">
        <v>5328</v>
      </c>
      <c r="P17" s="113">
        <v>19525</v>
      </c>
      <c r="Q17" s="114">
        <v>75</v>
      </c>
      <c r="R17" s="113">
        <v>117</v>
      </c>
      <c r="S17" s="18">
        <v>75397</v>
      </c>
      <c r="T17" s="18">
        <v>289</v>
      </c>
      <c r="U17" s="18">
        <v>0</v>
      </c>
      <c r="V17" s="114">
        <v>0</v>
      </c>
    </row>
    <row r="18" spans="2:22" x14ac:dyDescent="0.2">
      <c r="B18" s="3" t="s">
        <v>118</v>
      </c>
      <c r="C18">
        <v>20230201</v>
      </c>
      <c r="D18" s="103">
        <v>102.01212</v>
      </c>
      <c r="E18" s="105">
        <v>0.31456699999999599</v>
      </c>
      <c r="F18" s="106">
        <v>0.30619466666666501</v>
      </c>
      <c r="G18" s="107">
        <v>377.480399999996</v>
      </c>
      <c r="H18" s="108">
        <v>367.43359999999802</v>
      </c>
      <c r="I18" s="111">
        <v>0.97987900000000006</v>
      </c>
      <c r="J18" s="113">
        <v>1154603</v>
      </c>
      <c r="K18" s="114">
        <v>23232</v>
      </c>
      <c r="L18" s="113">
        <v>1010983</v>
      </c>
      <c r="M18" s="18">
        <v>27494</v>
      </c>
      <c r="N18" s="18">
        <v>8953</v>
      </c>
      <c r="O18" s="114">
        <v>4994</v>
      </c>
      <c r="P18" s="113">
        <v>23149</v>
      </c>
      <c r="Q18" s="114">
        <v>83</v>
      </c>
      <c r="R18" s="113">
        <v>123</v>
      </c>
      <c r="S18" s="18">
        <v>78532</v>
      </c>
      <c r="T18" s="18">
        <v>292</v>
      </c>
      <c r="U18" s="18">
        <v>0</v>
      </c>
      <c r="V18" s="114">
        <v>0</v>
      </c>
    </row>
    <row r="19" spans="2:22" x14ac:dyDescent="0.2">
      <c r="B19" s="3" t="s">
        <v>118</v>
      </c>
      <c r="C19">
        <v>20230301</v>
      </c>
      <c r="D19" s="103">
        <v>102.278012</v>
      </c>
      <c r="E19" s="105">
        <v>0.26589200000000801</v>
      </c>
      <c r="F19" s="106">
        <v>0.293318666666669</v>
      </c>
      <c r="G19" s="107">
        <v>319.07040000000899</v>
      </c>
      <c r="H19" s="108">
        <v>351.98240000000197</v>
      </c>
      <c r="I19" s="111">
        <v>0.97721999999999998</v>
      </c>
      <c r="J19" s="113">
        <v>1154603</v>
      </c>
      <c r="K19" s="114">
        <v>26302</v>
      </c>
      <c r="L19" s="113">
        <v>1006545</v>
      </c>
      <c r="M19" s="18">
        <v>26666</v>
      </c>
      <c r="N19" s="18">
        <v>7805</v>
      </c>
      <c r="O19" s="114">
        <v>4559</v>
      </c>
      <c r="P19" s="113">
        <v>26205</v>
      </c>
      <c r="Q19" s="114">
        <v>97</v>
      </c>
      <c r="R19" s="113">
        <v>132</v>
      </c>
      <c r="S19" s="18">
        <v>82265</v>
      </c>
      <c r="T19" s="18">
        <v>329</v>
      </c>
      <c r="U19" s="18">
        <v>0</v>
      </c>
      <c r="V19" s="114">
        <v>0</v>
      </c>
    </row>
    <row r="20" spans="2:22" x14ac:dyDescent="0.2">
      <c r="B20" s="3" t="s">
        <v>118</v>
      </c>
      <c r="C20">
        <v>20230401</v>
      </c>
      <c r="D20" s="103">
        <v>102.50493</v>
      </c>
      <c r="E20" s="105">
        <v>0.22691799999999701</v>
      </c>
      <c r="F20" s="106">
        <v>0.26912566666666699</v>
      </c>
      <c r="G20" s="107">
        <v>272.30159999999699</v>
      </c>
      <c r="H20" s="108">
        <v>322.95080000000098</v>
      </c>
      <c r="I20" s="111">
        <v>0.97495100000000001</v>
      </c>
      <c r="J20" s="113">
        <v>1154603</v>
      </c>
      <c r="K20" s="114">
        <v>28922</v>
      </c>
      <c r="L20" s="113">
        <v>1007217</v>
      </c>
      <c r="M20" s="18">
        <v>20696</v>
      </c>
      <c r="N20" s="18">
        <v>6451</v>
      </c>
      <c r="O20" s="114">
        <v>3642</v>
      </c>
      <c r="P20" s="113">
        <v>28806</v>
      </c>
      <c r="Q20" s="114">
        <v>116</v>
      </c>
      <c r="R20" s="113">
        <v>134</v>
      </c>
      <c r="S20" s="18">
        <v>87208</v>
      </c>
      <c r="T20" s="18">
        <v>333</v>
      </c>
      <c r="U20" s="18">
        <v>0</v>
      </c>
      <c r="V20" s="114">
        <v>0</v>
      </c>
    </row>
    <row r="21" spans="2:22" x14ac:dyDescent="0.2">
      <c r="B21" s="3" t="s">
        <v>118</v>
      </c>
      <c r="C21">
        <v>20230501</v>
      </c>
      <c r="D21" s="103">
        <v>102.70647099999999</v>
      </c>
      <c r="E21" s="105">
        <v>0.20154099999999101</v>
      </c>
      <c r="F21" s="106">
        <v>0.23145033333333201</v>
      </c>
      <c r="G21" s="107">
        <v>241.84919999998999</v>
      </c>
      <c r="H21" s="108">
        <v>277.740399999999</v>
      </c>
      <c r="I21" s="111">
        <v>0.97293499999999999</v>
      </c>
      <c r="J21" s="113">
        <v>1154603</v>
      </c>
      <c r="K21" s="114">
        <v>31249</v>
      </c>
      <c r="L21" s="113">
        <v>995452</v>
      </c>
      <c r="M21" s="18">
        <v>25137</v>
      </c>
      <c r="N21" s="18">
        <v>6891</v>
      </c>
      <c r="O21" s="114">
        <v>3557</v>
      </c>
      <c r="P21" s="113">
        <v>31121</v>
      </c>
      <c r="Q21" s="114">
        <v>128</v>
      </c>
      <c r="R21" s="113">
        <v>135</v>
      </c>
      <c r="S21" s="18">
        <v>91844</v>
      </c>
      <c r="T21" s="18">
        <v>338</v>
      </c>
      <c r="U21" s="18">
        <v>0</v>
      </c>
      <c r="V21" s="114">
        <v>0</v>
      </c>
    </row>
    <row r="22" spans="2:22" x14ac:dyDescent="0.2">
      <c r="B22" s="3" t="s">
        <v>118</v>
      </c>
      <c r="C22">
        <v>20230601</v>
      </c>
      <c r="D22" s="103">
        <v>102.90091099999999</v>
      </c>
      <c r="E22" s="105">
        <v>0.19444</v>
      </c>
      <c r="F22" s="106">
        <v>0.20763299999999599</v>
      </c>
      <c r="G22" s="107">
        <v>233.328</v>
      </c>
      <c r="H22" s="108">
        <v>249.15959999999501</v>
      </c>
      <c r="I22" s="111">
        <v>0.97099100000000005</v>
      </c>
      <c r="J22" s="113">
        <v>1154603</v>
      </c>
      <c r="K22" s="114">
        <v>33494</v>
      </c>
      <c r="L22" s="113">
        <v>985889</v>
      </c>
      <c r="M22" s="18">
        <v>26393</v>
      </c>
      <c r="N22" s="18">
        <v>7230</v>
      </c>
      <c r="O22" s="114">
        <v>3465</v>
      </c>
      <c r="P22" s="113">
        <v>33354</v>
      </c>
      <c r="Q22" s="114">
        <v>140</v>
      </c>
      <c r="R22" s="113">
        <v>137</v>
      </c>
      <c r="S22" s="18">
        <v>97637</v>
      </c>
      <c r="T22" s="18">
        <v>358</v>
      </c>
      <c r="U22" s="18">
        <v>0</v>
      </c>
      <c r="V22" s="114">
        <v>0</v>
      </c>
    </row>
    <row r="23" spans="2:22" x14ac:dyDescent="0.2">
      <c r="B23" s="3" t="s">
        <v>118</v>
      </c>
      <c r="C23">
        <v>20230701</v>
      </c>
      <c r="D23" s="103">
        <v>103.08850700000001</v>
      </c>
      <c r="E23" s="105">
        <v>0.187596000000013</v>
      </c>
      <c r="F23" s="106">
        <v>0.19452566666666801</v>
      </c>
      <c r="G23" s="107">
        <v>225.11520000001599</v>
      </c>
      <c r="H23" s="108">
        <v>233.43080000000199</v>
      </c>
      <c r="I23" s="111">
        <v>0.96911499999999995</v>
      </c>
      <c r="J23" s="113">
        <v>1154603</v>
      </c>
      <c r="K23" s="114">
        <v>35660</v>
      </c>
      <c r="L23" s="113">
        <v>977834</v>
      </c>
      <c r="M23" s="18">
        <v>25490</v>
      </c>
      <c r="N23" s="18">
        <v>7548</v>
      </c>
      <c r="O23" s="114">
        <v>3629</v>
      </c>
      <c r="P23" s="113">
        <v>35501</v>
      </c>
      <c r="Q23" s="114">
        <v>159</v>
      </c>
      <c r="R23" s="113">
        <v>139</v>
      </c>
      <c r="S23" s="18">
        <v>103945</v>
      </c>
      <c r="T23" s="18">
        <v>358</v>
      </c>
      <c r="U23" s="18">
        <v>0</v>
      </c>
      <c r="V23" s="114">
        <v>0</v>
      </c>
    </row>
    <row r="24" spans="2:22" x14ac:dyDescent="0.2">
      <c r="B24" s="3" t="s">
        <v>118</v>
      </c>
      <c r="C24">
        <v>20230801</v>
      </c>
      <c r="D24" s="103">
        <v>103.284159</v>
      </c>
      <c r="E24" s="105">
        <v>0.195651999999995</v>
      </c>
      <c r="F24" s="106">
        <v>0.19256266666666899</v>
      </c>
      <c r="G24" s="107">
        <v>234.782399999994</v>
      </c>
      <c r="H24" s="108">
        <v>231.07520000000301</v>
      </c>
      <c r="I24" s="111">
        <v>0.96715799999999996</v>
      </c>
      <c r="J24" s="113">
        <v>1154603</v>
      </c>
      <c r="K24" s="114">
        <v>37919</v>
      </c>
      <c r="L24" s="113">
        <v>965021</v>
      </c>
      <c r="M24" s="18">
        <v>29423</v>
      </c>
      <c r="N24" s="18">
        <v>8249</v>
      </c>
      <c r="O24" s="114">
        <v>3952</v>
      </c>
      <c r="P24" s="113">
        <v>37742</v>
      </c>
      <c r="Q24" s="114">
        <v>177</v>
      </c>
      <c r="R24" s="113">
        <v>142</v>
      </c>
      <c r="S24" s="18">
        <v>109535</v>
      </c>
      <c r="T24" s="18">
        <v>362</v>
      </c>
      <c r="U24" s="18">
        <v>0</v>
      </c>
      <c r="V24" s="114">
        <v>0</v>
      </c>
    </row>
    <row r="25" spans="2:22" x14ac:dyDescent="0.2">
      <c r="B25" s="3" t="s">
        <v>118</v>
      </c>
      <c r="C25">
        <v>20230901</v>
      </c>
      <c r="D25" s="103">
        <v>103.476173</v>
      </c>
      <c r="E25" s="105">
        <v>0.19201399999999999</v>
      </c>
      <c r="F25" s="106">
        <v>0.19175400000000301</v>
      </c>
      <c r="G25" s="107">
        <v>230.41679999999999</v>
      </c>
      <c r="H25" s="108">
        <v>230.104800000003</v>
      </c>
      <c r="I25" s="111">
        <v>0.96523800000000004</v>
      </c>
      <c r="J25" s="113">
        <v>1154603</v>
      </c>
      <c r="K25" s="114">
        <v>40136</v>
      </c>
      <c r="L25" s="113">
        <v>959196</v>
      </c>
      <c r="M25" s="18">
        <v>27405</v>
      </c>
      <c r="N25" s="18">
        <v>8108</v>
      </c>
      <c r="O25" s="114">
        <v>3729</v>
      </c>
      <c r="P25" s="113">
        <v>39932</v>
      </c>
      <c r="Q25" s="114">
        <v>204</v>
      </c>
      <c r="R25" s="113">
        <v>147</v>
      </c>
      <c r="S25" s="18">
        <v>115519</v>
      </c>
      <c r="T25" s="18">
        <v>363</v>
      </c>
      <c r="U25" s="18">
        <v>0</v>
      </c>
      <c r="V25" s="114">
        <v>0</v>
      </c>
    </row>
    <row r="26" spans="2:22" x14ac:dyDescent="0.2">
      <c r="B26" s="3" t="s">
        <v>118</v>
      </c>
      <c r="C26">
        <v>20231001</v>
      </c>
      <c r="D26" s="103">
        <v>103.66316399999999</v>
      </c>
      <c r="E26" s="105">
        <v>0.186990999999991</v>
      </c>
      <c r="F26" s="106">
        <v>0.19155233333332899</v>
      </c>
      <c r="G26" s="107">
        <v>224.38919999999001</v>
      </c>
      <c r="H26" s="108">
        <v>229.86279999999499</v>
      </c>
      <c r="I26" s="111">
        <v>0.963368</v>
      </c>
      <c r="J26" s="113">
        <v>1154603</v>
      </c>
      <c r="K26" s="114">
        <v>42295</v>
      </c>
      <c r="L26" s="113">
        <v>950290</v>
      </c>
      <c r="M26" s="18">
        <v>29264</v>
      </c>
      <c r="N26" s="18">
        <v>7982</v>
      </c>
      <c r="O26" s="114">
        <v>3994</v>
      </c>
      <c r="P26" s="113">
        <v>42079</v>
      </c>
      <c r="Q26" s="114">
        <v>216</v>
      </c>
      <c r="R26" s="113">
        <v>149</v>
      </c>
      <c r="S26" s="18">
        <v>120265</v>
      </c>
      <c r="T26" s="18">
        <v>364</v>
      </c>
      <c r="U26" s="18">
        <v>0</v>
      </c>
      <c r="V26" s="114">
        <v>0</v>
      </c>
    </row>
    <row r="27" spans="2:22" x14ac:dyDescent="0.2">
      <c r="B27" s="3" t="s">
        <v>118</v>
      </c>
      <c r="C27">
        <v>20231101</v>
      </c>
      <c r="D27" s="103">
        <v>103.852666</v>
      </c>
      <c r="E27" s="105">
        <v>0.189502000000004</v>
      </c>
      <c r="F27" s="106">
        <v>0.189502333333332</v>
      </c>
      <c r="G27" s="107">
        <v>227.402400000005</v>
      </c>
      <c r="H27" s="108">
        <v>227.402799999998</v>
      </c>
      <c r="I27" s="111">
        <v>0.96147300000000002</v>
      </c>
      <c r="J27" s="113">
        <v>1154603</v>
      </c>
      <c r="K27" s="114">
        <v>44483</v>
      </c>
      <c r="L27" s="113">
        <v>941301</v>
      </c>
      <c r="M27" s="18">
        <v>31102</v>
      </c>
      <c r="N27" s="18">
        <v>8770</v>
      </c>
      <c r="O27" s="114">
        <v>3729</v>
      </c>
      <c r="P27" s="113">
        <v>44261</v>
      </c>
      <c r="Q27" s="114">
        <v>222</v>
      </c>
      <c r="R27" s="113">
        <v>150</v>
      </c>
      <c r="S27" s="18">
        <v>124703</v>
      </c>
      <c r="T27" s="18">
        <v>365</v>
      </c>
      <c r="U27" s="18">
        <v>0</v>
      </c>
      <c r="V27" s="114">
        <v>0</v>
      </c>
    </row>
    <row r="28" spans="2:22" x14ac:dyDescent="0.2">
      <c r="B28" s="3" t="s">
        <v>118</v>
      </c>
      <c r="C28">
        <v>20231201</v>
      </c>
      <c r="D28" s="103">
        <v>104.028051</v>
      </c>
      <c r="E28" s="105">
        <v>0.17538500000000501</v>
      </c>
      <c r="F28" s="106">
        <v>0.183959333333334</v>
      </c>
      <c r="G28" s="107">
        <v>210.46200000000599</v>
      </c>
      <c r="H28" s="108">
        <v>220.75120000000001</v>
      </c>
      <c r="I28" s="111">
        <v>0.95971899999999999</v>
      </c>
      <c r="J28" s="113">
        <v>1154603</v>
      </c>
      <c r="K28" s="114">
        <v>46508</v>
      </c>
      <c r="L28" s="113">
        <v>935378</v>
      </c>
      <c r="M28" s="18">
        <v>30904</v>
      </c>
      <c r="N28" s="18">
        <v>8986</v>
      </c>
      <c r="O28" s="114">
        <v>3996</v>
      </c>
      <c r="P28" s="113">
        <v>46284</v>
      </c>
      <c r="Q28" s="114">
        <v>224</v>
      </c>
      <c r="R28" s="113">
        <v>152</v>
      </c>
      <c r="S28" s="18">
        <v>128312</v>
      </c>
      <c r="T28" s="18">
        <v>367</v>
      </c>
      <c r="U28" s="18">
        <v>0</v>
      </c>
      <c r="V28" s="114">
        <v>0</v>
      </c>
    </row>
    <row r="29" spans="2:22" x14ac:dyDescent="0.2">
      <c r="B29" s="3" t="s">
        <v>118</v>
      </c>
      <c r="C29">
        <v>20240101</v>
      </c>
      <c r="D29" s="103">
        <v>104.220758</v>
      </c>
      <c r="E29" s="105">
        <v>0.19270699999999799</v>
      </c>
      <c r="F29" s="106">
        <v>0.18586466666666901</v>
      </c>
      <c r="G29" s="107">
        <v>231.24839999999801</v>
      </c>
      <c r="H29" s="108">
        <v>223.03760000000301</v>
      </c>
      <c r="I29" s="111">
        <v>0.95779199999999998</v>
      </c>
      <c r="J29" s="113">
        <v>1154603</v>
      </c>
      <c r="K29" s="114">
        <v>48733</v>
      </c>
      <c r="L29" s="113">
        <v>927267</v>
      </c>
      <c r="M29" s="18">
        <v>32673</v>
      </c>
      <c r="N29" s="18">
        <v>9475</v>
      </c>
      <c r="O29" s="114">
        <v>4172</v>
      </c>
      <c r="P29" s="113">
        <v>48503</v>
      </c>
      <c r="Q29" s="114">
        <v>230</v>
      </c>
      <c r="R29" s="113">
        <v>154</v>
      </c>
      <c r="S29" s="18">
        <v>131761</v>
      </c>
      <c r="T29" s="18">
        <v>368</v>
      </c>
      <c r="U29" s="18">
        <v>0</v>
      </c>
      <c r="V29" s="114">
        <v>0</v>
      </c>
    </row>
    <row r="30" spans="2:22" x14ac:dyDescent="0.2">
      <c r="B30" s="3" t="s">
        <v>118</v>
      </c>
      <c r="C30">
        <v>20240201</v>
      </c>
      <c r="D30" s="103">
        <v>104.42411800000001</v>
      </c>
      <c r="E30" s="105">
        <v>0.20336000000000301</v>
      </c>
      <c r="F30" s="106">
        <v>0.19048400000000201</v>
      </c>
      <c r="G30" s="107">
        <v>244.03200000000399</v>
      </c>
      <c r="H30" s="108">
        <v>228.58080000000299</v>
      </c>
      <c r="I30" s="111">
        <v>0.95575900000000003</v>
      </c>
      <c r="J30" s="113">
        <v>1154603</v>
      </c>
      <c r="K30" s="114">
        <v>51081</v>
      </c>
      <c r="L30" s="113">
        <v>923052</v>
      </c>
      <c r="M30" s="18">
        <v>31438</v>
      </c>
      <c r="N30" s="18">
        <v>9377</v>
      </c>
      <c r="O30" s="114">
        <v>4235</v>
      </c>
      <c r="P30" s="113">
        <v>50845</v>
      </c>
      <c r="Q30" s="114">
        <v>236</v>
      </c>
      <c r="R30" s="113">
        <v>155</v>
      </c>
      <c r="S30" s="18">
        <v>134897</v>
      </c>
      <c r="T30" s="18">
        <v>368</v>
      </c>
      <c r="U30" s="18">
        <v>0</v>
      </c>
      <c r="V30" s="114">
        <v>0</v>
      </c>
    </row>
    <row r="31" spans="2:22" x14ac:dyDescent="0.2">
      <c r="B31" s="3" t="s">
        <v>118</v>
      </c>
      <c r="C31">
        <v>20240301</v>
      </c>
      <c r="D31" s="103">
        <v>104.610936</v>
      </c>
      <c r="E31" s="105">
        <v>0.18681799999998799</v>
      </c>
      <c r="F31" s="106">
        <v>0.194294999999996</v>
      </c>
      <c r="G31" s="107">
        <v>224.181599999985</v>
      </c>
      <c r="H31" s="108">
        <v>233.15399999999599</v>
      </c>
      <c r="I31" s="111">
        <v>0.95389100000000004</v>
      </c>
      <c r="J31" s="113">
        <v>1154603</v>
      </c>
      <c r="K31" s="114">
        <v>53238</v>
      </c>
      <c r="L31" s="113">
        <v>922390</v>
      </c>
      <c r="M31" s="18">
        <v>27999</v>
      </c>
      <c r="N31" s="18">
        <v>8041</v>
      </c>
      <c r="O31" s="114">
        <v>3713</v>
      </c>
      <c r="P31" s="113">
        <v>52993</v>
      </c>
      <c r="Q31" s="114">
        <v>245</v>
      </c>
      <c r="R31" s="113">
        <v>155</v>
      </c>
      <c r="S31" s="18">
        <v>138697</v>
      </c>
      <c r="T31" s="18">
        <v>370</v>
      </c>
      <c r="U31" s="18">
        <v>0</v>
      </c>
      <c r="V31" s="114">
        <v>0</v>
      </c>
    </row>
    <row r="32" spans="2:22" x14ac:dyDescent="0.2">
      <c r="B32" s="3" t="s">
        <v>118</v>
      </c>
      <c r="C32">
        <v>20240401</v>
      </c>
      <c r="D32" s="103">
        <v>104.77549399999999</v>
      </c>
      <c r="E32" s="105">
        <v>0.16455799999999901</v>
      </c>
      <c r="F32" s="106">
        <v>0.184911999999997</v>
      </c>
      <c r="G32" s="107">
        <v>197.46959999999899</v>
      </c>
      <c r="H32" s="108">
        <v>221.89439999999601</v>
      </c>
      <c r="I32" s="111">
        <v>0.95224500000000001</v>
      </c>
      <c r="J32" s="113">
        <v>1154603</v>
      </c>
      <c r="K32" s="114">
        <v>55138</v>
      </c>
      <c r="L32" s="113">
        <v>919219</v>
      </c>
      <c r="M32" s="18">
        <v>26217</v>
      </c>
      <c r="N32" s="18">
        <v>7299</v>
      </c>
      <c r="O32" s="114">
        <v>3119</v>
      </c>
      <c r="P32" s="113">
        <v>54885</v>
      </c>
      <c r="Q32" s="114">
        <v>253</v>
      </c>
      <c r="R32" s="113">
        <v>156</v>
      </c>
      <c r="S32" s="18">
        <v>143083</v>
      </c>
      <c r="T32" s="18">
        <v>372</v>
      </c>
      <c r="U32" s="18">
        <v>0</v>
      </c>
      <c r="V32" s="114">
        <v>0</v>
      </c>
    </row>
    <row r="33" spans="2:22" x14ac:dyDescent="0.2">
      <c r="B33" s="3" t="s">
        <v>118</v>
      </c>
      <c r="C33">
        <v>20240501</v>
      </c>
      <c r="D33" s="103">
        <v>104.909306</v>
      </c>
      <c r="E33" s="105">
        <v>0.13381200000000601</v>
      </c>
      <c r="F33" s="106">
        <v>0.161729333333331</v>
      </c>
      <c r="G33" s="107">
        <v>160.57440000000699</v>
      </c>
      <c r="H33" s="108">
        <v>194.07519999999701</v>
      </c>
      <c r="I33" s="111">
        <v>0.95090699999999995</v>
      </c>
      <c r="J33" s="113">
        <v>1154603</v>
      </c>
      <c r="K33" s="114">
        <v>56683</v>
      </c>
      <c r="L33" s="113">
        <v>912311</v>
      </c>
      <c r="M33" s="18">
        <v>26981</v>
      </c>
      <c r="N33" s="18">
        <v>7155</v>
      </c>
      <c r="O33" s="114">
        <v>3040</v>
      </c>
      <c r="P33" s="113">
        <v>56419</v>
      </c>
      <c r="Q33" s="114">
        <v>264</v>
      </c>
      <c r="R33" s="113">
        <v>159</v>
      </c>
      <c r="S33" s="18">
        <v>147901</v>
      </c>
      <c r="T33" s="18">
        <v>373</v>
      </c>
      <c r="U33" s="18">
        <v>0</v>
      </c>
      <c r="V33" s="114">
        <v>0</v>
      </c>
    </row>
    <row r="34" spans="2:22" x14ac:dyDescent="0.2">
      <c r="B34" s="3" t="s">
        <v>118</v>
      </c>
      <c r="C34">
        <v>20240601</v>
      </c>
      <c r="D34" s="103">
        <v>105.036017</v>
      </c>
      <c r="E34" s="105">
        <v>0.12671099999999999</v>
      </c>
      <c r="F34" s="106">
        <v>0.14169366666666799</v>
      </c>
      <c r="G34" s="107">
        <v>152.0532</v>
      </c>
      <c r="H34" s="108">
        <v>170.03240000000201</v>
      </c>
      <c r="I34" s="111">
        <v>0.94964000000000004</v>
      </c>
      <c r="J34" s="113">
        <v>1154603</v>
      </c>
      <c r="K34" s="114">
        <v>58146</v>
      </c>
      <c r="L34" s="113">
        <v>907101</v>
      </c>
      <c r="M34" s="18">
        <v>25440</v>
      </c>
      <c r="N34" s="18">
        <v>7032</v>
      </c>
      <c r="O34" s="114">
        <v>2966</v>
      </c>
      <c r="P34" s="113">
        <v>57875</v>
      </c>
      <c r="Q34" s="114">
        <v>271</v>
      </c>
      <c r="R34" s="113">
        <v>159</v>
      </c>
      <c r="S34" s="18">
        <v>153385</v>
      </c>
      <c r="T34" s="18">
        <v>374</v>
      </c>
      <c r="U34" s="18">
        <v>0</v>
      </c>
      <c r="V34" s="114">
        <v>0</v>
      </c>
    </row>
    <row r="35" spans="2:22" x14ac:dyDescent="0.2">
      <c r="B35" s="3" t="s">
        <v>119</v>
      </c>
      <c r="C35">
        <v>20220901</v>
      </c>
      <c r="D35" s="103">
        <v>100</v>
      </c>
      <c r="E35" s="105"/>
      <c r="F35" s="106"/>
      <c r="G35" s="107"/>
      <c r="H35" s="108"/>
      <c r="I35" s="111">
        <v>1</v>
      </c>
      <c r="J35" s="113">
        <v>805447</v>
      </c>
      <c r="K35" s="114">
        <v>0</v>
      </c>
      <c r="L35" s="113">
        <v>805447</v>
      </c>
      <c r="M35" s="18">
        <v>0</v>
      </c>
      <c r="N35" s="18">
        <v>0</v>
      </c>
      <c r="O35" s="114">
        <v>0</v>
      </c>
      <c r="P35" s="113">
        <v>0</v>
      </c>
      <c r="Q35" s="114">
        <v>0</v>
      </c>
      <c r="R35" s="113">
        <v>0</v>
      </c>
      <c r="S35" s="18">
        <v>0</v>
      </c>
      <c r="T35" s="18">
        <v>0</v>
      </c>
      <c r="U35" s="18">
        <v>0</v>
      </c>
      <c r="V35" s="114">
        <v>0</v>
      </c>
    </row>
    <row r="36" spans="2:22" x14ac:dyDescent="0.2">
      <c r="B36" s="3" t="s">
        <v>119</v>
      </c>
      <c r="C36">
        <v>20221001</v>
      </c>
      <c r="D36" s="103">
        <v>100.000621</v>
      </c>
      <c r="E36" s="105">
        <v>6.2099999999531898E-4</v>
      </c>
      <c r="F36" s="106"/>
      <c r="G36" s="107">
        <v>0.74519999999438302</v>
      </c>
      <c r="H36" s="108"/>
      <c r="I36" s="111">
        <v>0.99999400000000005</v>
      </c>
      <c r="J36" s="113">
        <v>805447</v>
      </c>
      <c r="K36" s="114">
        <v>5</v>
      </c>
      <c r="L36" s="113">
        <v>793281</v>
      </c>
      <c r="M36" s="18">
        <v>8479</v>
      </c>
      <c r="N36" s="18">
        <v>136</v>
      </c>
      <c r="O36" s="114">
        <v>6</v>
      </c>
      <c r="P36" s="113">
        <v>2</v>
      </c>
      <c r="Q36" s="114">
        <v>3</v>
      </c>
      <c r="R36" s="113">
        <v>3</v>
      </c>
      <c r="S36" s="18">
        <v>3276</v>
      </c>
      <c r="T36" s="18">
        <v>261</v>
      </c>
      <c r="U36" s="18">
        <v>0</v>
      </c>
      <c r="V36" s="114">
        <v>0</v>
      </c>
    </row>
    <row r="37" spans="2:22" x14ac:dyDescent="0.2">
      <c r="B37" s="3" t="s">
        <v>119</v>
      </c>
      <c r="C37">
        <v>20221101</v>
      </c>
      <c r="D37" s="103">
        <v>100.001242</v>
      </c>
      <c r="E37" s="105">
        <v>6.2100000000953005E-4</v>
      </c>
      <c r="F37" s="106"/>
      <c r="G37" s="107">
        <v>0.74520000001143605</v>
      </c>
      <c r="H37" s="108"/>
      <c r="I37" s="111">
        <v>0.99998799999999999</v>
      </c>
      <c r="J37" s="113">
        <v>805447</v>
      </c>
      <c r="K37" s="114">
        <v>10</v>
      </c>
      <c r="L37" s="113">
        <v>782690</v>
      </c>
      <c r="M37" s="18">
        <v>12887</v>
      </c>
      <c r="N37" s="18">
        <v>3124</v>
      </c>
      <c r="O37" s="114">
        <v>81</v>
      </c>
      <c r="P37" s="113">
        <v>7</v>
      </c>
      <c r="Q37" s="114">
        <v>3</v>
      </c>
      <c r="R37" s="113">
        <v>5</v>
      </c>
      <c r="S37" s="18">
        <v>6200</v>
      </c>
      <c r="T37" s="18">
        <v>449</v>
      </c>
      <c r="U37" s="18">
        <v>0</v>
      </c>
      <c r="V37" s="114">
        <v>1</v>
      </c>
    </row>
    <row r="38" spans="2:22" x14ac:dyDescent="0.2">
      <c r="B38" s="3" t="s">
        <v>119</v>
      </c>
      <c r="C38">
        <v>20221201</v>
      </c>
      <c r="D38" s="103">
        <v>100.010553</v>
      </c>
      <c r="E38" s="105">
        <v>9.3109999999967299E-3</v>
      </c>
      <c r="F38" s="106">
        <v>3.5176666666671898E-3</v>
      </c>
      <c r="G38" s="107">
        <v>11.173199999995999</v>
      </c>
      <c r="H38" s="108">
        <v>4.2212000000006302</v>
      </c>
      <c r="I38" s="111">
        <v>0.99989399999999995</v>
      </c>
      <c r="J38" s="113">
        <v>805447</v>
      </c>
      <c r="K38" s="114">
        <v>85</v>
      </c>
      <c r="L38" s="113">
        <v>773564</v>
      </c>
      <c r="M38" s="18">
        <v>15536</v>
      </c>
      <c r="N38" s="18">
        <v>4806</v>
      </c>
      <c r="O38" s="114">
        <v>2310</v>
      </c>
      <c r="P38" s="113">
        <v>80</v>
      </c>
      <c r="Q38" s="114">
        <v>5</v>
      </c>
      <c r="R38" s="113">
        <v>9</v>
      </c>
      <c r="S38" s="18">
        <v>8675</v>
      </c>
      <c r="T38" s="18">
        <v>462</v>
      </c>
      <c r="U38" s="18">
        <v>0</v>
      </c>
      <c r="V38" s="114">
        <v>0</v>
      </c>
    </row>
    <row r="39" spans="2:22" x14ac:dyDescent="0.2">
      <c r="B39" s="3" t="s">
        <v>119</v>
      </c>
      <c r="C39">
        <v>20230101</v>
      </c>
      <c r="D39" s="103">
        <v>100.248682</v>
      </c>
      <c r="E39" s="105">
        <v>0.23812900000000001</v>
      </c>
      <c r="F39" s="106">
        <v>8.26870000000023E-2</v>
      </c>
      <c r="G39" s="107">
        <v>285.75479999999999</v>
      </c>
      <c r="H39" s="108">
        <v>99.224400000002703</v>
      </c>
      <c r="I39" s="111">
        <v>0.99751299999999998</v>
      </c>
      <c r="J39" s="113">
        <v>805447</v>
      </c>
      <c r="K39" s="114">
        <v>2003</v>
      </c>
      <c r="L39" s="113">
        <v>766102</v>
      </c>
      <c r="M39" s="18">
        <v>17379</v>
      </c>
      <c r="N39" s="18">
        <v>5099</v>
      </c>
      <c r="O39" s="114">
        <v>3274</v>
      </c>
      <c r="P39" s="113">
        <v>1996</v>
      </c>
      <c r="Q39" s="114">
        <v>7</v>
      </c>
      <c r="R39" s="113">
        <v>18</v>
      </c>
      <c r="S39" s="18">
        <v>11091</v>
      </c>
      <c r="T39" s="18">
        <v>481</v>
      </c>
      <c r="U39" s="18">
        <v>0</v>
      </c>
      <c r="V39" s="114">
        <v>0</v>
      </c>
    </row>
    <row r="40" spans="2:22" x14ac:dyDescent="0.2">
      <c r="B40" s="3" t="s">
        <v>119</v>
      </c>
      <c r="C40">
        <v>20230201</v>
      </c>
      <c r="D40" s="103">
        <v>100.55323300000001</v>
      </c>
      <c r="E40" s="105">
        <v>0.30455100000000301</v>
      </c>
      <c r="F40" s="106">
        <v>0.18399699999999999</v>
      </c>
      <c r="G40" s="107">
        <v>365.461200000004</v>
      </c>
      <c r="H40" s="108">
        <v>220.79640000000001</v>
      </c>
      <c r="I40" s="111">
        <v>0.99446800000000002</v>
      </c>
      <c r="J40" s="113">
        <v>805447</v>
      </c>
      <c r="K40" s="114">
        <v>4456</v>
      </c>
      <c r="L40" s="113">
        <v>759906</v>
      </c>
      <c r="M40" s="18">
        <v>18338</v>
      </c>
      <c r="N40" s="18">
        <v>5732</v>
      </c>
      <c r="O40" s="114">
        <v>3363</v>
      </c>
      <c r="P40" s="113">
        <v>4446</v>
      </c>
      <c r="Q40" s="114">
        <v>10</v>
      </c>
      <c r="R40" s="113">
        <v>24</v>
      </c>
      <c r="S40" s="18">
        <v>13142</v>
      </c>
      <c r="T40" s="18">
        <v>486</v>
      </c>
      <c r="U40" s="18">
        <v>0</v>
      </c>
      <c r="V40" s="114">
        <v>0</v>
      </c>
    </row>
    <row r="41" spans="2:22" x14ac:dyDescent="0.2">
      <c r="B41" s="3" t="s">
        <v>119</v>
      </c>
      <c r="C41">
        <v>20230301</v>
      </c>
      <c r="D41" s="103">
        <v>100.845617</v>
      </c>
      <c r="E41" s="105">
        <v>0.29238399999999798</v>
      </c>
      <c r="F41" s="106">
        <v>0.27835466666666703</v>
      </c>
      <c r="G41" s="107">
        <v>350.86079999999799</v>
      </c>
      <c r="H41" s="108">
        <v>334.02560000000102</v>
      </c>
      <c r="I41" s="111">
        <v>0.99154399999999998</v>
      </c>
      <c r="J41" s="113">
        <v>805447</v>
      </c>
      <c r="K41" s="114">
        <v>6811</v>
      </c>
      <c r="L41" s="113">
        <v>755096</v>
      </c>
      <c r="M41" s="18">
        <v>18719</v>
      </c>
      <c r="N41" s="18">
        <v>5456</v>
      </c>
      <c r="O41" s="114">
        <v>3226</v>
      </c>
      <c r="P41" s="113">
        <v>6794</v>
      </c>
      <c r="Q41" s="114">
        <v>17</v>
      </c>
      <c r="R41" s="113">
        <v>30</v>
      </c>
      <c r="S41" s="18">
        <v>15603</v>
      </c>
      <c r="T41" s="18">
        <v>506</v>
      </c>
      <c r="U41" s="18">
        <v>0</v>
      </c>
      <c r="V41" s="114">
        <v>0</v>
      </c>
    </row>
    <row r="42" spans="2:22" x14ac:dyDescent="0.2">
      <c r="B42" s="3" t="s">
        <v>119</v>
      </c>
      <c r="C42">
        <v>20230401</v>
      </c>
      <c r="D42" s="103">
        <v>101.10448</v>
      </c>
      <c r="E42" s="105">
        <v>0.25886299999999002</v>
      </c>
      <c r="F42" s="106">
        <v>0.28526599999999702</v>
      </c>
      <c r="G42" s="107">
        <v>310.63559999998898</v>
      </c>
      <c r="H42" s="108">
        <v>342.31919999999701</v>
      </c>
      <c r="I42" s="111">
        <v>0.98895500000000003</v>
      </c>
      <c r="J42" s="113">
        <v>805447</v>
      </c>
      <c r="K42" s="114">
        <v>8896</v>
      </c>
      <c r="L42" s="113">
        <v>754633</v>
      </c>
      <c r="M42" s="18">
        <v>14886</v>
      </c>
      <c r="N42" s="18">
        <v>4773</v>
      </c>
      <c r="O42" s="114">
        <v>2855</v>
      </c>
      <c r="P42" s="113">
        <v>8870</v>
      </c>
      <c r="Q42" s="114">
        <v>26</v>
      </c>
      <c r="R42" s="113">
        <v>31</v>
      </c>
      <c r="S42" s="18">
        <v>18858</v>
      </c>
      <c r="T42" s="18">
        <v>515</v>
      </c>
      <c r="U42" s="18">
        <v>0</v>
      </c>
      <c r="V42" s="114">
        <v>0</v>
      </c>
    </row>
    <row r="43" spans="2:22" x14ac:dyDescent="0.2">
      <c r="B43" s="3" t="s">
        <v>119</v>
      </c>
      <c r="C43">
        <v>20230501</v>
      </c>
      <c r="D43" s="103">
        <v>101.349313</v>
      </c>
      <c r="E43" s="105">
        <v>0.244832999999999</v>
      </c>
      <c r="F43" s="106">
        <v>0.26535999999999599</v>
      </c>
      <c r="G43" s="107">
        <v>293.79959999999897</v>
      </c>
      <c r="H43" s="108">
        <v>318.43199999999501</v>
      </c>
      <c r="I43" s="111">
        <v>0.98650700000000002</v>
      </c>
      <c r="J43" s="113">
        <v>805447</v>
      </c>
      <c r="K43" s="114">
        <v>10868</v>
      </c>
      <c r="L43" s="113">
        <v>745010</v>
      </c>
      <c r="M43" s="18">
        <v>18769</v>
      </c>
      <c r="N43" s="18">
        <v>5242</v>
      </c>
      <c r="O43" s="114">
        <v>2926</v>
      </c>
      <c r="P43" s="113">
        <v>10838</v>
      </c>
      <c r="Q43" s="114">
        <v>30</v>
      </c>
      <c r="R43" s="113">
        <v>33</v>
      </c>
      <c r="S43" s="18">
        <v>22065</v>
      </c>
      <c r="T43" s="18">
        <v>534</v>
      </c>
      <c r="U43" s="18">
        <v>0</v>
      </c>
      <c r="V43" s="114">
        <v>0</v>
      </c>
    </row>
    <row r="44" spans="2:22" x14ac:dyDescent="0.2">
      <c r="B44" s="3" t="s">
        <v>119</v>
      </c>
      <c r="C44">
        <v>20230601</v>
      </c>
      <c r="D44" s="103">
        <v>101.595512</v>
      </c>
      <c r="E44" s="105">
        <v>0.246199000000004</v>
      </c>
      <c r="F44" s="106">
        <v>0.24996499999999799</v>
      </c>
      <c r="G44" s="107">
        <v>295.43880000000502</v>
      </c>
      <c r="H44" s="108">
        <v>299.95799999999798</v>
      </c>
      <c r="I44" s="111">
        <v>0.98404499999999995</v>
      </c>
      <c r="J44" s="113">
        <v>805447</v>
      </c>
      <c r="K44" s="114">
        <v>12851</v>
      </c>
      <c r="L44" s="113">
        <v>737116</v>
      </c>
      <c r="M44" s="18">
        <v>20103</v>
      </c>
      <c r="N44" s="18">
        <v>5827</v>
      </c>
      <c r="O44" s="114">
        <v>2958</v>
      </c>
      <c r="P44" s="113">
        <v>12813</v>
      </c>
      <c r="Q44" s="114">
        <v>38</v>
      </c>
      <c r="R44" s="113">
        <v>36</v>
      </c>
      <c r="S44" s="18">
        <v>25990</v>
      </c>
      <c r="T44" s="18">
        <v>566</v>
      </c>
      <c r="U44" s="18">
        <v>0</v>
      </c>
      <c r="V44" s="114">
        <v>0</v>
      </c>
    </row>
    <row r="45" spans="2:22" x14ac:dyDescent="0.2">
      <c r="B45" s="3" t="s">
        <v>119</v>
      </c>
      <c r="C45">
        <v>20230701</v>
      </c>
      <c r="D45" s="103">
        <v>101.84369700000001</v>
      </c>
      <c r="E45" s="105">
        <v>0.24818500000000601</v>
      </c>
      <c r="F45" s="106">
        <v>0.24640566666666999</v>
      </c>
      <c r="G45" s="107">
        <v>297.82200000000699</v>
      </c>
      <c r="H45" s="108">
        <v>295.68680000000398</v>
      </c>
      <c r="I45" s="111">
        <v>0.98156299999999996</v>
      </c>
      <c r="J45" s="113">
        <v>805447</v>
      </c>
      <c r="K45" s="114">
        <v>14850</v>
      </c>
      <c r="L45" s="113">
        <v>731107</v>
      </c>
      <c r="M45" s="18">
        <v>19710</v>
      </c>
      <c r="N45" s="18">
        <v>6136</v>
      </c>
      <c r="O45" s="114">
        <v>3095</v>
      </c>
      <c r="P45" s="113">
        <v>14782</v>
      </c>
      <c r="Q45" s="114">
        <v>68</v>
      </c>
      <c r="R45" s="113">
        <v>40</v>
      </c>
      <c r="S45" s="18">
        <v>29941</v>
      </c>
      <c r="T45" s="18">
        <v>568</v>
      </c>
      <c r="U45" s="18">
        <v>0</v>
      </c>
      <c r="V45" s="114">
        <v>0</v>
      </c>
    </row>
    <row r="46" spans="2:22" x14ac:dyDescent="0.2">
      <c r="B46" s="3" t="s">
        <v>119</v>
      </c>
      <c r="C46">
        <v>20230801</v>
      </c>
      <c r="D46" s="103">
        <v>102.101814</v>
      </c>
      <c r="E46" s="105">
        <v>0.25811699999999799</v>
      </c>
      <c r="F46" s="106">
        <v>0.25083366666666901</v>
      </c>
      <c r="G46" s="107">
        <v>309.74039999999798</v>
      </c>
      <c r="H46" s="108">
        <v>301.00040000000303</v>
      </c>
      <c r="I46" s="111">
        <v>0.97898200000000002</v>
      </c>
      <c r="J46" s="113">
        <v>805447</v>
      </c>
      <c r="K46" s="114">
        <v>16929</v>
      </c>
      <c r="L46" s="113">
        <v>721623</v>
      </c>
      <c r="M46" s="18">
        <v>22431</v>
      </c>
      <c r="N46" s="18">
        <v>6728</v>
      </c>
      <c r="O46" s="114">
        <v>3513</v>
      </c>
      <c r="P46" s="113">
        <v>16824</v>
      </c>
      <c r="Q46" s="114">
        <v>105</v>
      </c>
      <c r="R46" s="113">
        <v>41</v>
      </c>
      <c r="S46" s="18">
        <v>33520</v>
      </c>
      <c r="T46" s="18">
        <v>662</v>
      </c>
      <c r="U46" s="18">
        <v>0</v>
      </c>
      <c r="V46" s="114">
        <v>0</v>
      </c>
    </row>
    <row r="47" spans="2:22" x14ac:dyDescent="0.2">
      <c r="B47" s="3" t="s">
        <v>119</v>
      </c>
      <c r="C47">
        <v>20230901</v>
      </c>
      <c r="D47" s="103">
        <v>102.35906300000001</v>
      </c>
      <c r="E47" s="105">
        <v>0.257249000000001</v>
      </c>
      <c r="F47" s="106">
        <v>0.25451700000000199</v>
      </c>
      <c r="G47" s="107">
        <v>308.69880000000097</v>
      </c>
      <c r="H47" s="108">
        <v>305.42040000000202</v>
      </c>
      <c r="I47" s="111">
        <v>0.97640899999999997</v>
      </c>
      <c r="J47" s="113">
        <v>805447</v>
      </c>
      <c r="K47" s="114">
        <v>19001</v>
      </c>
      <c r="L47" s="113">
        <v>716519</v>
      </c>
      <c r="M47" s="18">
        <v>21669</v>
      </c>
      <c r="N47" s="18">
        <v>6634</v>
      </c>
      <c r="O47" s="114">
        <v>3429</v>
      </c>
      <c r="P47" s="113">
        <v>18865</v>
      </c>
      <c r="Q47" s="114">
        <v>136</v>
      </c>
      <c r="R47" s="113">
        <v>43</v>
      </c>
      <c r="S47" s="18">
        <v>37471</v>
      </c>
      <c r="T47" s="18">
        <v>681</v>
      </c>
      <c r="U47" s="18">
        <v>0</v>
      </c>
      <c r="V47" s="114">
        <v>0</v>
      </c>
    </row>
    <row r="48" spans="2:22" x14ac:dyDescent="0.2">
      <c r="B48" s="3" t="s">
        <v>119</v>
      </c>
      <c r="C48">
        <v>20231001</v>
      </c>
      <c r="D48" s="103">
        <v>102.616187</v>
      </c>
      <c r="E48" s="105">
        <v>0.25712399999999003</v>
      </c>
      <c r="F48" s="106">
        <v>0.25749666666666299</v>
      </c>
      <c r="G48" s="107">
        <v>308.54879999998798</v>
      </c>
      <c r="H48" s="108">
        <v>308.995999999996</v>
      </c>
      <c r="I48" s="111">
        <v>0.97383799999999998</v>
      </c>
      <c r="J48" s="113">
        <v>805447</v>
      </c>
      <c r="K48" s="114">
        <v>21072</v>
      </c>
      <c r="L48" s="113">
        <v>709552</v>
      </c>
      <c r="M48" s="18">
        <v>23145</v>
      </c>
      <c r="N48" s="18">
        <v>6821</v>
      </c>
      <c r="O48" s="114">
        <v>3556</v>
      </c>
      <c r="P48" s="113">
        <v>20922</v>
      </c>
      <c r="Q48" s="114">
        <v>150</v>
      </c>
      <c r="R48" s="113">
        <v>45</v>
      </c>
      <c r="S48" s="18">
        <v>40565</v>
      </c>
      <c r="T48" s="18">
        <v>691</v>
      </c>
      <c r="U48" s="18">
        <v>0</v>
      </c>
      <c r="V48" s="114">
        <v>0</v>
      </c>
    </row>
    <row r="49" spans="2:22" x14ac:dyDescent="0.2">
      <c r="B49" s="3" t="s">
        <v>119</v>
      </c>
      <c r="C49">
        <v>20231101</v>
      </c>
      <c r="D49" s="103">
        <v>102.870952</v>
      </c>
      <c r="E49" s="105">
        <v>0.25476500000000601</v>
      </c>
      <c r="F49" s="106">
        <v>0.25637933333333202</v>
      </c>
      <c r="G49" s="107">
        <v>305.71800000000701</v>
      </c>
      <c r="H49" s="108">
        <v>307.65519999999901</v>
      </c>
      <c r="I49" s="111">
        <v>0.97128999999999999</v>
      </c>
      <c r="J49" s="113">
        <v>805447</v>
      </c>
      <c r="K49" s="114">
        <v>23124</v>
      </c>
      <c r="L49" s="113">
        <v>702197</v>
      </c>
      <c r="M49" s="18">
        <v>24984</v>
      </c>
      <c r="N49" s="18">
        <v>7362</v>
      </c>
      <c r="O49" s="114">
        <v>3566</v>
      </c>
      <c r="P49" s="113">
        <v>22949</v>
      </c>
      <c r="Q49" s="114">
        <v>175</v>
      </c>
      <c r="R49" s="113">
        <v>48</v>
      </c>
      <c r="S49" s="18">
        <v>43464</v>
      </c>
      <c r="T49" s="18">
        <v>702</v>
      </c>
      <c r="U49" s="18">
        <v>0</v>
      </c>
      <c r="V49" s="114">
        <v>0</v>
      </c>
    </row>
    <row r="50" spans="2:22" x14ac:dyDescent="0.2">
      <c r="B50" s="3" t="s">
        <v>119</v>
      </c>
      <c r="C50">
        <v>20231201</v>
      </c>
      <c r="D50" s="103">
        <v>103.122241</v>
      </c>
      <c r="E50" s="105">
        <v>0.25128899999999899</v>
      </c>
      <c r="F50" s="106">
        <v>0.25439266666666499</v>
      </c>
      <c r="G50" s="107">
        <v>301.546799999999</v>
      </c>
      <c r="H50" s="108">
        <v>305.27119999999798</v>
      </c>
      <c r="I50" s="111">
        <v>0.96877800000000003</v>
      </c>
      <c r="J50" s="113">
        <v>805447</v>
      </c>
      <c r="K50" s="114">
        <v>25148</v>
      </c>
      <c r="L50" s="113">
        <v>698176</v>
      </c>
      <c r="M50" s="18">
        <v>24206</v>
      </c>
      <c r="N50" s="18">
        <v>7653</v>
      </c>
      <c r="O50" s="114">
        <v>3607</v>
      </c>
      <c r="P50" s="113">
        <v>24959</v>
      </c>
      <c r="Q50" s="114">
        <v>189</v>
      </c>
      <c r="R50" s="113">
        <v>51</v>
      </c>
      <c r="S50" s="18">
        <v>45903</v>
      </c>
      <c r="T50" s="18">
        <v>703</v>
      </c>
      <c r="U50" s="18">
        <v>0</v>
      </c>
      <c r="V50" s="114">
        <v>0</v>
      </c>
    </row>
    <row r="51" spans="2:22" x14ac:dyDescent="0.2">
      <c r="B51" s="3" t="s">
        <v>119</v>
      </c>
      <c r="C51">
        <v>20240101</v>
      </c>
      <c r="D51" s="103">
        <v>103.378621</v>
      </c>
      <c r="E51" s="105">
        <v>0.256379999999992</v>
      </c>
      <c r="F51" s="106">
        <v>0.25414466666666602</v>
      </c>
      <c r="G51" s="107">
        <v>307.65599999999102</v>
      </c>
      <c r="H51" s="108">
        <v>304.97359999999901</v>
      </c>
      <c r="I51" s="111">
        <v>0.96621400000000002</v>
      </c>
      <c r="J51" s="113">
        <v>805447</v>
      </c>
      <c r="K51" s="114">
        <v>27213</v>
      </c>
      <c r="L51" s="113">
        <v>691843</v>
      </c>
      <c r="M51" s="18">
        <v>25787</v>
      </c>
      <c r="N51" s="18">
        <v>7784</v>
      </c>
      <c r="O51" s="114">
        <v>3786</v>
      </c>
      <c r="P51" s="113">
        <v>27011</v>
      </c>
      <c r="Q51" s="114">
        <v>202</v>
      </c>
      <c r="R51" s="113">
        <v>53</v>
      </c>
      <c r="S51" s="18">
        <v>48277</v>
      </c>
      <c r="T51" s="18">
        <v>704</v>
      </c>
      <c r="U51" s="18">
        <v>0</v>
      </c>
      <c r="V51" s="114">
        <v>0</v>
      </c>
    </row>
    <row r="52" spans="2:22" x14ac:dyDescent="0.2">
      <c r="B52" s="3" t="s">
        <v>119</v>
      </c>
      <c r="C52">
        <v>20240201</v>
      </c>
      <c r="D52" s="103">
        <v>103.651016</v>
      </c>
      <c r="E52" s="105">
        <v>0.272395000000003</v>
      </c>
      <c r="F52" s="106">
        <v>0.260021333333331</v>
      </c>
      <c r="G52" s="107">
        <v>326.87400000000298</v>
      </c>
      <c r="H52" s="108">
        <v>312.02559999999801</v>
      </c>
      <c r="I52" s="111">
        <v>0.96348999999999996</v>
      </c>
      <c r="J52" s="113">
        <v>805447</v>
      </c>
      <c r="K52" s="114">
        <v>29407</v>
      </c>
      <c r="L52" s="113">
        <v>688017</v>
      </c>
      <c r="M52" s="18">
        <v>25099</v>
      </c>
      <c r="N52" s="18">
        <v>7946</v>
      </c>
      <c r="O52" s="114">
        <v>3633</v>
      </c>
      <c r="P52" s="113">
        <v>29189</v>
      </c>
      <c r="Q52" s="114">
        <v>218</v>
      </c>
      <c r="R52" s="113">
        <v>57</v>
      </c>
      <c r="S52" s="18">
        <v>50584</v>
      </c>
      <c r="T52" s="18">
        <v>704</v>
      </c>
      <c r="U52" s="18">
        <v>0</v>
      </c>
      <c r="V52" s="114">
        <v>0</v>
      </c>
    </row>
    <row r="53" spans="2:22" x14ac:dyDescent="0.2">
      <c r="B53" s="3" t="s">
        <v>119</v>
      </c>
      <c r="C53">
        <v>20240301</v>
      </c>
      <c r="D53" s="103">
        <v>103.89026200000001</v>
      </c>
      <c r="E53" s="105">
        <v>0.23924600000000801</v>
      </c>
      <c r="F53" s="106">
        <v>0.25600700000000098</v>
      </c>
      <c r="G53" s="107">
        <v>287.09520000000998</v>
      </c>
      <c r="H53" s="108">
        <v>307.20840000000101</v>
      </c>
      <c r="I53" s="111">
        <v>0.96109699999999998</v>
      </c>
      <c r="J53" s="113">
        <v>805447</v>
      </c>
      <c r="K53" s="114">
        <v>31334</v>
      </c>
      <c r="L53" s="113">
        <v>687118</v>
      </c>
      <c r="M53" s="18">
        <v>22625</v>
      </c>
      <c r="N53" s="18">
        <v>6942</v>
      </c>
      <c r="O53" s="114">
        <v>3261</v>
      </c>
      <c r="P53" s="113">
        <v>31105</v>
      </c>
      <c r="Q53" s="114">
        <v>229</v>
      </c>
      <c r="R53" s="113">
        <v>59</v>
      </c>
      <c r="S53" s="18">
        <v>53403</v>
      </c>
      <c r="T53" s="18">
        <v>705</v>
      </c>
      <c r="U53" s="18">
        <v>0</v>
      </c>
      <c r="V53" s="114">
        <v>0</v>
      </c>
    </row>
    <row r="54" spans="2:22" x14ac:dyDescent="0.2">
      <c r="B54" s="3" t="s">
        <v>119</v>
      </c>
      <c r="C54">
        <v>20240401</v>
      </c>
      <c r="D54" s="103">
        <v>104.101822</v>
      </c>
      <c r="E54" s="105">
        <v>0.21155999999999101</v>
      </c>
      <c r="F54" s="106">
        <v>0.241067000000001</v>
      </c>
      <c r="G54" s="107">
        <v>253.87199999998899</v>
      </c>
      <c r="H54" s="108">
        <v>289.28040000000101</v>
      </c>
      <c r="I54" s="111">
        <v>0.958982</v>
      </c>
      <c r="J54" s="113">
        <v>805447</v>
      </c>
      <c r="K54" s="114">
        <v>33038</v>
      </c>
      <c r="L54" s="113">
        <v>684095</v>
      </c>
      <c r="M54" s="18">
        <v>21549</v>
      </c>
      <c r="N54" s="18">
        <v>6294</v>
      </c>
      <c r="O54" s="114">
        <v>2997</v>
      </c>
      <c r="P54" s="113">
        <v>32794</v>
      </c>
      <c r="Q54" s="114">
        <v>244</v>
      </c>
      <c r="R54" s="113">
        <v>61</v>
      </c>
      <c r="S54" s="18">
        <v>56708</v>
      </c>
      <c r="T54" s="18">
        <v>705</v>
      </c>
      <c r="U54" s="18">
        <v>0</v>
      </c>
      <c r="V54" s="114">
        <v>0</v>
      </c>
    </row>
    <row r="55" spans="2:22" x14ac:dyDescent="0.2">
      <c r="B55" s="3" t="s">
        <v>119</v>
      </c>
      <c r="C55">
        <v>20240501</v>
      </c>
      <c r="D55" s="103">
        <v>104.28494999999999</v>
      </c>
      <c r="E55" s="105">
        <v>0.18312799999999599</v>
      </c>
      <c r="F55" s="106">
        <v>0.21131133333333199</v>
      </c>
      <c r="G55" s="107">
        <v>219.753599999995</v>
      </c>
      <c r="H55" s="108">
        <v>253.57359999999801</v>
      </c>
      <c r="I55" s="111">
        <v>0.95715099999999997</v>
      </c>
      <c r="J55" s="113">
        <v>805447</v>
      </c>
      <c r="K55" s="114">
        <v>34513</v>
      </c>
      <c r="L55" s="113">
        <v>678181</v>
      </c>
      <c r="M55" s="18">
        <v>22294</v>
      </c>
      <c r="N55" s="18">
        <v>6339</v>
      </c>
      <c r="O55" s="114">
        <v>2919</v>
      </c>
      <c r="P55" s="113">
        <v>34251</v>
      </c>
      <c r="Q55" s="114">
        <v>262</v>
      </c>
      <c r="R55" s="113">
        <v>64</v>
      </c>
      <c r="S55" s="18">
        <v>60432</v>
      </c>
      <c r="T55" s="18">
        <v>705</v>
      </c>
      <c r="U55" s="18">
        <v>0</v>
      </c>
      <c r="V55" s="114">
        <v>0</v>
      </c>
    </row>
    <row r="56" spans="2:22" x14ac:dyDescent="0.2">
      <c r="B56" s="3" t="s">
        <v>119</v>
      </c>
      <c r="C56">
        <v>20240601</v>
      </c>
      <c r="D56" s="103">
        <v>104.47465800000001</v>
      </c>
      <c r="E56" s="105">
        <v>0.18970800000001001</v>
      </c>
      <c r="F56" s="106">
        <v>0.19479866666666601</v>
      </c>
      <c r="G56" s="107">
        <v>227.64960000001199</v>
      </c>
      <c r="H56" s="108">
        <v>233.758399999999</v>
      </c>
      <c r="I56" s="111">
        <v>0.95525300000000002</v>
      </c>
      <c r="J56" s="113">
        <v>805447</v>
      </c>
      <c r="K56" s="114">
        <v>36041</v>
      </c>
      <c r="L56" s="113">
        <v>673721</v>
      </c>
      <c r="M56" s="18">
        <v>21408</v>
      </c>
      <c r="N56" s="18">
        <v>6208</v>
      </c>
      <c r="O56" s="114">
        <v>2816</v>
      </c>
      <c r="P56" s="113">
        <v>35760</v>
      </c>
      <c r="Q56" s="114">
        <v>281</v>
      </c>
      <c r="R56" s="113">
        <v>64</v>
      </c>
      <c r="S56" s="18">
        <v>64484</v>
      </c>
      <c r="T56" s="18">
        <v>705</v>
      </c>
      <c r="U56" s="18">
        <v>0</v>
      </c>
      <c r="V56" s="114">
        <v>0</v>
      </c>
    </row>
    <row r="57" spans="2:22" x14ac:dyDescent="0.2">
      <c r="B57" s="3" t="s">
        <v>120</v>
      </c>
      <c r="C57">
        <v>20230301</v>
      </c>
      <c r="D57" s="103">
        <v>100</v>
      </c>
      <c r="E57" s="105"/>
      <c r="F57" s="106"/>
      <c r="G57" s="107"/>
      <c r="H57" s="108"/>
      <c r="I57" s="111">
        <v>1</v>
      </c>
      <c r="J57" s="113">
        <v>637411</v>
      </c>
      <c r="K57" s="114">
        <v>0</v>
      </c>
      <c r="L57" s="113">
        <v>637411</v>
      </c>
      <c r="M57" s="18">
        <v>0</v>
      </c>
      <c r="N57" s="18">
        <v>0</v>
      </c>
      <c r="O57" s="114">
        <v>0</v>
      </c>
      <c r="P57" s="113">
        <v>0</v>
      </c>
      <c r="Q57" s="114">
        <v>0</v>
      </c>
      <c r="R57" s="113">
        <v>0</v>
      </c>
      <c r="S57" s="18">
        <v>0</v>
      </c>
      <c r="T57" s="18">
        <v>0</v>
      </c>
      <c r="U57" s="18">
        <v>0</v>
      </c>
      <c r="V57" s="114">
        <v>0</v>
      </c>
    </row>
    <row r="58" spans="2:22" x14ac:dyDescent="0.2">
      <c r="B58" s="3" t="s">
        <v>120</v>
      </c>
      <c r="C58">
        <v>20230401</v>
      </c>
      <c r="D58" s="103">
        <v>100.000314</v>
      </c>
      <c r="E58" s="105">
        <v>3.1400000000303402E-4</v>
      </c>
      <c r="F58" s="106"/>
      <c r="G58" s="107">
        <v>0.37680000000364</v>
      </c>
      <c r="H58" s="108"/>
      <c r="I58" s="111">
        <v>0.99999700000000002</v>
      </c>
      <c r="J58" s="113">
        <v>637411</v>
      </c>
      <c r="K58" s="114">
        <v>2</v>
      </c>
      <c r="L58" s="113">
        <v>629945</v>
      </c>
      <c r="M58" s="18">
        <v>5229</v>
      </c>
      <c r="N58" s="18">
        <v>79</v>
      </c>
      <c r="O58" s="114">
        <v>5</v>
      </c>
      <c r="P58" s="113">
        <v>1</v>
      </c>
      <c r="Q58" s="114">
        <v>1</v>
      </c>
      <c r="R58" s="113">
        <v>0</v>
      </c>
      <c r="S58" s="18">
        <v>2135</v>
      </c>
      <c r="T58" s="18">
        <v>16</v>
      </c>
      <c r="U58" s="18">
        <v>0</v>
      </c>
      <c r="V58" s="114">
        <v>0</v>
      </c>
    </row>
    <row r="59" spans="2:22" x14ac:dyDescent="0.2">
      <c r="B59" s="3" t="s">
        <v>120</v>
      </c>
      <c r="C59">
        <v>20230501</v>
      </c>
      <c r="D59" s="103">
        <v>100.001412</v>
      </c>
      <c r="E59" s="105">
        <v>1.0979999999989299E-3</v>
      </c>
      <c r="F59" s="106"/>
      <c r="G59" s="107">
        <v>1.31759999999871</v>
      </c>
      <c r="H59" s="108"/>
      <c r="I59" s="111">
        <v>0.99998600000000004</v>
      </c>
      <c r="J59" s="113">
        <v>637411</v>
      </c>
      <c r="K59" s="114">
        <v>9</v>
      </c>
      <c r="L59" s="113">
        <v>621497</v>
      </c>
      <c r="M59" s="18">
        <v>9389</v>
      </c>
      <c r="N59" s="18">
        <v>1737</v>
      </c>
      <c r="O59" s="114">
        <v>46</v>
      </c>
      <c r="P59" s="113">
        <v>8</v>
      </c>
      <c r="Q59" s="114">
        <v>1</v>
      </c>
      <c r="R59" s="113">
        <v>0</v>
      </c>
      <c r="S59" s="18">
        <v>4706</v>
      </c>
      <c r="T59" s="18">
        <v>27</v>
      </c>
      <c r="U59" s="18">
        <v>0</v>
      </c>
      <c r="V59" s="114">
        <v>0</v>
      </c>
    </row>
    <row r="60" spans="2:22" x14ac:dyDescent="0.2">
      <c r="B60" s="3" t="s">
        <v>120</v>
      </c>
      <c r="C60">
        <v>20230601</v>
      </c>
      <c r="D60" s="103">
        <v>100.008315</v>
      </c>
      <c r="E60" s="105">
        <v>6.9029999999940996E-3</v>
      </c>
      <c r="F60" s="106">
        <v>2.77166666666535E-3</v>
      </c>
      <c r="G60" s="107">
        <v>8.28359999999293</v>
      </c>
      <c r="H60" s="108">
        <v>3.3259999999984302</v>
      </c>
      <c r="I60" s="111">
        <v>0.99991699999999994</v>
      </c>
      <c r="J60" s="113">
        <v>637411</v>
      </c>
      <c r="K60" s="114">
        <v>53</v>
      </c>
      <c r="L60" s="113">
        <v>613731</v>
      </c>
      <c r="M60" s="18">
        <v>11710</v>
      </c>
      <c r="N60" s="18">
        <v>2718</v>
      </c>
      <c r="O60" s="114">
        <v>1192</v>
      </c>
      <c r="P60" s="113">
        <v>45</v>
      </c>
      <c r="Q60" s="114">
        <v>8</v>
      </c>
      <c r="R60" s="113">
        <v>2</v>
      </c>
      <c r="S60" s="18">
        <v>7942</v>
      </c>
      <c r="T60" s="18">
        <v>63</v>
      </c>
      <c r="U60" s="18">
        <v>0</v>
      </c>
      <c r="V60" s="114">
        <v>0</v>
      </c>
    </row>
    <row r="61" spans="2:22" x14ac:dyDescent="0.2">
      <c r="B61" s="3" t="s">
        <v>120</v>
      </c>
      <c r="C61">
        <v>20230701</v>
      </c>
      <c r="D61" s="103">
        <v>100.1652</v>
      </c>
      <c r="E61" s="105">
        <v>0.156885000000002</v>
      </c>
      <c r="F61" s="106">
        <v>5.4961999999998498E-2</v>
      </c>
      <c r="G61" s="107">
        <v>188.26200000000301</v>
      </c>
      <c r="H61" s="108">
        <v>65.954399999998202</v>
      </c>
      <c r="I61" s="111">
        <v>0.99834800000000001</v>
      </c>
      <c r="J61" s="113">
        <v>637411</v>
      </c>
      <c r="K61" s="114">
        <v>1053</v>
      </c>
      <c r="L61" s="113">
        <v>606479</v>
      </c>
      <c r="M61" s="18">
        <v>12986</v>
      </c>
      <c r="N61" s="18">
        <v>3670</v>
      </c>
      <c r="O61" s="114">
        <v>1770</v>
      </c>
      <c r="P61" s="113">
        <v>1023</v>
      </c>
      <c r="Q61" s="114">
        <v>30</v>
      </c>
      <c r="R61" s="113">
        <v>13</v>
      </c>
      <c r="S61" s="18">
        <v>11374</v>
      </c>
      <c r="T61" s="18">
        <v>66</v>
      </c>
      <c r="U61" s="18">
        <v>0</v>
      </c>
      <c r="V61" s="114">
        <v>0</v>
      </c>
    </row>
    <row r="62" spans="2:22" x14ac:dyDescent="0.2">
      <c r="B62" s="3" t="s">
        <v>120</v>
      </c>
      <c r="C62">
        <v>20230801</v>
      </c>
      <c r="D62" s="103">
        <v>100.384995</v>
      </c>
      <c r="E62" s="105">
        <v>0.21979500000000399</v>
      </c>
      <c r="F62" s="106">
        <v>0.127861</v>
      </c>
      <c r="G62" s="107">
        <v>263.75400000000502</v>
      </c>
      <c r="H62" s="108">
        <v>153.4332</v>
      </c>
      <c r="I62" s="111">
        <v>0.99614999999999998</v>
      </c>
      <c r="J62" s="113">
        <v>637411</v>
      </c>
      <c r="K62" s="114">
        <v>2454</v>
      </c>
      <c r="L62" s="113">
        <v>597478</v>
      </c>
      <c r="M62" s="18">
        <v>16157</v>
      </c>
      <c r="N62" s="18">
        <v>4341</v>
      </c>
      <c r="O62" s="114">
        <v>2402</v>
      </c>
      <c r="P62" s="113">
        <v>2382</v>
      </c>
      <c r="Q62" s="114">
        <v>72</v>
      </c>
      <c r="R62" s="113">
        <v>19</v>
      </c>
      <c r="S62" s="18">
        <v>14463</v>
      </c>
      <c r="T62" s="18">
        <v>97</v>
      </c>
      <c r="U62" s="18">
        <v>0</v>
      </c>
      <c r="V62" s="114">
        <v>0</v>
      </c>
    </row>
    <row r="63" spans="2:22" x14ac:dyDescent="0.2">
      <c r="B63" s="3" t="s">
        <v>120</v>
      </c>
      <c r="C63">
        <v>20230901</v>
      </c>
      <c r="D63" s="103">
        <v>100.647463</v>
      </c>
      <c r="E63" s="105">
        <v>0.26246799999999798</v>
      </c>
      <c r="F63" s="106">
        <v>0.21304933333333501</v>
      </c>
      <c r="G63" s="107">
        <v>314.96159999999799</v>
      </c>
      <c r="H63" s="108">
        <v>255.65920000000199</v>
      </c>
      <c r="I63" s="111">
        <v>0.99352499999999999</v>
      </c>
      <c r="J63" s="113">
        <v>637411</v>
      </c>
      <c r="K63" s="114">
        <v>4127</v>
      </c>
      <c r="L63" s="113">
        <v>591712</v>
      </c>
      <c r="M63" s="18">
        <v>16602</v>
      </c>
      <c r="N63" s="18">
        <v>5006</v>
      </c>
      <c r="O63" s="114">
        <v>2512</v>
      </c>
      <c r="P63" s="113">
        <v>4008</v>
      </c>
      <c r="Q63" s="114">
        <v>119</v>
      </c>
      <c r="R63" s="113">
        <v>30</v>
      </c>
      <c r="S63" s="18">
        <v>17322</v>
      </c>
      <c r="T63" s="18">
        <v>100</v>
      </c>
      <c r="U63" s="18">
        <v>0</v>
      </c>
      <c r="V63" s="114">
        <v>0</v>
      </c>
    </row>
    <row r="64" spans="2:22" x14ac:dyDescent="0.2">
      <c r="B64" s="3" t="s">
        <v>120</v>
      </c>
      <c r="C64">
        <v>20231001</v>
      </c>
      <c r="D64" s="103">
        <v>100.915736</v>
      </c>
      <c r="E64" s="105">
        <v>0.26827299999999299</v>
      </c>
      <c r="F64" s="106">
        <v>0.25017866666666499</v>
      </c>
      <c r="G64" s="107">
        <v>321.92759999999203</v>
      </c>
      <c r="H64" s="108">
        <v>300.21439999999802</v>
      </c>
      <c r="I64" s="111">
        <v>0.99084300000000003</v>
      </c>
      <c r="J64" s="113">
        <v>637411</v>
      </c>
      <c r="K64" s="114">
        <v>5837</v>
      </c>
      <c r="L64" s="113">
        <v>584442</v>
      </c>
      <c r="M64" s="18">
        <v>18716</v>
      </c>
      <c r="N64" s="18">
        <v>5507</v>
      </c>
      <c r="O64" s="114">
        <v>2993</v>
      </c>
      <c r="P64" s="113">
        <v>5688</v>
      </c>
      <c r="Q64" s="114">
        <v>149</v>
      </c>
      <c r="R64" s="113">
        <v>35</v>
      </c>
      <c r="S64" s="18">
        <v>19777</v>
      </c>
      <c r="T64" s="18">
        <v>104</v>
      </c>
      <c r="U64" s="18">
        <v>0</v>
      </c>
      <c r="V64" s="114">
        <v>0</v>
      </c>
    </row>
    <row r="65" spans="2:22" x14ac:dyDescent="0.2">
      <c r="B65" s="3" t="s">
        <v>120</v>
      </c>
      <c r="C65">
        <v>20231101</v>
      </c>
      <c r="D65" s="103">
        <v>101.219307</v>
      </c>
      <c r="E65" s="105">
        <v>0.30357100000000498</v>
      </c>
      <c r="F65" s="106">
        <v>0.27810399999999902</v>
      </c>
      <c r="G65" s="107">
        <v>364.285200000006</v>
      </c>
      <c r="H65" s="108">
        <v>333.72479999999803</v>
      </c>
      <c r="I65" s="111">
        <v>0.98780699999999999</v>
      </c>
      <c r="J65" s="113">
        <v>637411</v>
      </c>
      <c r="K65" s="114">
        <v>7772</v>
      </c>
      <c r="L65" s="113">
        <v>576676</v>
      </c>
      <c r="M65" s="18">
        <v>20930</v>
      </c>
      <c r="N65" s="18">
        <v>6451</v>
      </c>
      <c r="O65" s="114">
        <v>3265</v>
      </c>
      <c r="P65" s="113">
        <v>7579</v>
      </c>
      <c r="Q65" s="114">
        <v>193</v>
      </c>
      <c r="R65" s="113">
        <v>62</v>
      </c>
      <c r="S65" s="18">
        <v>22143</v>
      </c>
      <c r="T65" s="18">
        <v>112</v>
      </c>
      <c r="U65" s="18">
        <v>0</v>
      </c>
      <c r="V65" s="114">
        <v>0</v>
      </c>
    </row>
    <row r="66" spans="2:22" x14ac:dyDescent="0.2">
      <c r="B66" s="3" t="s">
        <v>120</v>
      </c>
      <c r="C66">
        <v>20231201</v>
      </c>
      <c r="D66" s="103">
        <v>101.54562799999999</v>
      </c>
      <c r="E66" s="105">
        <v>0.32632099999999298</v>
      </c>
      <c r="F66" s="106">
        <v>0.29938833333332998</v>
      </c>
      <c r="G66" s="107">
        <v>391.585199999991</v>
      </c>
      <c r="H66" s="108">
        <v>359.26599999999598</v>
      </c>
      <c r="I66" s="111">
        <v>0.98454399999999997</v>
      </c>
      <c r="J66" s="113">
        <v>637411</v>
      </c>
      <c r="K66" s="114">
        <v>9852</v>
      </c>
      <c r="L66" s="113">
        <v>572044</v>
      </c>
      <c r="M66" s="18">
        <v>20909</v>
      </c>
      <c r="N66" s="18">
        <v>6681</v>
      </c>
      <c r="O66" s="114">
        <v>3622</v>
      </c>
      <c r="P66" s="113">
        <v>9623</v>
      </c>
      <c r="Q66" s="114">
        <v>229</v>
      </c>
      <c r="R66" s="113">
        <v>89</v>
      </c>
      <c r="S66" s="18">
        <v>24085</v>
      </c>
      <c r="T66" s="18">
        <v>129</v>
      </c>
      <c r="U66" s="18">
        <v>0</v>
      </c>
      <c r="V66" s="114">
        <v>0</v>
      </c>
    </row>
    <row r="67" spans="2:22" x14ac:dyDescent="0.2">
      <c r="B67" s="3" t="s">
        <v>120</v>
      </c>
      <c r="C67">
        <v>20240101</v>
      </c>
      <c r="D67" s="103">
        <v>101.909443</v>
      </c>
      <c r="E67" s="105">
        <v>0.363815000000002</v>
      </c>
      <c r="F67" s="106">
        <v>0.33123566666666598</v>
      </c>
      <c r="G67" s="107">
        <v>436.57800000000202</v>
      </c>
      <c r="H67" s="108">
        <v>397.4828</v>
      </c>
      <c r="I67" s="111">
        <v>0.98090599999999994</v>
      </c>
      <c r="J67" s="113">
        <v>637411</v>
      </c>
      <c r="K67" s="114">
        <v>12171</v>
      </c>
      <c r="L67" s="113">
        <v>565447</v>
      </c>
      <c r="M67" s="18">
        <v>22583</v>
      </c>
      <c r="N67" s="18">
        <v>7008</v>
      </c>
      <c r="O67" s="114">
        <v>3830</v>
      </c>
      <c r="P67" s="113">
        <v>11901</v>
      </c>
      <c r="Q67" s="114">
        <v>270</v>
      </c>
      <c r="R67" s="113">
        <v>149</v>
      </c>
      <c r="S67" s="18">
        <v>26084</v>
      </c>
      <c r="T67" s="18">
        <v>139</v>
      </c>
      <c r="U67" s="18">
        <v>0</v>
      </c>
      <c r="V67" s="114">
        <v>0</v>
      </c>
    </row>
    <row r="68" spans="2:22" x14ac:dyDescent="0.2">
      <c r="B68" s="3" t="s">
        <v>120</v>
      </c>
      <c r="C68">
        <v>20240201</v>
      </c>
      <c r="D68" s="103">
        <v>102.295693</v>
      </c>
      <c r="E68" s="105">
        <v>0.38625000000000398</v>
      </c>
      <c r="F68" s="106">
        <v>0.35879533333333302</v>
      </c>
      <c r="G68" s="107">
        <v>463.50000000000398</v>
      </c>
      <c r="H68" s="108">
        <v>430.55439999999902</v>
      </c>
      <c r="I68" s="111">
        <v>0.97704299999999999</v>
      </c>
      <c r="J68" s="113">
        <v>637411</v>
      </c>
      <c r="K68" s="114">
        <v>14633</v>
      </c>
      <c r="L68" s="113">
        <v>560692</v>
      </c>
      <c r="M68" s="18">
        <v>21973</v>
      </c>
      <c r="N68" s="18">
        <v>7437</v>
      </c>
      <c r="O68" s="114">
        <v>3807</v>
      </c>
      <c r="P68" s="113">
        <v>14318</v>
      </c>
      <c r="Q68" s="114">
        <v>315</v>
      </c>
      <c r="R68" s="113">
        <v>205</v>
      </c>
      <c r="S68" s="18">
        <v>28524</v>
      </c>
      <c r="T68" s="18">
        <v>140</v>
      </c>
      <c r="U68" s="18">
        <v>0</v>
      </c>
      <c r="V68" s="114">
        <v>0</v>
      </c>
    </row>
    <row r="69" spans="2:22" x14ac:dyDescent="0.2">
      <c r="B69" s="3" t="s">
        <v>120</v>
      </c>
      <c r="C69">
        <v>20240301</v>
      </c>
      <c r="D69" s="103">
        <v>102.642408</v>
      </c>
      <c r="E69" s="105">
        <v>0.34671500000000299</v>
      </c>
      <c r="F69" s="106">
        <v>0.36559333333333599</v>
      </c>
      <c r="G69" s="107">
        <v>416.05800000000301</v>
      </c>
      <c r="H69" s="108">
        <v>438.712000000003</v>
      </c>
      <c r="I69" s="111">
        <v>0.973576</v>
      </c>
      <c r="J69" s="113">
        <v>637411</v>
      </c>
      <c r="K69" s="114">
        <v>16843</v>
      </c>
      <c r="L69" s="113">
        <v>558768</v>
      </c>
      <c r="M69" s="18">
        <v>19941</v>
      </c>
      <c r="N69" s="18">
        <v>6460</v>
      </c>
      <c r="O69" s="114">
        <v>3624</v>
      </c>
      <c r="P69" s="113">
        <v>16495</v>
      </c>
      <c r="Q69" s="114">
        <v>348</v>
      </c>
      <c r="R69" s="113">
        <v>236</v>
      </c>
      <c r="S69" s="18">
        <v>31392</v>
      </c>
      <c r="T69" s="18">
        <v>146</v>
      </c>
      <c r="U69" s="18">
        <v>1</v>
      </c>
      <c r="V69" s="114">
        <v>0</v>
      </c>
    </row>
    <row r="70" spans="2:22" x14ac:dyDescent="0.2">
      <c r="B70" s="3" t="s">
        <v>120</v>
      </c>
      <c r="C70">
        <v>20240401</v>
      </c>
      <c r="D70" s="103">
        <v>102.97076800000001</v>
      </c>
      <c r="E70" s="105">
        <v>0.32836000000000298</v>
      </c>
      <c r="F70" s="106">
        <v>0.353775000000003</v>
      </c>
      <c r="G70" s="107">
        <v>394.03200000000402</v>
      </c>
      <c r="H70" s="108">
        <v>424.53000000000401</v>
      </c>
      <c r="I70" s="111">
        <v>0.97029200000000004</v>
      </c>
      <c r="J70" s="113">
        <v>637411</v>
      </c>
      <c r="K70" s="114">
        <v>18936</v>
      </c>
      <c r="L70" s="113">
        <v>555536</v>
      </c>
      <c r="M70" s="18">
        <v>18940</v>
      </c>
      <c r="N70" s="18">
        <v>5959</v>
      </c>
      <c r="O70" s="114">
        <v>3305</v>
      </c>
      <c r="P70" s="113">
        <v>18538</v>
      </c>
      <c r="Q70" s="114">
        <v>398</v>
      </c>
      <c r="R70" s="113">
        <v>271</v>
      </c>
      <c r="S70" s="18">
        <v>34309</v>
      </c>
      <c r="T70" s="18">
        <v>154</v>
      </c>
      <c r="U70" s="18">
        <v>1</v>
      </c>
      <c r="V70" s="114">
        <v>0</v>
      </c>
    </row>
    <row r="71" spans="2:22" x14ac:dyDescent="0.2">
      <c r="B71" s="3" t="s">
        <v>120</v>
      </c>
      <c r="C71">
        <v>20240501</v>
      </c>
      <c r="D71" s="103">
        <v>103.266966</v>
      </c>
      <c r="E71" s="105">
        <v>0.29619799999998903</v>
      </c>
      <c r="F71" s="106">
        <v>0.323757666666665</v>
      </c>
      <c r="G71" s="107">
        <v>355.43759999998701</v>
      </c>
      <c r="H71" s="108">
        <v>388.50919999999797</v>
      </c>
      <c r="I71" s="111">
        <v>0.96733000000000002</v>
      </c>
      <c r="J71" s="113">
        <v>637411</v>
      </c>
      <c r="K71" s="114">
        <v>20824</v>
      </c>
      <c r="L71" s="113">
        <v>549435</v>
      </c>
      <c r="M71" s="18">
        <v>20011</v>
      </c>
      <c r="N71" s="18">
        <v>6122</v>
      </c>
      <c r="O71" s="114">
        <v>3158</v>
      </c>
      <c r="P71" s="113">
        <v>20373</v>
      </c>
      <c r="Q71" s="114">
        <v>451</v>
      </c>
      <c r="R71" s="113">
        <v>303</v>
      </c>
      <c r="S71" s="18">
        <v>37403</v>
      </c>
      <c r="T71" s="18">
        <v>154</v>
      </c>
      <c r="U71" s="18">
        <v>1</v>
      </c>
      <c r="V71" s="114">
        <v>0</v>
      </c>
    </row>
    <row r="72" spans="2:22" x14ac:dyDescent="0.2">
      <c r="B72" s="3" t="s">
        <v>120</v>
      </c>
      <c r="C72">
        <v>20240601</v>
      </c>
      <c r="D72" s="103">
        <v>103.54904399999999</v>
      </c>
      <c r="E72" s="105">
        <v>0.282077999999998</v>
      </c>
      <c r="F72" s="106">
        <v>0.30221199999999698</v>
      </c>
      <c r="G72" s="107">
        <v>338.49359999999803</v>
      </c>
      <c r="H72" s="108">
        <v>362.65439999999597</v>
      </c>
      <c r="I72" s="111">
        <v>0.96450999999999998</v>
      </c>
      <c r="J72" s="113">
        <v>637411</v>
      </c>
      <c r="K72" s="114">
        <v>22622</v>
      </c>
      <c r="L72" s="113">
        <v>544932</v>
      </c>
      <c r="M72" s="18">
        <v>19116</v>
      </c>
      <c r="N72" s="18">
        <v>6239</v>
      </c>
      <c r="O72" s="114">
        <v>3227</v>
      </c>
      <c r="P72" s="113">
        <v>22122</v>
      </c>
      <c r="Q72" s="114">
        <v>500</v>
      </c>
      <c r="R72" s="113">
        <v>331</v>
      </c>
      <c r="S72" s="18">
        <v>40789</v>
      </c>
      <c r="T72" s="18">
        <v>154</v>
      </c>
      <c r="U72" s="18">
        <v>1</v>
      </c>
      <c r="V72" s="114">
        <v>0</v>
      </c>
    </row>
    <row r="73" spans="2:22" x14ac:dyDescent="0.2">
      <c r="B73" s="3" t="s">
        <v>121</v>
      </c>
      <c r="C73">
        <v>20230901</v>
      </c>
      <c r="D73" s="103">
        <v>100</v>
      </c>
      <c r="E73" s="105"/>
      <c r="F73" s="106"/>
      <c r="G73" s="107"/>
      <c r="H73" s="108"/>
      <c r="I73" s="111">
        <v>1</v>
      </c>
      <c r="J73" s="113">
        <v>458544</v>
      </c>
      <c r="K73" s="114">
        <v>0</v>
      </c>
      <c r="L73" s="113">
        <v>458544</v>
      </c>
      <c r="M73" s="18">
        <v>0</v>
      </c>
      <c r="N73" s="18">
        <v>0</v>
      </c>
      <c r="O73" s="114">
        <v>0</v>
      </c>
      <c r="P73" s="113">
        <v>0</v>
      </c>
      <c r="Q73" s="114">
        <v>0</v>
      </c>
      <c r="R73" s="113">
        <v>0</v>
      </c>
      <c r="S73" s="18">
        <v>0</v>
      </c>
      <c r="T73" s="18">
        <v>0</v>
      </c>
      <c r="U73" s="18">
        <v>0</v>
      </c>
      <c r="V73" s="114">
        <v>0</v>
      </c>
    </row>
    <row r="74" spans="2:22" x14ac:dyDescent="0.2">
      <c r="B74" s="3" t="s">
        <v>121</v>
      </c>
      <c r="C74">
        <v>20231001</v>
      </c>
      <c r="D74" s="103">
        <v>100.000872</v>
      </c>
      <c r="E74" s="105">
        <v>8.7200000000109401E-4</v>
      </c>
      <c r="F74" s="106"/>
      <c r="G74" s="107">
        <v>1.0464000000013101</v>
      </c>
      <c r="H74" s="108"/>
      <c r="I74" s="111">
        <v>0.99999099999999996</v>
      </c>
      <c r="J74" s="113">
        <v>458544</v>
      </c>
      <c r="K74" s="114">
        <v>4</v>
      </c>
      <c r="L74" s="113">
        <v>450031</v>
      </c>
      <c r="M74" s="18">
        <v>6401</v>
      </c>
      <c r="N74" s="18">
        <v>130</v>
      </c>
      <c r="O74" s="114">
        <v>9</v>
      </c>
      <c r="P74" s="113">
        <v>4</v>
      </c>
      <c r="Q74" s="114">
        <v>0</v>
      </c>
      <c r="R74" s="113">
        <v>0</v>
      </c>
      <c r="S74" s="18">
        <v>1959</v>
      </c>
      <c r="T74" s="18">
        <v>10</v>
      </c>
      <c r="U74" s="18">
        <v>0</v>
      </c>
      <c r="V74" s="114">
        <v>0</v>
      </c>
    </row>
    <row r="75" spans="2:22" x14ac:dyDescent="0.2">
      <c r="B75" s="3" t="s">
        <v>121</v>
      </c>
      <c r="C75">
        <v>20231101</v>
      </c>
      <c r="D75" s="103">
        <v>100.001963</v>
      </c>
      <c r="E75" s="105">
        <v>1.09100000000239E-3</v>
      </c>
      <c r="F75" s="106"/>
      <c r="G75" s="107">
        <v>1.3092000000028701</v>
      </c>
      <c r="H75" s="108"/>
      <c r="I75" s="111">
        <v>0.99997999999999998</v>
      </c>
      <c r="J75" s="113">
        <v>458544</v>
      </c>
      <c r="K75" s="114">
        <v>9</v>
      </c>
      <c r="L75" s="113">
        <v>443189</v>
      </c>
      <c r="M75" s="18">
        <v>9715</v>
      </c>
      <c r="N75" s="18">
        <v>1914</v>
      </c>
      <c r="O75" s="114">
        <v>78</v>
      </c>
      <c r="P75" s="113">
        <v>9</v>
      </c>
      <c r="Q75" s="114">
        <v>0</v>
      </c>
      <c r="R75" s="113">
        <v>2</v>
      </c>
      <c r="S75" s="18">
        <v>3622</v>
      </c>
      <c r="T75" s="18">
        <v>15</v>
      </c>
      <c r="U75" s="18">
        <v>0</v>
      </c>
      <c r="V75" s="114">
        <v>0</v>
      </c>
    </row>
    <row r="76" spans="2:22" x14ac:dyDescent="0.2">
      <c r="B76" s="3" t="s">
        <v>121</v>
      </c>
      <c r="C76">
        <v>20231201</v>
      </c>
      <c r="D76" s="103">
        <v>100.017228</v>
      </c>
      <c r="E76" s="105">
        <v>1.5264999999999401E-2</v>
      </c>
      <c r="F76" s="106">
        <v>5.7426666666676304E-3</v>
      </c>
      <c r="G76" s="107">
        <v>18.317999999999302</v>
      </c>
      <c r="H76" s="108">
        <v>6.8912000000011604</v>
      </c>
      <c r="I76" s="111">
        <v>0.99982800000000005</v>
      </c>
      <c r="J76" s="113">
        <v>458544</v>
      </c>
      <c r="K76" s="114">
        <v>79</v>
      </c>
      <c r="L76" s="113">
        <v>438863</v>
      </c>
      <c r="M76" s="18">
        <v>10572</v>
      </c>
      <c r="N76" s="18">
        <v>2748</v>
      </c>
      <c r="O76" s="114">
        <v>1138</v>
      </c>
      <c r="P76" s="113">
        <v>72</v>
      </c>
      <c r="Q76" s="114">
        <v>7</v>
      </c>
      <c r="R76" s="113">
        <v>45</v>
      </c>
      <c r="S76" s="18">
        <v>5073</v>
      </c>
      <c r="T76" s="18">
        <v>26</v>
      </c>
      <c r="U76" s="18">
        <v>0</v>
      </c>
      <c r="V76" s="114">
        <v>0</v>
      </c>
    </row>
    <row r="77" spans="2:22" x14ac:dyDescent="0.2">
      <c r="B77" s="3" t="s">
        <v>121</v>
      </c>
      <c r="C77">
        <v>20240101</v>
      </c>
      <c r="D77" s="103">
        <v>100.20761400000001</v>
      </c>
      <c r="E77" s="105">
        <v>0.190386000000003</v>
      </c>
      <c r="F77" s="106">
        <v>6.8914000000001793E-2</v>
      </c>
      <c r="G77" s="107">
        <v>228.46320000000401</v>
      </c>
      <c r="H77" s="108">
        <v>82.696800000002199</v>
      </c>
      <c r="I77" s="111">
        <v>0.99792400000000003</v>
      </c>
      <c r="J77" s="113">
        <v>458544</v>
      </c>
      <c r="K77" s="114">
        <v>952</v>
      </c>
      <c r="L77" s="113">
        <v>432649</v>
      </c>
      <c r="M77" s="18">
        <v>12217</v>
      </c>
      <c r="N77" s="18">
        <v>3437</v>
      </c>
      <c r="O77" s="114">
        <v>1641</v>
      </c>
      <c r="P77" s="113">
        <v>924</v>
      </c>
      <c r="Q77" s="114">
        <v>28</v>
      </c>
      <c r="R77" s="113">
        <v>123</v>
      </c>
      <c r="S77" s="18">
        <v>7492</v>
      </c>
      <c r="T77" s="18">
        <v>33</v>
      </c>
      <c r="U77" s="18">
        <v>0</v>
      </c>
      <c r="V77" s="114">
        <v>0</v>
      </c>
    </row>
    <row r="78" spans="2:22" x14ac:dyDescent="0.2">
      <c r="B78" s="3" t="s">
        <v>121</v>
      </c>
      <c r="C78">
        <v>20240201</v>
      </c>
      <c r="D78" s="103">
        <v>100.46516800000001</v>
      </c>
      <c r="E78" s="105">
        <v>0.25755399999999801</v>
      </c>
      <c r="F78" s="106">
        <v>0.15440166666666699</v>
      </c>
      <c r="G78" s="107">
        <v>309.064799999998</v>
      </c>
      <c r="H78" s="108">
        <v>185.28200000000001</v>
      </c>
      <c r="I78" s="111">
        <v>0.99534800000000001</v>
      </c>
      <c r="J78" s="113">
        <v>458544</v>
      </c>
      <c r="K78" s="114">
        <v>2133</v>
      </c>
      <c r="L78" s="113">
        <v>421945</v>
      </c>
      <c r="M78" s="18">
        <v>12865</v>
      </c>
      <c r="N78" s="18">
        <v>3890</v>
      </c>
      <c r="O78" s="114">
        <v>1937</v>
      </c>
      <c r="P78" s="113">
        <v>2083</v>
      </c>
      <c r="Q78" s="114">
        <v>50</v>
      </c>
      <c r="R78" s="113">
        <v>222</v>
      </c>
      <c r="S78" s="18">
        <v>15514</v>
      </c>
      <c r="T78" s="18">
        <v>38</v>
      </c>
      <c r="U78" s="18">
        <v>0</v>
      </c>
      <c r="V78" s="114">
        <v>0</v>
      </c>
    </row>
    <row r="79" spans="2:22" x14ac:dyDescent="0.2">
      <c r="B79" s="3" t="s">
        <v>121</v>
      </c>
      <c r="C79">
        <v>20240301</v>
      </c>
      <c r="D79" s="103">
        <v>100.74082300000001</v>
      </c>
      <c r="E79" s="105">
        <v>0.27565499999999998</v>
      </c>
      <c r="F79" s="106">
        <v>0.24119833333333399</v>
      </c>
      <c r="G79" s="107">
        <v>330.786</v>
      </c>
      <c r="H79" s="108">
        <v>289.43800000000101</v>
      </c>
      <c r="I79" s="111">
        <v>0.99259200000000003</v>
      </c>
      <c r="J79" s="113">
        <v>458544</v>
      </c>
      <c r="K79" s="114">
        <v>3397</v>
      </c>
      <c r="L79" s="113">
        <v>414539</v>
      </c>
      <c r="M79" s="18">
        <v>11892</v>
      </c>
      <c r="N79" s="18">
        <v>3738</v>
      </c>
      <c r="O79" s="114">
        <v>2108</v>
      </c>
      <c r="P79" s="113">
        <v>3325</v>
      </c>
      <c r="Q79" s="114">
        <v>72</v>
      </c>
      <c r="R79" s="113">
        <v>309</v>
      </c>
      <c r="S79" s="18">
        <v>22516</v>
      </c>
      <c r="T79" s="18">
        <v>45</v>
      </c>
      <c r="U79" s="18">
        <v>0</v>
      </c>
      <c r="V79" s="114">
        <v>0</v>
      </c>
    </row>
    <row r="80" spans="2:22" x14ac:dyDescent="0.2">
      <c r="B80" s="3" t="s">
        <v>121</v>
      </c>
      <c r="C80">
        <v>20240401</v>
      </c>
      <c r="D80" s="103">
        <v>101.031744</v>
      </c>
      <c r="E80" s="105">
        <v>0.29092099999999699</v>
      </c>
      <c r="F80" s="106">
        <v>0.27470999999999801</v>
      </c>
      <c r="G80" s="107">
        <v>349.10519999999599</v>
      </c>
      <c r="H80" s="108">
        <v>329.651999999998</v>
      </c>
      <c r="I80" s="111">
        <v>0.98968299999999998</v>
      </c>
      <c r="J80" s="113">
        <v>458544</v>
      </c>
      <c r="K80" s="114">
        <v>4731</v>
      </c>
      <c r="L80" s="113">
        <v>409489</v>
      </c>
      <c r="M80" s="18">
        <v>11528</v>
      </c>
      <c r="N80" s="18">
        <v>3646</v>
      </c>
      <c r="O80" s="114">
        <v>2034</v>
      </c>
      <c r="P80" s="113">
        <v>4627</v>
      </c>
      <c r="Q80" s="114">
        <v>104</v>
      </c>
      <c r="R80" s="113">
        <v>379</v>
      </c>
      <c r="S80" s="18">
        <v>26678</v>
      </c>
      <c r="T80" s="18">
        <v>59</v>
      </c>
      <c r="U80" s="18">
        <v>0</v>
      </c>
      <c r="V80" s="114">
        <v>0</v>
      </c>
    </row>
    <row r="81" spans="2:22" x14ac:dyDescent="0.2">
      <c r="B81" s="3" t="s">
        <v>121</v>
      </c>
      <c r="C81">
        <v>20240501</v>
      </c>
      <c r="D81" s="103">
        <v>101.305218</v>
      </c>
      <c r="E81" s="105">
        <v>0.273473999999993</v>
      </c>
      <c r="F81" s="106">
        <v>0.28001666666666303</v>
      </c>
      <c r="G81" s="107">
        <v>328.16879999999099</v>
      </c>
      <c r="H81" s="108">
        <v>336.019999999996</v>
      </c>
      <c r="I81" s="111">
        <v>0.98694800000000005</v>
      </c>
      <c r="J81" s="113">
        <v>458544</v>
      </c>
      <c r="K81" s="114">
        <v>5985</v>
      </c>
      <c r="L81" s="113">
        <v>403286</v>
      </c>
      <c r="M81" s="18">
        <v>12424</v>
      </c>
      <c r="N81" s="18">
        <v>3866</v>
      </c>
      <c r="O81" s="114">
        <v>2170</v>
      </c>
      <c r="P81" s="113">
        <v>5842</v>
      </c>
      <c r="Q81" s="114">
        <v>143</v>
      </c>
      <c r="R81" s="113">
        <v>432</v>
      </c>
      <c r="S81" s="18">
        <v>30317</v>
      </c>
      <c r="T81" s="18">
        <v>64</v>
      </c>
      <c r="U81" s="18">
        <v>0</v>
      </c>
      <c r="V81" s="114">
        <v>0</v>
      </c>
    </row>
    <row r="82" spans="2:22" x14ac:dyDescent="0.2">
      <c r="B82" s="3" t="s">
        <v>121</v>
      </c>
      <c r="C82">
        <v>20240601</v>
      </c>
      <c r="D82" s="103">
        <v>101.58916000000001</v>
      </c>
      <c r="E82" s="105">
        <v>0.28394200000001002</v>
      </c>
      <c r="F82" s="106">
        <v>0.282779</v>
      </c>
      <c r="G82" s="107">
        <v>340.73040000001203</v>
      </c>
      <c r="H82" s="108">
        <v>339.33479999999997</v>
      </c>
      <c r="I82" s="111">
        <v>0.98410799999999998</v>
      </c>
      <c r="J82" s="113">
        <v>458544</v>
      </c>
      <c r="K82" s="114">
        <v>7287</v>
      </c>
      <c r="L82" s="113">
        <v>398727</v>
      </c>
      <c r="M82" s="18">
        <v>12244</v>
      </c>
      <c r="N82" s="18">
        <v>4142</v>
      </c>
      <c r="O82" s="114">
        <v>2215</v>
      </c>
      <c r="P82" s="113">
        <v>7110</v>
      </c>
      <c r="Q82" s="114">
        <v>177</v>
      </c>
      <c r="R82" s="113">
        <v>484</v>
      </c>
      <c r="S82" s="18">
        <v>33378</v>
      </c>
      <c r="T82" s="18">
        <v>67</v>
      </c>
      <c r="U82" s="18">
        <v>0</v>
      </c>
      <c r="V82" s="114">
        <v>0</v>
      </c>
    </row>
    <row r="83" spans="2:22" x14ac:dyDescent="0.2">
      <c r="B83" s="3" t="s">
        <v>122</v>
      </c>
      <c r="C83">
        <v>20240301</v>
      </c>
      <c r="D83" s="103">
        <v>100</v>
      </c>
      <c r="E83" s="105"/>
      <c r="F83" s="106"/>
      <c r="G83" s="107"/>
      <c r="H83" s="108"/>
      <c r="I83" s="111">
        <v>1</v>
      </c>
      <c r="J83" s="113">
        <v>563201</v>
      </c>
      <c r="K83" s="114">
        <v>0</v>
      </c>
      <c r="L83" s="113">
        <v>563201</v>
      </c>
      <c r="M83" s="18">
        <v>0</v>
      </c>
      <c r="N83" s="18">
        <v>0</v>
      </c>
      <c r="O83" s="114">
        <v>0</v>
      </c>
      <c r="P83" s="113">
        <v>0</v>
      </c>
      <c r="Q83" s="114">
        <v>0</v>
      </c>
      <c r="R83" s="113">
        <v>0</v>
      </c>
      <c r="S83" s="18">
        <v>0</v>
      </c>
      <c r="T83" s="18">
        <v>0</v>
      </c>
      <c r="U83" s="18">
        <v>0</v>
      </c>
      <c r="V83" s="114">
        <v>0</v>
      </c>
    </row>
    <row r="84" spans="2:22" x14ac:dyDescent="0.2">
      <c r="B84" s="3" t="s">
        <v>122</v>
      </c>
      <c r="C84">
        <v>20240401</v>
      </c>
      <c r="D84" s="103">
        <v>100.000533</v>
      </c>
      <c r="E84" s="105">
        <v>5.3300000000433502E-4</v>
      </c>
      <c r="F84" s="106"/>
      <c r="G84" s="107">
        <v>0.63960000000520201</v>
      </c>
      <c r="H84" s="108"/>
      <c r="I84" s="111">
        <v>0.99999499999999997</v>
      </c>
      <c r="J84" s="113">
        <v>563201</v>
      </c>
      <c r="K84" s="114">
        <v>3</v>
      </c>
      <c r="L84" s="113">
        <v>553664</v>
      </c>
      <c r="M84" s="18">
        <v>5222</v>
      </c>
      <c r="N84" s="18">
        <v>94</v>
      </c>
      <c r="O84" s="114">
        <v>7</v>
      </c>
      <c r="P84" s="113">
        <v>3</v>
      </c>
      <c r="Q84" s="114">
        <v>0</v>
      </c>
      <c r="R84" s="113">
        <v>0</v>
      </c>
      <c r="S84" s="18">
        <v>4186</v>
      </c>
      <c r="T84" s="18">
        <v>25</v>
      </c>
      <c r="U84" s="18">
        <v>0</v>
      </c>
      <c r="V84" s="114">
        <v>0</v>
      </c>
    </row>
    <row r="85" spans="2:22" x14ac:dyDescent="0.2">
      <c r="B85" s="3" t="s">
        <v>122</v>
      </c>
      <c r="C85">
        <v>20240501</v>
      </c>
      <c r="D85" s="103">
        <v>100.001953</v>
      </c>
      <c r="E85" s="105">
        <v>1.41999999999598E-3</v>
      </c>
      <c r="F85" s="106"/>
      <c r="G85" s="107">
        <v>1.70399999999517</v>
      </c>
      <c r="H85" s="108"/>
      <c r="I85" s="111">
        <v>0.99997999999999998</v>
      </c>
      <c r="J85" s="113">
        <v>563201</v>
      </c>
      <c r="K85" s="114">
        <v>11</v>
      </c>
      <c r="L85" s="113">
        <v>545390</v>
      </c>
      <c r="M85" s="18">
        <v>7421</v>
      </c>
      <c r="N85" s="18">
        <v>1331</v>
      </c>
      <c r="O85" s="114">
        <v>60</v>
      </c>
      <c r="P85" s="113">
        <v>11</v>
      </c>
      <c r="Q85" s="114">
        <v>0</v>
      </c>
      <c r="R85" s="113">
        <v>1</v>
      </c>
      <c r="S85" s="18">
        <v>8951</v>
      </c>
      <c r="T85" s="18">
        <v>36</v>
      </c>
      <c r="U85" s="18">
        <v>0</v>
      </c>
      <c r="V85" s="114">
        <v>0</v>
      </c>
    </row>
    <row r="86" spans="2:22" x14ac:dyDescent="0.2">
      <c r="B86" s="9" t="s">
        <v>122</v>
      </c>
      <c r="C86" s="20">
        <v>20240601</v>
      </c>
      <c r="D86" s="104">
        <v>100.010121</v>
      </c>
      <c r="E86" s="109">
        <v>8.1679999999977292E-3</v>
      </c>
      <c r="F86" s="94">
        <v>3.3736666666660101E-3</v>
      </c>
      <c r="G86" s="95">
        <v>9.8015999999972792</v>
      </c>
      <c r="H86" s="110">
        <v>4.0483999999992104</v>
      </c>
      <c r="I86" s="112">
        <v>0.99989899999999998</v>
      </c>
      <c r="J86" s="115">
        <v>563201</v>
      </c>
      <c r="K86" s="116">
        <v>57</v>
      </c>
      <c r="L86" s="115">
        <v>537205</v>
      </c>
      <c r="M86" s="96">
        <v>8489</v>
      </c>
      <c r="N86" s="96">
        <v>2090</v>
      </c>
      <c r="O86" s="116">
        <v>821</v>
      </c>
      <c r="P86" s="115">
        <v>44</v>
      </c>
      <c r="Q86" s="116">
        <v>13</v>
      </c>
      <c r="R86" s="115">
        <v>30</v>
      </c>
      <c r="S86" s="96">
        <v>14464</v>
      </c>
      <c r="T86" s="96">
        <v>45</v>
      </c>
      <c r="U86" s="96">
        <v>0</v>
      </c>
      <c r="V86" s="116">
        <v>0</v>
      </c>
    </row>
  </sheetData>
  <autoFilter ref="B6:V6" xr:uid="{00000000-0001-0000-0300-000000000000}"/>
  <pageMargins left="0.7" right="0.7" top="0.75" bottom="0.75" header="0.3" footer="0.3"/>
  <pageSetup scale="38" orientation="landscape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0BBF5-6990-4C40-AFF5-4FC9CDD3A372}">
  <sheetPr>
    <tabColor theme="8" tint="0.39997558519241921"/>
    <pageSetUpPr fitToPage="1"/>
  </sheetPr>
  <dimension ref="A2:M108"/>
  <sheetViews>
    <sheetView showGridLines="0" workbookViewId="0">
      <selection activeCell="G2" sqref="G2"/>
    </sheetView>
  </sheetViews>
  <sheetFormatPr baseColWidth="10" defaultColWidth="8.6640625" defaultRowHeight="15" x14ac:dyDescent="0.2"/>
  <cols>
    <col min="1" max="1" width="6.6640625" customWidth="1"/>
    <col min="2" max="13" width="16.6640625" customWidth="1"/>
    <col min="14" max="17" width="20.6640625" customWidth="1"/>
  </cols>
  <sheetData>
    <row r="2" spans="1:11" ht="44" customHeight="1" x14ac:dyDescent="0.2">
      <c r="A2" s="122"/>
      <c r="B2" s="85"/>
      <c r="C2" s="85"/>
    </row>
    <row r="3" spans="1:11" ht="16" x14ac:dyDescent="0.2">
      <c r="B3" s="123" t="s">
        <v>74</v>
      </c>
      <c r="C3" s="123"/>
    </row>
    <row r="4" spans="1:11" x14ac:dyDescent="0.2">
      <c r="B4" s="124" t="s">
        <v>117</v>
      </c>
      <c r="C4" s="124"/>
      <c r="D4" s="124"/>
      <c r="E4" s="124"/>
    </row>
    <row r="6" spans="1:11" ht="16" x14ac:dyDescent="0.2">
      <c r="B6" s="86" t="s">
        <v>41</v>
      </c>
      <c r="C6" s="86"/>
    </row>
    <row r="7" spans="1:11" ht="32" x14ac:dyDescent="0.2">
      <c r="B7" s="30" t="s">
        <v>42</v>
      </c>
      <c r="C7" s="31" t="s">
        <v>43</v>
      </c>
      <c r="D7" s="32" t="s">
        <v>44</v>
      </c>
      <c r="E7" s="50" t="s">
        <v>45</v>
      </c>
      <c r="F7" s="50" t="s">
        <v>46</v>
      </c>
      <c r="G7" s="31" t="s">
        <v>47</v>
      </c>
      <c r="H7" s="32" t="s">
        <v>48</v>
      </c>
      <c r="I7" s="50" t="s">
        <v>49</v>
      </c>
      <c r="J7" s="32" t="s">
        <v>50</v>
      </c>
      <c r="K7" s="33" t="s">
        <v>51</v>
      </c>
    </row>
    <row r="8" spans="1:11" x14ac:dyDescent="0.2">
      <c r="B8" s="34" t="s">
        <v>118</v>
      </c>
      <c r="C8" s="35">
        <v>591093</v>
      </c>
      <c r="D8" s="52">
        <v>0.51200000000000001</v>
      </c>
      <c r="E8" s="53">
        <v>1505</v>
      </c>
      <c r="F8" s="54">
        <v>1E-3</v>
      </c>
      <c r="G8" s="35">
        <v>52538</v>
      </c>
      <c r="H8" s="52">
        <v>4.5999999999999999E-2</v>
      </c>
      <c r="I8" s="53">
        <v>509467</v>
      </c>
      <c r="J8" s="52">
        <v>0.441</v>
      </c>
      <c r="K8" s="70">
        <v>1154603</v>
      </c>
    </row>
    <row r="9" spans="1:11" x14ac:dyDescent="0.2">
      <c r="B9" s="38" t="s">
        <v>119</v>
      </c>
      <c r="C9" s="5">
        <v>421397</v>
      </c>
      <c r="D9" s="55">
        <v>0.52300000000000002</v>
      </c>
      <c r="E9" s="6">
        <v>959</v>
      </c>
      <c r="F9" s="56">
        <v>1E-3</v>
      </c>
      <c r="G9" s="5">
        <v>35354</v>
      </c>
      <c r="H9" s="55">
        <v>4.3999999999999997E-2</v>
      </c>
      <c r="I9" s="6">
        <v>347737</v>
      </c>
      <c r="J9" s="55">
        <v>0.432</v>
      </c>
      <c r="K9" s="71">
        <v>805447</v>
      </c>
    </row>
    <row r="10" spans="1:11" x14ac:dyDescent="0.2">
      <c r="B10" s="38" t="s">
        <v>120</v>
      </c>
      <c r="C10" s="5">
        <v>366348</v>
      </c>
      <c r="D10" s="55">
        <v>0.57499999999999996</v>
      </c>
      <c r="E10" s="6">
        <v>778</v>
      </c>
      <c r="F10" s="56">
        <v>1E-3</v>
      </c>
      <c r="G10" s="5">
        <v>24955</v>
      </c>
      <c r="H10" s="55">
        <v>3.9E-2</v>
      </c>
      <c r="I10" s="6">
        <v>245330</v>
      </c>
      <c r="J10" s="55">
        <v>0.38500000000000001</v>
      </c>
      <c r="K10" s="71">
        <v>637411</v>
      </c>
    </row>
    <row r="11" spans="1:11" x14ac:dyDescent="0.2">
      <c r="B11" s="38" t="s">
        <v>121</v>
      </c>
      <c r="C11" s="5">
        <v>277294</v>
      </c>
      <c r="D11" s="55">
        <v>0.60499999999999998</v>
      </c>
      <c r="E11" s="6">
        <v>621</v>
      </c>
      <c r="F11" s="56">
        <v>1E-3</v>
      </c>
      <c r="G11" s="5">
        <v>15574</v>
      </c>
      <c r="H11" s="55">
        <v>3.4000000000000002E-2</v>
      </c>
      <c r="I11" s="6">
        <v>165055</v>
      </c>
      <c r="J11" s="55">
        <v>0.36</v>
      </c>
      <c r="K11" s="71">
        <v>458544</v>
      </c>
    </row>
    <row r="12" spans="1:11" x14ac:dyDescent="0.2">
      <c r="B12" s="41" t="s">
        <v>122</v>
      </c>
      <c r="C12" s="11">
        <v>361731</v>
      </c>
      <c r="D12" s="60">
        <v>0.64200000000000002</v>
      </c>
      <c r="E12" s="12">
        <v>496</v>
      </c>
      <c r="F12" s="62">
        <v>1E-3</v>
      </c>
      <c r="G12" s="11">
        <v>15843</v>
      </c>
      <c r="H12" s="60">
        <v>2.8000000000000001E-2</v>
      </c>
      <c r="I12" s="12">
        <v>185131</v>
      </c>
      <c r="J12" s="60">
        <v>0.32900000000000001</v>
      </c>
      <c r="K12" s="72">
        <v>563201</v>
      </c>
    </row>
    <row r="15" spans="1:11" ht="16" x14ac:dyDescent="0.2">
      <c r="B15" s="86" t="s">
        <v>52</v>
      </c>
      <c r="C15" s="86"/>
      <c r="D15" s="86"/>
    </row>
    <row r="16" spans="1:11" x14ac:dyDescent="0.2">
      <c r="B16" s="30" t="s">
        <v>42</v>
      </c>
      <c r="C16" s="45" t="s">
        <v>53</v>
      </c>
      <c r="D16" s="46" t="s">
        <v>54</v>
      </c>
      <c r="E16" s="45" t="s">
        <v>55</v>
      </c>
      <c r="F16" s="46" t="s">
        <v>56</v>
      </c>
      <c r="G16" s="45" t="s">
        <v>57</v>
      </c>
    </row>
    <row r="17" spans="2:7" x14ac:dyDescent="0.2">
      <c r="B17" s="38" t="s">
        <v>118</v>
      </c>
      <c r="C17" s="7">
        <v>7.2564000000000002</v>
      </c>
      <c r="D17" s="19">
        <v>7.3776999999999999</v>
      </c>
      <c r="E17" s="7">
        <v>7.3449</v>
      </c>
      <c r="F17" s="19">
        <v>7.2545000000000002</v>
      </c>
      <c r="G17" s="7">
        <v>7.2596999999999996</v>
      </c>
    </row>
    <row r="18" spans="2:7" x14ac:dyDescent="0.2">
      <c r="B18" s="38" t="s">
        <v>119</v>
      </c>
      <c r="C18" s="7">
        <v>7.4423000000000004</v>
      </c>
      <c r="D18" s="19">
        <v>7.6951000000000001</v>
      </c>
      <c r="E18" s="7">
        <v>7.5469999999999997</v>
      </c>
      <c r="F18" s="19">
        <v>7.5106999999999999</v>
      </c>
      <c r="G18" s="7">
        <v>7.4767999999999999</v>
      </c>
    </row>
    <row r="19" spans="2:7" x14ac:dyDescent="0.2">
      <c r="B19" s="38" t="s">
        <v>120</v>
      </c>
      <c r="C19" s="7">
        <v>7.3051000000000004</v>
      </c>
      <c r="D19" s="19">
        <v>7.1397000000000004</v>
      </c>
      <c r="E19" s="7">
        <v>7.36</v>
      </c>
      <c r="F19" s="19">
        <v>7.359</v>
      </c>
      <c r="G19" s="7">
        <v>7.3277999999999999</v>
      </c>
    </row>
    <row r="20" spans="2:7" x14ac:dyDescent="0.2">
      <c r="B20" s="38" t="s">
        <v>121</v>
      </c>
      <c r="C20" s="7">
        <v>7.1657000000000002</v>
      </c>
      <c r="D20" s="19">
        <v>7.9272999999999998</v>
      </c>
      <c r="E20" s="7">
        <v>7.2237</v>
      </c>
      <c r="F20" s="19">
        <v>7.2028999999999996</v>
      </c>
      <c r="G20" s="7">
        <v>7.1821000000000002</v>
      </c>
    </row>
    <row r="21" spans="2:7" x14ac:dyDescent="0.2">
      <c r="B21" s="41" t="s">
        <v>122</v>
      </c>
      <c r="C21" s="13">
        <v>7.2983000000000002</v>
      </c>
      <c r="D21" s="47">
        <v>7.3262</v>
      </c>
      <c r="E21" s="13">
        <v>7.3737000000000004</v>
      </c>
      <c r="F21" s="47">
        <v>7.3353999999999999</v>
      </c>
      <c r="G21" s="13">
        <v>7.3125999999999998</v>
      </c>
    </row>
    <row r="22" spans="2:7" x14ac:dyDescent="0.2">
      <c r="B22" s="44"/>
      <c r="C22" s="19"/>
      <c r="D22" s="19"/>
      <c r="E22" s="19"/>
      <c r="F22" s="19"/>
      <c r="G22" s="19"/>
    </row>
    <row r="23" spans="2:7" ht="16" x14ac:dyDescent="0.2">
      <c r="B23" s="86" t="s">
        <v>58</v>
      </c>
      <c r="C23" s="86"/>
      <c r="D23" s="86"/>
    </row>
    <row r="24" spans="2:7" x14ac:dyDescent="0.2">
      <c r="B24" s="30" t="s">
        <v>42</v>
      </c>
      <c r="C24" s="45" t="s">
        <v>53</v>
      </c>
      <c r="D24" s="46" t="s">
        <v>54</v>
      </c>
      <c r="E24" s="45" t="s">
        <v>55</v>
      </c>
      <c r="F24" s="46" t="s">
        <v>56</v>
      </c>
      <c r="G24" s="45" t="s">
        <v>57</v>
      </c>
    </row>
    <row r="25" spans="2:7" x14ac:dyDescent="0.2">
      <c r="B25" s="34" t="s">
        <v>118</v>
      </c>
      <c r="C25" s="48">
        <v>3.0897000000000001</v>
      </c>
      <c r="D25" s="16">
        <v>3.1070000000000002</v>
      </c>
      <c r="E25" s="48">
        <v>3.0543999999999998</v>
      </c>
      <c r="F25" s="16">
        <v>2.6947000000000001</v>
      </c>
      <c r="G25" s="48">
        <v>2.9138000000000002</v>
      </c>
    </row>
    <row r="26" spans="2:7" x14ac:dyDescent="0.2">
      <c r="B26" s="38" t="s">
        <v>119</v>
      </c>
      <c r="C26" s="8">
        <v>3.5085999999999999</v>
      </c>
      <c r="D26">
        <v>3.4847000000000001</v>
      </c>
      <c r="E26" s="8">
        <v>3.3961000000000001</v>
      </c>
      <c r="F26">
        <v>3.0960999999999999</v>
      </c>
      <c r="G26" s="8">
        <v>3.3256000000000001</v>
      </c>
    </row>
    <row r="27" spans="2:7" x14ac:dyDescent="0.2">
      <c r="B27" s="38" t="s">
        <v>120</v>
      </c>
      <c r="C27" s="8">
        <v>5.2028999999999996</v>
      </c>
      <c r="D27">
        <v>5.2512999999999996</v>
      </c>
      <c r="E27" s="8">
        <v>5.1955999999999998</v>
      </c>
      <c r="F27">
        <v>5.0011999999999999</v>
      </c>
      <c r="G27" s="8">
        <v>5.125</v>
      </c>
    </row>
    <row r="28" spans="2:7" x14ac:dyDescent="0.2">
      <c r="B28" s="38" t="s">
        <v>121</v>
      </c>
      <c r="C28" s="8">
        <v>6.1553000000000004</v>
      </c>
      <c r="D28">
        <v>6.3266999999999998</v>
      </c>
      <c r="E28" s="8">
        <v>6.2862999999999998</v>
      </c>
      <c r="F28">
        <v>6.0453999999999999</v>
      </c>
      <c r="G28" s="8">
        <v>6.1204000000000001</v>
      </c>
    </row>
    <row r="29" spans="2:7" x14ac:dyDescent="0.2">
      <c r="B29" s="41" t="s">
        <v>122</v>
      </c>
      <c r="C29" s="14">
        <v>6.4494999999999996</v>
      </c>
      <c r="D29" s="20">
        <v>6.7777000000000003</v>
      </c>
      <c r="E29" s="14">
        <v>6.5461999999999998</v>
      </c>
      <c r="F29" s="20">
        <v>6.3250000000000002</v>
      </c>
      <c r="G29" s="14">
        <v>6.4116</v>
      </c>
    </row>
    <row r="30" spans="2:7" x14ac:dyDescent="0.2">
      <c r="B30" s="44"/>
    </row>
    <row r="32" spans="2:7" ht="16" x14ac:dyDescent="0.2">
      <c r="B32" s="86" t="s">
        <v>113</v>
      </c>
      <c r="C32" s="86"/>
      <c r="D32" s="86"/>
    </row>
    <row r="33" spans="2:7" x14ac:dyDescent="0.2">
      <c r="B33" s="30" t="s">
        <v>42</v>
      </c>
      <c r="C33" s="45" t="s">
        <v>53</v>
      </c>
      <c r="D33" s="46" t="s">
        <v>54</v>
      </c>
      <c r="E33" s="45" t="s">
        <v>55</v>
      </c>
      <c r="F33" s="46" t="s">
        <v>56</v>
      </c>
      <c r="G33" s="45" t="s">
        <v>57</v>
      </c>
    </row>
    <row r="34" spans="2:7" x14ac:dyDescent="0.2">
      <c r="B34" s="34" t="s">
        <v>118</v>
      </c>
      <c r="C34" s="118">
        <v>670</v>
      </c>
      <c r="D34" s="121">
        <v>683.7</v>
      </c>
      <c r="E34" s="118">
        <v>697.4</v>
      </c>
      <c r="F34" s="121">
        <v>721.7</v>
      </c>
      <c r="G34" s="118">
        <v>693.5</v>
      </c>
    </row>
    <row r="35" spans="2:7" x14ac:dyDescent="0.2">
      <c r="B35" s="38" t="s">
        <v>119</v>
      </c>
      <c r="C35" s="119">
        <v>667</v>
      </c>
      <c r="D35" s="17">
        <v>686.9</v>
      </c>
      <c r="E35" s="119">
        <v>697.7</v>
      </c>
      <c r="F35" s="17">
        <v>716.2</v>
      </c>
      <c r="G35" s="119">
        <v>689.4</v>
      </c>
    </row>
    <row r="36" spans="2:7" x14ac:dyDescent="0.2">
      <c r="B36" s="38" t="s">
        <v>120</v>
      </c>
      <c r="C36" s="119">
        <v>667.1</v>
      </c>
      <c r="D36" s="17">
        <v>696.7</v>
      </c>
      <c r="E36" s="119">
        <v>698.4</v>
      </c>
      <c r="F36" s="17">
        <v>712.6</v>
      </c>
      <c r="G36" s="119">
        <v>685.9</v>
      </c>
    </row>
    <row r="37" spans="2:7" x14ac:dyDescent="0.2">
      <c r="B37" s="38" t="s">
        <v>121</v>
      </c>
      <c r="C37" s="119">
        <v>672.4</v>
      </c>
      <c r="D37" s="17">
        <v>694.6</v>
      </c>
      <c r="E37" s="119">
        <v>698.8</v>
      </c>
      <c r="F37" s="17">
        <v>712.4</v>
      </c>
      <c r="G37" s="119">
        <v>687.7</v>
      </c>
    </row>
    <row r="38" spans="2:7" x14ac:dyDescent="0.2">
      <c r="B38" s="41" t="s">
        <v>122</v>
      </c>
      <c r="C38" s="120">
        <v>680.2</v>
      </c>
      <c r="D38" s="95">
        <v>710.1</v>
      </c>
      <c r="E38" s="120">
        <v>700.6</v>
      </c>
      <c r="F38" s="95">
        <v>717.5</v>
      </c>
      <c r="G38" s="120">
        <v>693</v>
      </c>
    </row>
    <row r="39" spans="2:7" x14ac:dyDescent="0.2">
      <c r="B39" s="44"/>
    </row>
    <row r="41" spans="2:7" ht="16" x14ac:dyDescent="0.2">
      <c r="B41" s="86" t="s">
        <v>114</v>
      </c>
      <c r="C41" s="86"/>
      <c r="D41" s="86"/>
    </row>
    <row r="42" spans="2:7" x14ac:dyDescent="0.2">
      <c r="B42" s="30" t="s">
        <v>42</v>
      </c>
      <c r="C42" s="45" t="s">
        <v>53</v>
      </c>
      <c r="D42" s="46" t="s">
        <v>54</v>
      </c>
      <c r="E42" s="45" t="s">
        <v>55</v>
      </c>
      <c r="F42" s="46" t="s">
        <v>56</v>
      </c>
      <c r="G42" s="45" t="s">
        <v>57</v>
      </c>
    </row>
    <row r="43" spans="2:7" x14ac:dyDescent="0.2">
      <c r="B43" s="34" t="s">
        <v>118</v>
      </c>
      <c r="C43" s="48">
        <v>92.4</v>
      </c>
      <c r="D43" s="16">
        <v>88</v>
      </c>
      <c r="E43" s="48">
        <v>98.6</v>
      </c>
      <c r="F43" s="16">
        <v>89.3</v>
      </c>
      <c r="G43" s="48">
        <v>91.3</v>
      </c>
    </row>
    <row r="44" spans="2:7" x14ac:dyDescent="0.2">
      <c r="B44" s="38" t="s">
        <v>119</v>
      </c>
      <c r="C44" s="8">
        <v>91</v>
      </c>
      <c r="D44">
        <v>87.4</v>
      </c>
      <c r="E44" s="8">
        <v>98.4</v>
      </c>
      <c r="F44">
        <v>89.3</v>
      </c>
      <c r="G44" s="8">
        <v>90.6</v>
      </c>
    </row>
    <row r="45" spans="2:7" x14ac:dyDescent="0.2">
      <c r="B45" s="38" t="s">
        <v>120</v>
      </c>
      <c r="C45" s="8">
        <v>90.7</v>
      </c>
      <c r="D45">
        <v>90.8</v>
      </c>
      <c r="E45" s="8">
        <v>98.3</v>
      </c>
      <c r="F45">
        <v>93.1</v>
      </c>
      <c r="G45" s="8">
        <v>91.9</v>
      </c>
    </row>
    <row r="46" spans="2:7" x14ac:dyDescent="0.2">
      <c r="B46" s="38" t="s">
        <v>121</v>
      </c>
      <c r="C46" s="8">
        <v>91.4</v>
      </c>
      <c r="D46">
        <v>88.2</v>
      </c>
      <c r="E46" s="8">
        <v>98.2</v>
      </c>
      <c r="F46">
        <v>94.3</v>
      </c>
      <c r="G46" s="8">
        <v>92.6</v>
      </c>
    </row>
    <row r="47" spans="2:7" x14ac:dyDescent="0.2">
      <c r="B47" s="41" t="s">
        <v>122</v>
      </c>
      <c r="C47" s="14">
        <v>91.1</v>
      </c>
      <c r="D47" s="20">
        <v>92.7</v>
      </c>
      <c r="E47" s="14">
        <v>98.3</v>
      </c>
      <c r="F47" s="20">
        <v>94.1</v>
      </c>
      <c r="G47" s="14">
        <v>92.3</v>
      </c>
    </row>
    <row r="50" spans="2:7" ht="16" x14ac:dyDescent="0.2">
      <c r="B50" s="86" t="s">
        <v>115</v>
      </c>
      <c r="C50" s="86"/>
      <c r="D50" s="86"/>
    </row>
    <row r="51" spans="2:7" x14ac:dyDescent="0.2">
      <c r="B51" s="30" t="s">
        <v>42</v>
      </c>
      <c r="C51" s="45" t="s">
        <v>53</v>
      </c>
      <c r="D51" s="46" t="s">
        <v>54</v>
      </c>
      <c r="E51" s="45" t="s">
        <v>55</v>
      </c>
      <c r="F51" s="46" t="s">
        <v>56</v>
      </c>
      <c r="G51" s="45" t="s">
        <v>57</v>
      </c>
    </row>
    <row r="52" spans="2:7" x14ac:dyDescent="0.2">
      <c r="B52" s="34" t="s">
        <v>118</v>
      </c>
      <c r="C52" s="48">
        <v>43</v>
      </c>
      <c r="D52" s="16">
        <v>32.5</v>
      </c>
      <c r="E52" s="48">
        <v>34.799999999999997</v>
      </c>
      <c r="F52" s="16">
        <v>39.4</v>
      </c>
      <c r="G52" s="48">
        <v>41.1</v>
      </c>
    </row>
    <row r="53" spans="2:7" x14ac:dyDescent="0.2">
      <c r="B53" s="38" t="s">
        <v>119</v>
      </c>
      <c r="C53" s="8">
        <v>43.5</v>
      </c>
      <c r="D53">
        <v>33</v>
      </c>
      <c r="E53" s="8">
        <v>34.799999999999997</v>
      </c>
      <c r="F53">
        <v>40.6</v>
      </c>
      <c r="G53" s="8">
        <v>41.9</v>
      </c>
    </row>
    <row r="54" spans="2:7" x14ac:dyDescent="0.2">
      <c r="B54" s="38" t="s">
        <v>120</v>
      </c>
      <c r="C54" s="8">
        <v>44.4</v>
      </c>
      <c r="D54">
        <v>34.9</v>
      </c>
      <c r="E54" s="8">
        <v>35.200000000000003</v>
      </c>
      <c r="F54">
        <v>42.7</v>
      </c>
      <c r="G54" s="8">
        <v>43.4</v>
      </c>
    </row>
    <row r="55" spans="2:7" x14ac:dyDescent="0.2">
      <c r="B55" s="38" t="s">
        <v>121</v>
      </c>
      <c r="C55" s="8">
        <v>44.7</v>
      </c>
      <c r="D55">
        <v>36.6</v>
      </c>
      <c r="E55" s="8">
        <v>35.299999999999997</v>
      </c>
      <c r="F55">
        <v>43.6</v>
      </c>
      <c r="G55" s="8">
        <v>44</v>
      </c>
    </row>
    <row r="56" spans="2:7" x14ac:dyDescent="0.2">
      <c r="B56" s="41" t="s">
        <v>122</v>
      </c>
      <c r="C56" s="14">
        <v>44.8</v>
      </c>
      <c r="D56" s="20">
        <v>34.5</v>
      </c>
      <c r="E56" s="14">
        <v>35.200000000000003</v>
      </c>
      <c r="F56" s="20">
        <v>43.7</v>
      </c>
      <c r="G56" s="14">
        <v>44.2</v>
      </c>
    </row>
    <row r="59" spans="2:7" ht="16" x14ac:dyDescent="0.2">
      <c r="B59" s="86" t="s">
        <v>116</v>
      </c>
      <c r="C59" s="86"/>
      <c r="D59" s="86"/>
    </row>
    <row r="60" spans="2:7" x14ac:dyDescent="0.2">
      <c r="B60" s="30" t="s">
        <v>42</v>
      </c>
      <c r="C60" s="45" t="s">
        <v>53</v>
      </c>
      <c r="D60" s="46" t="s">
        <v>54</v>
      </c>
      <c r="E60" s="45" t="s">
        <v>55</v>
      </c>
      <c r="F60" s="46" t="s">
        <v>56</v>
      </c>
      <c r="G60" s="45" t="s">
        <v>57</v>
      </c>
    </row>
    <row r="61" spans="2:7" x14ac:dyDescent="0.2">
      <c r="B61" s="34" t="s">
        <v>118</v>
      </c>
      <c r="C61" s="70">
        <v>245350</v>
      </c>
      <c r="D61" s="53">
        <v>225867</v>
      </c>
      <c r="E61" s="70">
        <v>183131</v>
      </c>
      <c r="F61" s="53">
        <v>321680</v>
      </c>
      <c r="G61" s="70">
        <v>276174</v>
      </c>
    </row>
    <row r="62" spans="2:7" x14ac:dyDescent="0.2">
      <c r="B62" s="38" t="s">
        <v>119</v>
      </c>
      <c r="C62" s="71">
        <v>259437</v>
      </c>
      <c r="D62" s="78">
        <v>237259</v>
      </c>
      <c r="E62" s="71">
        <v>185941</v>
      </c>
      <c r="F62" s="78">
        <v>344792</v>
      </c>
      <c r="G62" s="71">
        <v>293035</v>
      </c>
    </row>
    <row r="63" spans="2:7" x14ac:dyDescent="0.2">
      <c r="B63" s="38" t="s">
        <v>120</v>
      </c>
      <c r="C63" s="71">
        <v>276053</v>
      </c>
      <c r="D63" s="78">
        <v>255112</v>
      </c>
      <c r="E63" s="71">
        <v>183555</v>
      </c>
      <c r="F63" s="78">
        <v>362420</v>
      </c>
      <c r="G63" s="71">
        <v>305648</v>
      </c>
    </row>
    <row r="64" spans="2:7" x14ac:dyDescent="0.2">
      <c r="B64" s="38" t="s">
        <v>121</v>
      </c>
      <c r="C64" s="71">
        <v>283377</v>
      </c>
      <c r="D64" s="78">
        <v>251237</v>
      </c>
      <c r="E64" s="71">
        <v>181733</v>
      </c>
      <c r="F64" s="78">
        <v>356566</v>
      </c>
      <c r="G64" s="71">
        <v>306226</v>
      </c>
    </row>
    <row r="65" spans="2:13" x14ac:dyDescent="0.2">
      <c r="B65" s="41" t="s">
        <v>122</v>
      </c>
      <c r="C65" s="72">
        <v>297418</v>
      </c>
      <c r="D65" s="12">
        <v>253415</v>
      </c>
      <c r="E65" s="72">
        <v>184725</v>
      </c>
      <c r="F65" s="12">
        <v>367200</v>
      </c>
      <c r="G65" s="72">
        <v>317147</v>
      </c>
    </row>
    <row r="66" spans="2:13" x14ac:dyDescent="0.2">
      <c r="B66" s="44"/>
    </row>
    <row r="67" spans="2:13" x14ac:dyDescent="0.2">
      <c r="B67" s="44"/>
    </row>
    <row r="68" spans="2:13" ht="16" x14ac:dyDescent="0.2">
      <c r="B68" s="86" t="s">
        <v>59</v>
      </c>
      <c r="C68" s="86"/>
      <c r="D68" s="86"/>
    </row>
    <row r="69" spans="2:13" ht="32" x14ac:dyDescent="0.2">
      <c r="B69" s="49" t="s">
        <v>42</v>
      </c>
      <c r="C69" s="73" t="s">
        <v>60</v>
      </c>
      <c r="D69" s="50" t="s">
        <v>43</v>
      </c>
      <c r="E69" s="50" t="s">
        <v>61</v>
      </c>
      <c r="F69" s="31" t="s">
        <v>45</v>
      </c>
      <c r="G69" s="32" t="s">
        <v>62</v>
      </c>
      <c r="H69" s="50" t="s">
        <v>47</v>
      </c>
      <c r="I69" s="50" t="s">
        <v>63</v>
      </c>
      <c r="J69" s="31" t="s">
        <v>49</v>
      </c>
      <c r="K69" s="32" t="s">
        <v>64</v>
      </c>
      <c r="L69" s="83" t="s">
        <v>51</v>
      </c>
      <c r="M69" s="79"/>
    </row>
    <row r="70" spans="2:13" x14ac:dyDescent="0.2">
      <c r="B70" s="51" t="s">
        <v>118</v>
      </c>
      <c r="C70" s="48" t="s">
        <v>110</v>
      </c>
      <c r="D70" s="53">
        <v>72532</v>
      </c>
      <c r="E70" s="54">
        <v>0.374</v>
      </c>
      <c r="F70" s="35">
        <v>418</v>
      </c>
      <c r="G70" s="52">
        <v>2E-3</v>
      </c>
      <c r="H70" s="53">
        <v>1439</v>
      </c>
      <c r="I70" s="54">
        <v>7.0000000000000001E-3</v>
      </c>
      <c r="J70" s="35">
        <v>119388</v>
      </c>
      <c r="K70" s="52">
        <v>0.61599999999999999</v>
      </c>
      <c r="L70" s="70">
        <v>193777</v>
      </c>
      <c r="M70" s="80"/>
    </row>
    <row r="71" spans="2:13" x14ac:dyDescent="0.2">
      <c r="B71" s="3" t="s">
        <v>118</v>
      </c>
      <c r="C71" s="8" t="s">
        <v>67</v>
      </c>
      <c r="D71" s="6">
        <v>128080</v>
      </c>
      <c r="E71" s="56">
        <v>0.48399999999999999</v>
      </c>
      <c r="F71" s="5">
        <v>242</v>
      </c>
      <c r="G71" s="55">
        <v>1E-3</v>
      </c>
      <c r="H71" s="6">
        <v>4919</v>
      </c>
      <c r="I71" s="56">
        <v>1.9E-2</v>
      </c>
      <c r="J71" s="5">
        <v>131512</v>
      </c>
      <c r="K71" s="55">
        <v>0.497</v>
      </c>
      <c r="L71" s="71">
        <v>264753</v>
      </c>
      <c r="M71" s="80"/>
    </row>
    <row r="72" spans="2:13" x14ac:dyDescent="0.2">
      <c r="B72" s="3" t="s">
        <v>118</v>
      </c>
      <c r="C72" s="8" t="s">
        <v>111</v>
      </c>
      <c r="D72" s="6">
        <v>390481</v>
      </c>
      <c r="E72" s="56">
        <v>0.56100000000000005</v>
      </c>
      <c r="F72" s="5">
        <v>845</v>
      </c>
      <c r="G72" s="55">
        <v>1E-3</v>
      </c>
      <c r="H72" s="6">
        <v>46180</v>
      </c>
      <c r="I72" s="56">
        <v>6.6000000000000003E-2</v>
      </c>
      <c r="J72" s="5">
        <v>258567</v>
      </c>
      <c r="K72" s="55">
        <v>0.371</v>
      </c>
      <c r="L72" s="71">
        <v>696073</v>
      </c>
      <c r="M72" s="80"/>
    </row>
    <row r="73" spans="2:13" x14ac:dyDescent="0.2">
      <c r="B73" s="57" t="s">
        <v>118</v>
      </c>
      <c r="C73" s="58" t="s">
        <v>57</v>
      </c>
      <c r="D73" s="61">
        <v>591093</v>
      </c>
      <c r="E73" s="68">
        <v>0.51200000000000001</v>
      </c>
      <c r="F73" s="59">
        <v>1505</v>
      </c>
      <c r="G73" s="69">
        <v>1E-3</v>
      </c>
      <c r="H73" s="61">
        <v>52538</v>
      </c>
      <c r="I73" s="68">
        <v>4.5999999999999999E-2</v>
      </c>
      <c r="J73" s="59">
        <v>509467</v>
      </c>
      <c r="K73" s="69">
        <v>0.441</v>
      </c>
      <c r="L73" s="84">
        <v>1154603</v>
      </c>
      <c r="M73" s="81"/>
    </row>
    <row r="74" spans="2:13" x14ac:dyDescent="0.2">
      <c r="B74" s="51" t="s">
        <v>119</v>
      </c>
      <c r="C74" s="48" t="s">
        <v>110</v>
      </c>
      <c r="D74" s="53">
        <v>66776</v>
      </c>
      <c r="E74" s="54">
        <v>0.45200000000000001</v>
      </c>
      <c r="F74" s="35">
        <v>250</v>
      </c>
      <c r="G74" s="52">
        <v>2E-3</v>
      </c>
      <c r="H74" s="53">
        <v>1290</v>
      </c>
      <c r="I74" s="54">
        <v>8.9999999999999993E-3</v>
      </c>
      <c r="J74" s="35">
        <v>79523</v>
      </c>
      <c r="K74" s="52">
        <v>0.53800000000000003</v>
      </c>
      <c r="L74" s="70">
        <v>147839</v>
      </c>
      <c r="M74" s="80"/>
    </row>
    <row r="75" spans="2:13" x14ac:dyDescent="0.2">
      <c r="B75" s="3" t="s">
        <v>119</v>
      </c>
      <c r="C75" s="8" t="s">
        <v>67</v>
      </c>
      <c r="D75" s="6">
        <v>84387</v>
      </c>
      <c r="E75" s="56">
        <v>0.47799999999999998</v>
      </c>
      <c r="F75" s="5">
        <v>152</v>
      </c>
      <c r="G75" s="55">
        <v>1E-3</v>
      </c>
      <c r="H75" s="6">
        <v>3204</v>
      </c>
      <c r="I75" s="56">
        <v>1.7999999999999999E-2</v>
      </c>
      <c r="J75" s="5">
        <v>88794</v>
      </c>
      <c r="K75" s="55">
        <v>0.503</v>
      </c>
      <c r="L75" s="71">
        <v>176537</v>
      </c>
      <c r="M75" s="80"/>
    </row>
    <row r="76" spans="2:13" x14ac:dyDescent="0.2">
      <c r="B76" s="3" t="s">
        <v>119</v>
      </c>
      <c r="C76" s="8" t="s">
        <v>111</v>
      </c>
      <c r="D76" s="6">
        <v>270234</v>
      </c>
      <c r="E76" s="56">
        <v>0.56200000000000006</v>
      </c>
      <c r="F76" s="5">
        <v>557</v>
      </c>
      <c r="G76" s="55">
        <v>1E-3</v>
      </c>
      <c r="H76" s="6">
        <v>30860</v>
      </c>
      <c r="I76" s="56">
        <v>6.4000000000000001E-2</v>
      </c>
      <c r="J76" s="5">
        <v>179420</v>
      </c>
      <c r="K76" s="55">
        <v>0.373</v>
      </c>
      <c r="L76" s="71">
        <v>481071</v>
      </c>
      <c r="M76" s="80"/>
    </row>
    <row r="77" spans="2:13" x14ac:dyDescent="0.2">
      <c r="B77" s="57" t="s">
        <v>119</v>
      </c>
      <c r="C77" s="58" t="s">
        <v>57</v>
      </c>
      <c r="D77" s="61">
        <v>421397</v>
      </c>
      <c r="E77" s="68">
        <v>0.52300000000000002</v>
      </c>
      <c r="F77" s="59">
        <v>959</v>
      </c>
      <c r="G77" s="69">
        <v>1E-3</v>
      </c>
      <c r="H77" s="61">
        <v>35354</v>
      </c>
      <c r="I77" s="68">
        <v>4.3999999999999997E-2</v>
      </c>
      <c r="J77" s="59">
        <v>347737</v>
      </c>
      <c r="K77" s="69">
        <v>0.432</v>
      </c>
      <c r="L77" s="84">
        <v>805447</v>
      </c>
      <c r="M77" s="81"/>
    </row>
    <row r="78" spans="2:13" x14ac:dyDescent="0.2">
      <c r="B78" s="51" t="s">
        <v>120</v>
      </c>
      <c r="C78" s="48" t="s">
        <v>110</v>
      </c>
      <c r="D78" s="53">
        <v>59069</v>
      </c>
      <c r="E78" s="54">
        <v>0.627</v>
      </c>
      <c r="F78" s="35">
        <v>146</v>
      </c>
      <c r="G78" s="52">
        <v>2E-3</v>
      </c>
      <c r="H78" s="53">
        <v>879</v>
      </c>
      <c r="I78" s="54">
        <v>8.9999999999999993E-3</v>
      </c>
      <c r="J78" s="35">
        <v>34114</v>
      </c>
      <c r="K78" s="52">
        <v>0.36199999999999999</v>
      </c>
      <c r="L78" s="70">
        <v>94208</v>
      </c>
      <c r="M78" s="80"/>
    </row>
    <row r="79" spans="2:13" x14ac:dyDescent="0.2">
      <c r="B79" s="3" t="s">
        <v>120</v>
      </c>
      <c r="C79" s="8" t="s">
        <v>67</v>
      </c>
      <c r="D79" s="6">
        <v>66591</v>
      </c>
      <c r="E79" s="56">
        <v>0.56000000000000005</v>
      </c>
      <c r="F79" s="5">
        <v>132</v>
      </c>
      <c r="G79" s="55">
        <v>1E-3</v>
      </c>
      <c r="H79" s="6">
        <v>2364</v>
      </c>
      <c r="I79" s="56">
        <v>0.02</v>
      </c>
      <c r="J79" s="5">
        <v>49882</v>
      </c>
      <c r="K79" s="55">
        <v>0.41899999999999998</v>
      </c>
      <c r="L79" s="71">
        <v>118969</v>
      </c>
      <c r="M79" s="80"/>
    </row>
    <row r="80" spans="2:13" x14ac:dyDescent="0.2">
      <c r="B80" s="3" t="s">
        <v>120</v>
      </c>
      <c r="C80" s="8" t="s">
        <v>111</v>
      </c>
      <c r="D80" s="6">
        <v>240688</v>
      </c>
      <c r="E80" s="56">
        <v>0.56699999999999995</v>
      </c>
      <c r="F80" s="5">
        <v>500</v>
      </c>
      <c r="G80" s="55">
        <v>1E-3</v>
      </c>
      <c r="H80" s="6">
        <v>21712</v>
      </c>
      <c r="I80" s="56">
        <v>5.0999999999999997E-2</v>
      </c>
      <c r="J80" s="5">
        <v>161334</v>
      </c>
      <c r="K80" s="55">
        <v>0.38</v>
      </c>
      <c r="L80" s="71">
        <v>424234</v>
      </c>
      <c r="M80" s="80"/>
    </row>
    <row r="81" spans="2:13" x14ac:dyDescent="0.2">
      <c r="B81" s="57" t="s">
        <v>120</v>
      </c>
      <c r="C81" s="58" t="s">
        <v>57</v>
      </c>
      <c r="D81" s="61">
        <v>366348</v>
      </c>
      <c r="E81" s="68">
        <v>0.57499999999999996</v>
      </c>
      <c r="F81" s="59">
        <v>778</v>
      </c>
      <c r="G81" s="69">
        <v>1E-3</v>
      </c>
      <c r="H81" s="61">
        <v>24955</v>
      </c>
      <c r="I81" s="68">
        <v>3.9E-2</v>
      </c>
      <c r="J81" s="59">
        <v>245330</v>
      </c>
      <c r="K81" s="69">
        <v>0.38500000000000001</v>
      </c>
      <c r="L81" s="84">
        <v>637411</v>
      </c>
      <c r="M81" s="81"/>
    </row>
    <row r="82" spans="2:13" x14ac:dyDescent="0.2">
      <c r="B82" s="51" t="s">
        <v>121</v>
      </c>
      <c r="C82" s="48" t="s">
        <v>110</v>
      </c>
      <c r="D82" s="53">
        <v>39684</v>
      </c>
      <c r="E82" s="54">
        <v>0.65600000000000003</v>
      </c>
      <c r="F82" s="35">
        <v>136</v>
      </c>
      <c r="G82" s="52">
        <v>2E-3</v>
      </c>
      <c r="H82" s="53">
        <v>500</v>
      </c>
      <c r="I82" s="54">
        <v>8.0000000000000002E-3</v>
      </c>
      <c r="J82" s="35">
        <v>20142</v>
      </c>
      <c r="K82" s="52">
        <v>0.33300000000000002</v>
      </c>
      <c r="L82" s="70">
        <v>60462</v>
      </c>
      <c r="M82" s="80"/>
    </row>
    <row r="83" spans="2:13" x14ac:dyDescent="0.2">
      <c r="B83" s="3" t="s">
        <v>121</v>
      </c>
      <c r="C83" s="8" t="s">
        <v>67</v>
      </c>
      <c r="D83" s="6">
        <v>46996</v>
      </c>
      <c r="E83" s="56">
        <v>0.61399999999999999</v>
      </c>
      <c r="F83" s="5">
        <v>174</v>
      </c>
      <c r="G83" s="55">
        <v>2E-3</v>
      </c>
      <c r="H83" s="6">
        <v>1671</v>
      </c>
      <c r="I83" s="56">
        <v>2.1999999999999999E-2</v>
      </c>
      <c r="J83" s="5">
        <v>27710</v>
      </c>
      <c r="K83" s="55">
        <v>0.36199999999999999</v>
      </c>
      <c r="L83" s="71">
        <v>76551</v>
      </c>
      <c r="M83" s="80"/>
    </row>
    <row r="84" spans="2:13" x14ac:dyDescent="0.2">
      <c r="B84" s="3" t="s">
        <v>121</v>
      </c>
      <c r="C84" s="8" t="s">
        <v>111</v>
      </c>
      <c r="D84" s="6">
        <v>190614</v>
      </c>
      <c r="E84" s="56">
        <v>0.59299999999999997</v>
      </c>
      <c r="F84" s="5">
        <v>311</v>
      </c>
      <c r="G84" s="55">
        <v>1E-3</v>
      </c>
      <c r="H84" s="6">
        <v>13403</v>
      </c>
      <c r="I84" s="56">
        <v>4.2000000000000003E-2</v>
      </c>
      <c r="J84" s="5">
        <v>117203</v>
      </c>
      <c r="K84" s="55">
        <v>0.36499999999999999</v>
      </c>
      <c r="L84" s="71">
        <v>321531</v>
      </c>
      <c r="M84" s="80"/>
    </row>
    <row r="85" spans="2:13" x14ac:dyDescent="0.2">
      <c r="B85" s="57" t="s">
        <v>121</v>
      </c>
      <c r="C85" s="58" t="s">
        <v>57</v>
      </c>
      <c r="D85" s="61">
        <v>277294</v>
      </c>
      <c r="E85" s="68">
        <v>0.60499999999999998</v>
      </c>
      <c r="F85" s="59">
        <v>621</v>
      </c>
      <c r="G85" s="69">
        <v>1E-3</v>
      </c>
      <c r="H85" s="61">
        <v>15574</v>
      </c>
      <c r="I85" s="68">
        <v>3.4000000000000002E-2</v>
      </c>
      <c r="J85" s="59">
        <v>165055</v>
      </c>
      <c r="K85" s="69">
        <v>0.36</v>
      </c>
      <c r="L85" s="84">
        <v>458544</v>
      </c>
      <c r="M85" s="81"/>
    </row>
    <row r="86" spans="2:13" x14ac:dyDescent="0.2">
      <c r="B86" s="3" t="s">
        <v>122</v>
      </c>
      <c r="C86" s="48" t="s">
        <v>110</v>
      </c>
      <c r="D86" s="6">
        <v>54110</v>
      </c>
      <c r="E86" s="54">
        <v>0.69299999999999995</v>
      </c>
      <c r="F86" s="5">
        <v>67</v>
      </c>
      <c r="G86" s="52">
        <v>1E-3</v>
      </c>
      <c r="H86" s="6">
        <v>539</v>
      </c>
      <c r="I86" s="54">
        <v>7.0000000000000001E-3</v>
      </c>
      <c r="J86" s="5">
        <v>23332</v>
      </c>
      <c r="K86" s="52">
        <v>0.29899999999999999</v>
      </c>
      <c r="L86" s="70">
        <v>78048</v>
      </c>
      <c r="M86" s="80"/>
    </row>
    <row r="87" spans="2:13" x14ac:dyDescent="0.2">
      <c r="B87" s="3" t="s">
        <v>122</v>
      </c>
      <c r="C87" s="8" t="s">
        <v>67</v>
      </c>
      <c r="D87" s="6">
        <v>63013</v>
      </c>
      <c r="E87" s="56">
        <v>0.65900000000000003</v>
      </c>
      <c r="F87" s="5">
        <v>87</v>
      </c>
      <c r="G87" s="55">
        <v>1E-3</v>
      </c>
      <c r="H87" s="6">
        <v>1488</v>
      </c>
      <c r="I87" s="56">
        <v>1.6E-2</v>
      </c>
      <c r="J87" s="5">
        <v>31101</v>
      </c>
      <c r="K87" s="55">
        <v>0.32500000000000001</v>
      </c>
      <c r="L87" s="71">
        <v>95689</v>
      </c>
      <c r="M87" s="80"/>
    </row>
    <row r="88" spans="2:13" x14ac:dyDescent="0.2">
      <c r="B88" s="3" t="s">
        <v>122</v>
      </c>
      <c r="C88" s="8" t="s">
        <v>111</v>
      </c>
      <c r="D88" s="6">
        <v>244608</v>
      </c>
      <c r="E88" s="56">
        <v>0.628</v>
      </c>
      <c r="F88" s="5">
        <v>342</v>
      </c>
      <c r="G88" s="55">
        <v>1E-3</v>
      </c>
      <c r="H88" s="6">
        <v>13816</v>
      </c>
      <c r="I88" s="56">
        <v>3.5000000000000003E-2</v>
      </c>
      <c r="J88" s="5">
        <v>130698</v>
      </c>
      <c r="K88" s="55">
        <v>0.33600000000000002</v>
      </c>
      <c r="L88" s="71">
        <v>389464</v>
      </c>
      <c r="M88" s="80"/>
    </row>
    <row r="89" spans="2:13" x14ac:dyDescent="0.2">
      <c r="B89" s="57" t="s">
        <v>122</v>
      </c>
      <c r="C89" s="58" t="s">
        <v>57</v>
      </c>
      <c r="D89" s="61">
        <v>361731</v>
      </c>
      <c r="E89" s="68">
        <v>0.64200000000000002</v>
      </c>
      <c r="F89" s="59">
        <v>496</v>
      </c>
      <c r="G89" s="69">
        <v>1E-3</v>
      </c>
      <c r="H89" s="61">
        <v>15843</v>
      </c>
      <c r="I89" s="68">
        <v>2.8000000000000001E-2</v>
      </c>
      <c r="J89" s="59">
        <v>185131</v>
      </c>
      <c r="K89" s="69">
        <v>0.32900000000000001</v>
      </c>
      <c r="L89" s="84">
        <v>563201</v>
      </c>
      <c r="M89" s="81"/>
    </row>
    <row r="92" spans="2:13" ht="16" x14ac:dyDescent="0.2">
      <c r="B92" s="86" t="s">
        <v>69</v>
      </c>
      <c r="C92" s="86"/>
      <c r="D92" s="86"/>
    </row>
    <row r="93" spans="2:13" ht="32" x14ac:dyDescent="0.2">
      <c r="B93" s="64" t="s">
        <v>42</v>
      </c>
      <c r="C93" s="65" t="s">
        <v>70</v>
      </c>
      <c r="D93" s="50" t="s">
        <v>43</v>
      </c>
      <c r="E93" s="50" t="s">
        <v>61</v>
      </c>
      <c r="F93" s="31" t="s">
        <v>45</v>
      </c>
      <c r="G93" s="32" t="s">
        <v>62</v>
      </c>
      <c r="H93" s="50" t="s">
        <v>47</v>
      </c>
      <c r="I93" s="50" t="s">
        <v>63</v>
      </c>
      <c r="J93" s="31" t="s">
        <v>49</v>
      </c>
      <c r="K93" s="32" t="s">
        <v>64</v>
      </c>
      <c r="L93" s="33" t="s">
        <v>51</v>
      </c>
      <c r="M93" s="79"/>
    </row>
    <row r="94" spans="2:13" x14ac:dyDescent="0.2">
      <c r="B94" s="3" t="s">
        <v>118</v>
      </c>
      <c r="C94" s="8" t="s">
        <v>72</v>
      </c>
      <c r="D94" s="6">
        <v>375878</v>
      </c>
      <c r="E94" s="56">
        <v>0.58599999999999997</v>
      </c>
      <c r="F94" s="5">
        <v>943</v>
      </c>
      <c r="G94" s="55">
        <v>1E-3</v>
      </c>
      <c r="H94" s="6">
        <v>49437</v>
      </c>
      <c r="I94" s="56">
        <v>7.6999999999999999E-2</v>
      </c>
      <c r="J94" s="5">
        <v>215198</v>
      </c>
      <c r="K94" s="55">
        <v>0.33500000000000002</v>
      </c>
      <c r="L94" s="71">
        <v>641456</v>
      </c>
      <c r="M94" s="80"/>
    </row>
    <row r="95" spans="2:13" x14ac:dyDescent="0.2">
      <c r="B95" s="3" t="s">
        <v>118</v>
      </c>
      <c r="C95" s="8" t="s">
        <v>73</v>
      </c>
      <c r="D95" s="6">
        <v>215215</v>
      </c>
      <c r="E95" s="56">
        <v>0.41899999999999998</v>
      </c>
      <c r="F95" s="5">
        <v>562</v>
      </c>
      <c r="G95" s="55">
        <v>1E-3</v>
      </c>
      <c r="H95" s="6">
        <v>3101</v>
      </c>
      <c r="I95" s="56">
        <v>6.0000000000000001E-3</v>
      </c>
      <c r="J95" s="5">
        <v>294269</v>
      </c>
      <c r="K95" s="55">
        <v>0.57299999999999995</v>
      </c>
      <c r="L95" s="71">
        <v>513147</v>
      </c>
      <c r="M95" s="80"/>
    </row>
    <row r="96" spans="2:13" x14ac:dyDescent="0.2">
      <c r="B96" s="57" t="s">
        <v>118</v>
      </c>
      <c r="C96" s="58" t="s">
        <v>57</v>
      </c>
      <c r="D96" s="61">
        <v>591093</v>
      </c>
      <c r="E96" s="68">
        <v>0.51200000000000001</v>
      </c>
      <c r="F96" s="59">
        <v>1505</v>
      </c>
      <c r="G96" s="69">
        <v>1E-3</v>
      </c>
      <c r="H96" s="61">
        <v>52538</v>
      </c>
      <c r="I96" s="68">
        <v>4.5999999999999999E-2</v>
      </c>
      <c r="J96" s="59">
        <v>509467</v>
      </c>
      <c r="K96" s="69">
        <v>0.441</v>
      </c>
      <c r="L96" s="84">
        <v>1154603</v>
      </c>
      <c r="M96" s="82"/>
    </row>
    <row r="97" spans="2:13" x14ac:dyDescent="0.2">
      <c r="B97" s="51" t="s">
        <v>119</v>
      </c>
      <c r="C97" s="48" t="s">
        <v>72</v>
      </c>
      <c r="D97" s="53">
        <v>286631</v>
      </c>
      <c r="E97" s="56">
        <v>0.57599999999999996</v>
      </c>
      <c r="F97" s="35">
        <v>644</v>
      </c>
      <c r="G97" s="55">
        <v>1E-3</v>
      </c>
      <c r="H97" s="53">
        <v>33830</v>
      </c>
      <c r="I97" s="56">
        <v>6.8000000000000005E-2</v>
      </c>
      <c r="J97" s="35">
        <v>176486</v>
      </c>
      <c r="K97" s="55">
        <v>0.35499999999999998</v>
      </c>
      <c r="L97" s="71">
        <v>497591</v>
      </c>
      <c r="M97" s="80"/>
    </row>
    <row r="98" spans="2:13" x14ac:dyDescent="0.2">
      <c r="B98" s="3" t="s">
        <v>119</v>
      </c>
      <c r="C98" s="8" t="s">
        <v>73</v>
      </c>
      <c r="D98" s="6">
        <v>134766</v>
      </c>
      <c r="E98" s="56">
        <v>0.438</v>
      </c>
      <c r="F98" s="5">
        <v>315</v>
      </c>
      <c r="G98" s="55">
        <v>1E-3</v>
      </c>
      <c r="H98" s="6">
        <v>1524</v>
      </c>
      <c r="I98" s="56">
        <v>5.0000000000000001E-3</v>
      </c>
      <c r="J98" s="5">
        <v>171251</v>
      </c>
      <c r="K98" s="55">
        <v>0.55600000000000005</v>
      </c>
      <c r="L98" s="71">
        <v>307856</v>
      </c>
      <c r="M98" s="80"/>
    </row>
    <row r="99" spans="2:13" x14ac:dyDescent="0.2">
      <c r="B99" s="57" t="s">
        <v>119</v>
      </c>
      <c r="C99" s="58" t="s">
        <v>57</v>
      </c>
      <c r="D99" s="61">
        <v>421397</v>
      </c>
      <c r="E99" s="68">
        <v>0.52300000000000002</v>
      </c>
      <c r="F99" s="59">
        <v>959</v>
      </c>
      <c r="G99" s="69">
        <v>1E-3</v>
      </c>
      <c r="H99" s="61">
        <v>35354</v>
      </c>
      <c r="I99" s="68">
        <v>4.3999999999999997E-2</v>
      </c>
      <c r="J99" s="59">
        <v>347737</v>
      </c>
      <c r="K99" s="69">
        <v>0.432</v>
      </c>
      <c r="L99" s="84">
        <v>805447</v>
      </c>
      <c r="M99" s="82"/>
    </row>
    <row r="100" spans="2:13" x14ac:dyDescent="0.2">
      <c r="B100" s="51" t="s">
        <v>120</v>
      </c>
      <c r="C100" s="48" t="s">
        <v>72</v>
      </c>
      <c r="D100" s="53">
        <v>280845</v>
      </c>
      <c r="E100" s="56">
        <v>0.57299999999999995</v>
      </c>
      <c r="F100" s="35">
        <v>574</v>
      </c>
      <c r="G100" s="55">
        <v>1E-3</v>
      </c>
      <c r="H100" s="53">
        <v>24817</v>
      </c>
      <c r="I100" s="56">
        <v>5.0999999999999997E-2</v>
      </c>
      <c r="J100" s="35">
        <v>183530</v>
      </c>
      <c r="K100" s="55">
        <v>0.375</v>
      </c>
      <c r="L100" s="71">
        <v>489766</v>
      </c>
      <c r="M100" s="80"/>
    </row>
    <row r="101" spans="2:13" x14ac:dyDescent="0.2">
      <c r="B101" s="3" t="s">
        <v>120</v>
      </c>
      <c r="C101" s="8" t="s">
        <v>73</v>
      </c>
      <c r="D101" s="6">
        <v>85503</v>
      </c>
      <c r="E101" s="56">
        <v>0.57899999999999996</v>
      </c>
      <c r="F101" s="5">
        <v>204</v>
      </c>
      <c r="G101" s="55">
        <v>1E-3</v>
      </c>
      <c r="H101" s="6">
        <v>138</v>
      </c>
      <c r="I101" s="56">
        <v>1E-3</v>
      </c>
      <c r="J101" s="5">
        <v>61800</v>
      </c>
      <c r="K101" s="55">
        <v>0.41899999999999998</v>
      </c>
      <c r="L101" s="71">
        <v>147645</v>
      </c>
      <c r="M101" s="80"/>
    </row>
    <row r="102" spans="2:13" x14ac:dyDescent="0.2">
      <c r="B102" s="57" t="s">
        <v>120</v>
      </c>
      <c r="C102" s="58" t="s">
        <v>57</v>
      </c>
      <c r="D102" s="61">
        <v>366348</v>
      </c>
      <c r="E102" s="68">
        <v>0.57499999999999996</v>
      </c>
      <c r="F102" s="59">
        <v>778</v>
      </c>
      <c r="G102" s="69">
        <v>1E-3</v>
      </c>
      <c r="H102" s="61">
        <v>24955</v>
      </c>
      <c r="I102" s="68">
        <v>3.9E-2</v>
      </c>
      <c r="J102" s="59">
        <v>245330</v>
      </c>
      <c r="K102" s="69">
        <v>0.38500000000000001</v>
      </c>
      <c r="L102" s="84">
        <v>637411</v>
      </c>
      <c r="M102" s="82"/>
    </row>
    <row r="103" spans="2:13" x14ac:dyDescent="0.2">
      <c r="B103" s="51" t="s">
        <v>121</v>
      </c>
      <c r="C103" s="48" t="s">
        <v>72</v>
      </c>
      <c r="D103" s="53">
        <v>221516</v>
      </c>
      <c r="E103" s="56">
        <v>0.59899999999999998</v>
      </c>
      <c r="F103" s="35">
        <v>372</v>
      </c>
      <c r="G103" s="55">
        <v>1E-3</v>
      </c>
      <c r="H103" s="53">
        <v>15570</v>
      </c>
      <c r="I103" s="56">
        <v>4.2000000000000003E-2</v>
      </c>
      <c r="J103" s="35">
        <v>132553</v>
      </c>
      <c r="K103" s="55">
        <v>0.35799999999999998</v>
      </c>
      <c r="L103" s="71">
        <v>370011</v>
      </c>
      <c r="M103" s="80"/>
    </row>
    <row r="104" spans="2:13" x14ac:dyDescent="0.2">
      <c r="B104" s="3" t="s">
        <v>121</v>
      </c>
      <c r="C104" s="8" t="s">
        <v>73</v>
      </c>
      <c r="D104" s="6">
        <v>55778</v>
      </c>
      <c r="E104" s="56">
        <v>0.63</v>
      </c>
      <c r="F104" s="5">
        <v>249</v>
      </c>
      <c r="G104" s="55">
        <v>3.0000000000000001E-3</v>
      </c>
      <c r="H104" s="6">
        <v>4</v>
      </c>
      <c r="I104" s="56">
        <v>0</v>
      </c>
      <c r="J104" s="5">
        <v>32502</v>
      </c>
      <c r="K104" s="55">
        <v>0.36699999999999999</v>
      </c>
      <c r="L104" s="71">
        <v>88533</v>
      </c>
      <c r="M104" s="80"/>
    </row>
    <row r="105" spans="2:13" x14ac:dyDescent="0.2">
      <c r="B105" s="57" t="s">
        <v>121</v>
      </c>
      <c r="C105" s="58" t="s">
        <v>57</v>
      </c>
      <c r="D105" s="61">
        <v>277294</v>
      </c>
      <c r="E105" s="68">
        <v>0.60499999999999998</v>
      </c>
      <c r="F105" s="59">
        <v>621</v>
      </c>
      <c r="G105" s="69">
        <v>1E-3</v>
      </c>
      <c r="H105" s="61">
        <v>15574</v>
      </c>
      <c r="I105" s="68">
        <v>3.4000000000000002E-2</v>
      </c>
      <c r="J105" s="59">
        <v>165055</v>
      </c>
      <c r="K105" s="69">
        <v>0.36</v>
      </c>
      <c r="L105" s="84">
        <v>458544</v>
      </c>
      <c r="M105" s="82"/>
    </row>
    <row r="106" spans="2:13" x14ac:dyDescent="0.2">
      <c r="B106" s="3" t="s">
        <v>122</v>
      </c>
      <c r="C106" s="8" t="s">
        <v>72</v>
      </c>
      <c r="D106" s="6">
        <v>285727</v>
      </c>
      <c r="E106" s="56">
        <v>0.63200000000000001</v>
      </c>
      <c r="F106" s="5">
        <v>436</v>
      </c>
      <c r="G106" s="55">
        <v>1E-3</v>
      </c>
      <c r="H106" s="6">
        <v>15837</v>
      </c>
      <c r="I106" s="56">
        <v>3.5000000000000003E-2</v>
      </c>
      <c r="J106" s="5">
        <v>150409</v>
      </c>
      <c r="K106" s="55">
        <v>0.33200000000000002</v>
      </c>
      <c r="L106" s="71">
        <v>452409</v>
      </c>
      <c r="M106" s="80"/>
    </row>
    <row r="107" spans="2:13" x14ac:dyDescent="0.2">
      <c r="B107" s="3" t="s">
        <v>122</v>
      </c>
      <c r="C107" s="8" t="s">
        <v>73</v>
      </c>
      <c r="D107" s="6">
        <v>76004</v>
      </c>
      <c r="E107" s="56">
        <v>0.68600000000000005</v>
      </c>
      <c r="F107" s="5">
        <v>60</v>
      </c>
      <c r="G107" s="55">
        <v>1E-3</v>
      </c>
      <c r="H107" s="6">
        <v>6</v>
      </c>
      <c r="I107" s="56">
        <v>0</v>
      </c>
      <c r="J107" s="5">
        <v>34722</v>
      </c>
      <c r="K107" s="55">
        <v>0.313</v>
      </c>
      <c r="L107" s="71">
        <v>110792</v>
      </c>
      <c r="M107" s="80"/>
    </row>
    <row r="108" spans="2:13" x14ac:dyDescent="0.2">
      <c r="B108" s="57" t="s">
        <v>122</v>
      </c>
      <c r="C108" s="58" t="s">
        <v>57</v>
      </c>
      <c r="D108" s="61">
        <v>361731</v>
      </c>
      <c r="E108" s="68">
        <v>0.64200000000000002</v>
      </c>
      <c r="F108" s="59">
        <v>496</v>
      </c>
      <c r="G108" s="69">
        <v>1E-3</v>
      </c>
      <c r="H108" s="61">
        <v>15843</v>
      </c>
      <c r="I108" s="68">
        <v>2.8000000000000001E-2</v>
      </c>
      <c r="J108" s="59">
        <v>185131</v>
      </c>
      <c r="K108" s="69">
        <v>0.32900000000000001</v>
      </c>
      <c r="L108" s="84">
        <v>563201</v>
      </c>
      <c r="M108" s="82"/>
    </row>
  </sheetData>
  <mergeCells count="10">
    <mergeCell ref="B92:D92"/>
    <mergeCell ref="B6:C6"/>
    <mergeCell ref="B15:D15"/>
    <mergeCell ref="B23:D23"/>
    <mergeCell ref="B32:D32"/>
    <mergeCell ref="B41:D41"/>
    <mergeCell ref="B50:D50"/>
    <mergeCell ref="B59:D59"/>
    <mergeCell ref="B68:D68"/>
    <mergeCell ref="B2:C2"/>
  </mergeCells>
  <pageMargins left="0.7" right="0.7" top="0.75" bottom="0.75" header="0.3" footer="0.3"/>
  <pageSetup scale="40"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33CFC-0106-44EB-A73C-0FEB3976EEB4}">
  <sheetPr>
    <tabColor theme="9" tint="0.79998168889431442"/>
  </sheetPr>
  <dimension ref="A2:C33"/>
  <sheetViews>
    <sheetView showGridLines="0" workbookViewId="0">
      <selection activeCell="E9" sqref="E9"/>
    </sheetView>
  </sheetViews>
  <sheetFormatPr baseColWidth="10" defaultColWidth="8.6640625" defaultRowHeight="15" x14ac:dyDescent="0.2"/>
  <cols>
    <col min="1" max="1" width="6.83203125" customWidth="1"/>
    <col min="2" max="2" width="19" customWidth="1"/>
    <col min="3" max="3" width="90.6640625" bestFit="1" customWidth="1"/>
  </cols>
  <sheetData>
    <row r="2" spans="1:3" ht="44" customHeight="1" x14ac:dyDescent="0.2">
      <c r="A2" s="122"/>
      <c r="B2" s="122"/>
      <c r="C2" s="122"/>
    </row>
    <row r="3" spans="1:3" ht="19" x14ac:dyDescent="0.25">
      <c r="B3" s="125" t="s">
        <v>75</v>
      </c>
      <c r="C3" s="125"/>
    </row>
    <row r="6" spans="1:3" x14ac:dyDescent="0.2">
      <c r="B6" s="64" t="s">
        <v>76</v>
      </c>
      <c r="C6" s="74" t="s">
        <v>77</v>
      </c>
    </row>
    <row r="7" spans="1:3" x14ac:dyDescent="0.2">
      <c r="B7" s="51" t="s">
        <v>1</v>
      </c>
      <c r="C7" s="75" t="s">
        <v>78</v>
      </c>
    </row>
    <row r="8" spans="1:3" x14ac:dyDescent="0.2">
      <c r="B8" s="3" t="s">
        <v>2</v>
      </c>
      <c r="C8" s="4" t="s">
        <v>79</v>
      </c>
    </row>
    <row r="9" spans="1:3" x14ac:dyDescent="0.2">
      <c r="B9" s="3" t="s">
        <v>80</v>
      </c>
      <c r="C9" s="4" t="s">
        <v>81</v>
      </c>
    </row>
    <row r="10" spans="1:3" x14ac:dyDescent="0.2">
      <c r="B10" s="3" t="s">
        <v>82</v>
      </c>
      <c r="C10" s="4" t="s">
        <v>83</v>
      </c>
    </row>
    <row r="11" spans="1:3" x14ac:dyDescent="0.2">
      <c r="B11" s="3" t="s">
        <v>84</v>
      </c>
      <c r="C11" s="4" t="s">
        <v>85</v>
      </c>
    </row>
    <row r="12" spans="1:3" ht="32" x14ac:dyDescent="0.2">
      <c r="B12" s="76" t="s">
        <v>86</v>
      </c>
      <c r="C12" s="4" t="s">
        <v>87</v>
      </c>
    </row>
    <row r="13" spans="1:3" ht="32" x14ac:dyDescent="0.2">
      <c r="B13" s="76" t="s">
        <v>88</v>
      </c>
      <c r="C13" s="4" t="s">
        <v>89</v>
      </c>
    </row>
    <row r="14" spans="1:3" x14ac:dyDescent="0.2">
      <c r="B14" s="3" t="s">
        <v>7</v>
      </c>
      <c r="C14" s="4" t="s">
        <v>90</v>
      </c>
    </row>
    <row r="15" spans="1:3" x14ac:dyDescent="0.2">
      <c r="B15" s="3" t="s">
        <v>8</v>
      </c>
      <c r="C15" s="4" t="s">
        <v>91</v>
      </c>
    </row>
    <row r="16" spans="1:3" x14ac:dyDescent="0.2">
      <c r="B16" s="3" t="s">
        <v>9</v>
      </c>
      <c r="C16" s="4" t="s">
        <v>92</v>
      </c>
    </row>
    <row r="17" spans="2:3" x14ac:dyDescent="0.2">
      <c r="B17" s="3" t="s">
        <v>10</v>
      </c>
      <c r="C17" s="4" t="s">
        <v>93</v>
      </c>
    </row>
    <row r="18" spans="2:3" x14ac:dyDescent="0.2">
      <c r="B18" s="3" t="s">
        <v>11</v>
      </c>
      <c r="C18" s="4" t="s">
        <v>94</v>
      </c>
    </row>
    <row r="19" spans="2:3" x14ac:dyDescent="0.2">
      <c r="B19" s="3" t="s">
        <v>12</v>
      </c>
      <c r="C19" s="4" t="s">
        <v>95</v>
      </c>
    </row>
    <row r="20" spans="2:3" x14ac:dyDescent="0.2">
      <c r="B20" s="3" t="s">
        <v>13</v>
      </c>
      <c r="C20" s="4" t="s">
        <v>96</v>
      </c>
    </row>
    <row r="21" spans="2:3" x14ac:dyDescent="0.2">
      <c r="B21" s="3" t="s">
        <v>14</v>
      </c>
      <c r="C21" s="4" t="s">
        <v>97</v>
      </c>
    </row>
    <row r="22" spans="2:3" x14ac:dyDescent="0.2">
      <c r="B22" s="3" t="s">
        <v>15</v>
      </c>
      <c r="C22" s="4" t="s">
        <v>98</v>
      </c>
    </row>
    <row r="23" spans="2:3" x14ac:dyDescent="0.2">
      <c r="B23" s="3" t="s">
        <v>16</v>
      </c>
      <c r="C23" s="4" t="s">
        <v>99</v>
      </c>
    </row>
    <row r="24" spans="2:3" x14ac:dyDescent="0.2">
      <c r="B24" s="3" t="s">
        <v>17</v>
      </c>
      <c r="C24" s="4" t="s">
        <v>100</v>
      </c>
    </row>
    <row r="25" spans="2:3" x14ac:dyDescent="0.2">
      <c r="B25" s="3" t="s">
        <v>18</v>
      </c>
      <c r="C25" s="4" t="s">
        <v>101</v>
      </c>
    </row>
    <row r="26" spans="2:3" x14ac:dyDescent="0.2">
      <c r="B26" s="3" t="s">
        <v>19</v>
      </c>
      <c r="C26" s="4" t="s">
        <v>102</v>
      </c>
    </row>
    <row r="27" spans="2:3" x14ac:dyDescent="0.2">
      <c r="B27" s="3" t="s">
        <v>20</v>
      </c>
      <c r="C27" s="4" t="s">
        <v>103</v>
      </c>
    </row>
    <row r="28" spans="2:3" x14ac:dyDescent="0.2">
      <c r="B28" s="3" t="s">
        <v>21</v>
      </c>
      <c r="C28" s="4" t="s">
        <v>104</v>
      </c>
    </row>
    <row r="29" spans="2:3" x14ac:dyDescent="0.2">
      <c r="B29" s="3" t="s">
        <v>22</v>
      </c>
      <c r="C29" s="4" t="s">
        <v>105</v>
      </c>
    </row>
    <row r="30" spans="2:3" x14ac:dyDescent="0.2">
      <c r="B30" s="3" t="s">
        <v>23</v>
      </c>
      <c r="C30" s="4" t="s">
        <v>106</v>
      </c>
    </row>
    <row r="31" spans="2:3" x14ac:dyDescent="0.2">
      <c r="B31" s="3" t="s">
        <v>24</v>
      </c>
      <c r="C31" s="4" t="s">
        <v>107</v>
      </c>
    </row>
    <row r="32" spans="2:3" x14ac:dyDescent="0.2">
      <c r="B32" s="3" t="s">
        <v>25</v>
      </c>
      <c r="C32" s="4" t="s">
        <v>108</v>
      </c>
    </row>
    <row r="33" spans="2:3" x14ac:dyDescent="0.2">
      <c r="B33" s="9" t="s">
        <v>26</v>
      </c>
      <c r="C33" s="10" t="s">
        <v>109</v>
      </c>
    </row>
  </sheetData>
  <pageMargins left="0.7" right="0.7" top="0.75" bottom="0.75" header="0.3" footer="0.3"/>
  <pageSetup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67A15F2020514D9C8EB51EAB50CEB7" ma:contentTypeVersion="18" ma:contentTypeDescription="Create a new document." ma:contentTypeScope="" ma:versionID="700c6f3b1d6b4733a02ee9cad5b61c02">
  <xsd:schema xmlns:xsd="http://www.w3.org/2001/XMLSchema" xmlns:xs="http://www.w3.org/2001/XMLSchema" xmlns:p="http://schemas.microsoft.com/office/2006/metadata/properties" xmlns:ns1="http://schemas.microsoft.com/sharepoint/v3" xmlns:ns3="850bd557-8137-4cb5-9036-cb858ad8e0bf" xmlns:ns4="6e02c0b8-7f3e-4476-909a-5b79d1ad5bca" targetNamespace="http://schemas.microsoft.com/office/2006/metadata/properties" ma:root="true" ma:fieldsID="d78f302f26b754b5359ae1f840641c1e" ns1:_="" ns3:_="" ns4:_="">
    <xsd:import namespace="http://schemas.microsoft.com/sharepoint/v3"/>
    <xsd:import namespace="850bd557-8137-4cb5-9036-cb858ad8e0bf"/>
    <xsd:import namespace="6e02c0b8-7f3e-4476-909a-5b79d1ad5b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3:_activity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bd557-8137-4cb5-9036-cb858ad8e0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02c0b8-7f3e-4476-909a-5b79d1ad5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850bd557-8137-4cb5-9036-cb858ad8e0b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9C63D3-365E-4788-97F6-2318C10DA4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50bd557-8137-4cb5-9036-cb858ad8e0bf"/>
    <ds:schemaRef ds:uri="6e02c0b8-7f3e-4476-909a-5b79d1ad5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E9F06B-5275-4597-93E8-2B052A802F34}">
  <ds:schemaRefs>
    <ds:schemaRef ds:uri="http://schemas.microsoft.com/office/infopath/2007/PartnerControls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850bd557-8137-4cb5-9036-cb858ad8e0bf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6e02c0b8-7f3e-4476-909a-5b79d1ad5bc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E9248F7-E43A-4975-8DB3-AFB14A415B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MDX.GN Results Graphs</vt:lpstr>
      <vt:lpstr>MDX.GN History Index Results</vt:lpstr>
      <vt:lpstr>History Denominator Profile</vt:lpstr>
      <vt:lpstr>MDX.GN Series Index Results</vt:lpstr>
      <vt:lpstr>Series Denominator Profile</vt:lpstr>
      <vt:lpstr>Index Results Field Legend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Tivorsak, Alan L</dc:creator>
  <cp:lastModifiedBy>Michael Gramins</cp:lastModifiedBy>
  <dcterms:created xsi:type="dcterms:W3CDTF">2024-02-14T01:40:42Z</dcterms:created>
  <dcterms:modified xsi:type="dcterms:W3CDTF">2024-06-13T17:59:44Z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0x0101002A67A15F2020514D9C8EB51EAB50CEB7</vt:lpwstr>
  </property>
</Properties>
</file>