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inalhealth-my.sharepoint.com/personal/angela_massey_cardinalhealth_com/Documents/Desktop/2023 Summer Catalog/"/>
    </mc:Choice>
  </mc:AlternateContent>
  <xr:revisionPtr revIDLastSave="7" documentId="8_{ED4D66C6-AFC1-4142-99FA-CEBD491622A5}" xr6:coauthVersionLast="47" xr6:coauthVersionMax="47" xr10:uidLastSave="{59992C24-EB42-4F1B-911C-090F2284B387}"/>
  <bookViews>
    <workbookView xWindow="-108" yWindow="-108" windowWidth="23256" windowHeight="12576" xr2:uid="{676A8FFC-11DA-44CB-B350-F4D8312F4297}"/>
  </bookViews>
  <sheets>
    <sheet name="Open Stock Starter Kit" sheetId="3" r:id="rId1"/>
    <sheet name="Displays Master List" sheetId="1" r:id="rId2"/>
    <sheet name="Display Components" sheetId="2" r:id="rId3"/>
  </sheets>
  <definedNames>
    <definedName name="_xlnm._FilterDatabase" localSheetId="1" hidden="1">'Displays Master List'!$A$1:$E$1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3" l="1"/>
  <c r="E45" i="3" s="1"/>
  <c r="E46" i="3" s="1"/>
  <c r="E26" i="3"/>
  <c r="E27" i="3" s="1"/>
  <c r="E28" i="3" s="1"/>
</calcChain>
</file>

<file path=xl/sharedStrings.xml><?xml version="1.0" encoding="utf-8"?>
<sst xmlns="http://schemas.openxmlformats.org/spreadsheetml/2006/main" count="299" uniqueCount="198">
  <si>
    <t>Supplier</t>
  </si>
  <si>
    <t>Beiersdorf</t>
  </si>
  <si>
    <t>L'Oreal Active</t>
  </si>
  <si>
    <t>Emerson</t>
  </si>
  <si>
    <t>Australian Gold</t>
  </si>
  <si>
    <t>Edgewell</t>
  </si>
  <si>
    <t>CIN</t>
  </si>
  <si>
    <t>12-Face Guard SPF50 Stick 0.5 oz</t>
  </si>
  <si>
    <t>12-Coconut Oil SPF30 Lip Balm 0.15 oz</t>
  </si>
  <si>
    <t>3-Baby SPF50+ Lotion 3 oz</t>
  </si>
  <si>
    <t>3-Kids SPF50+ Lotion 3 oz</t>
  </si>
  <si>
    <t>3-Sensitive SPF50+ Lotion 3 oz</t>
  </si>
  <si>
    <t>3-Sport SPF50+ Lotion 3 oz</t>
  </si>
  <si>
    <t>3-Daily Moisturizing Lotion 12 oz</t>
  </si>
  <si>
    <t>3-Hydrating Facial Cleanser 12 oz</t>
  </si>
  <si>
    <t>4-Banana Boat Ultra Sport SPF30 Lotion 8 oz</t>
  </si>
  <si>
    <t xml:space="preserve">4-Banana Boat Ultra Sport SPF30 Spray 6 oz </t>
  </si>
  <si>
    <t>4-Hawaiian Tropic Dark Tanning Oil 8 oz</t>
  </si>
  <si>
    <t>4-Hawaiian Tropic Sheer Touch SPF30 Lotion 8 oz</t>
  </si>
  <si>
    <t>6-Kids Sport SPF50 Lotion 7.5 oz 25% More</t>
  </si>
  <si>
    <t>6-Kids Sport SPF50 Spray 8 oz 33% More</t>
  </si>
  <si>
    <t>6-Ultra Sport SPF30 Lotion 10 oz 25% More</t>
  </si>
  <si>
    <t>6-Ultra Sport SPF30 Spray 8 oz 33% More</t>
  </si>
  <si>
    <t>6-Ultra Sport SPF50 Lotion 10 oz 25% More</t>
  </si>
  <si>
    <t>6-Ultra Sport SPF50 Spray 8 oz 33% More</t>
  </si>
  <si>
    <t>4-Ultra Sport SPF30 Lotion 8 oz</t>
  </si>
  <si>
    <t>4-Ultra Sport SPF30 Spray 6 oz</t>
  </si>
  <si>
    <t>4-Ultra Sport SPF50 Lotion 8 oz</t>
  </si>
  <si>
    <t>4-Ultra Sport SPF50 Spray 6 oz</t>
  </si>
  <si>
    <t>N/A</t>
  </si>
  <si>
    <t>24-Sport SPF30 Lotion 1 oz</t>
  </si>
  <si>
    <t>24-SPF45 Lip Balm 1 oz</t>
  </si>
  <si>
    <t>Display CIN</t>
  </si>
  <si>
    <t>Comp CIN</t>
  </si>
  <si>
    <t>Display Description</t>
  </si>
  <si>
    <t xml:space="preserve">Coppertone Mixed Sunscreen 48 pc Counter Display </t>
  </si>
  <si>
    <t>6-Face + Body SPF40 Stick 1.5 oz</t>
  </si>
  <si>
    <t>6-SPF50 Spray 1.6 oz</t>
  </si>
  <si>
    <t>8-Complete SPF50 Lotion 7 oz</t>
  </si>
  <si>
    <t>5-Pure &amp; Simple Kids SPF50 Lotion 6 oz</t>
  </si>
  <si>
    <t>12-Sport SPF30 Spray 5.5 oz</t>
  </si>
  <si>
    <t>6-Sport SPF50 Spray 5.5 oz</t>
  </si>
  <si>
    <t>12-Sport SPF30 Lotion 7 oz</t>
  </si>
  <si>
    <t xml:space="preserve">4-Instant Bronzer SPF30 Spray Gel 8 oz </t>
  </si>
  <si>
    <t>Coppertone Sport Mixed Sunscreen 18 pc Counter Display</t>
  </si>
  <si>
    <t>4-Sport SPF30 Lotion 7 oz</t>
  </si>
  <si>
    <t>4-Sport SPF30 Spray 5.5 oz</t>
  </si>
  <si>
    <t>4-Sport SPF50 Lotion 7 oz</t>
  </si>
  <si>
    <t>4-Sport SPF50 Spray 5.5 oz</t>
  </si>
  <si>
    <t>6-Sport SPF30 Spray 5.5 oz</t>
  </si>
  <si>
    <t>Coppertone Sport Sunscreen Stick/Spray 12 pc Clipstrip</t>
  </si>
  <si>
    <t>Australian Gold Sunscreen Face Guard Stick 12 pc Clipstrip</t>
  </si>
  <si>
    <t>Australian Gold Sunscreen Lip Balm 12 pc Clipstrip</t>
  </si>
  <si>
    <t>Banana Boat Sport Sunscreen Bonus Size 36 pc Floor Display</t>
  </si>
  <si>
    <t>Banana Boat Sport Sunscreen 16 pc Counter Display</t>
  </si>
  <si>
    <t>Banana Boat Sport Sunscreen SPF30 Lotion 24 pc Fishbowl</t>
  </si>
  <si>
    <t>Banana Boat Sunscreen SPF45 Lip Balm 24 pc Fishbowl</t>
  </si>
  <si>
    <t xml:space="preserve">Banana Boat Sport Trial &amp; Travel Sunscreen 24 pc Counter Display </t>
  </si>
  <si>
    <t>4-Sport Kids SPF50 Spray 1.8 oz</t>
  </si>
  <si>
    <t>8-Ultra Sport SPF30 Lotion 3 oz</t>
  </si>
  <si>
    <t>UPC</t>
  </si>
  <si>
    <t>PRODUCT DESCRIPTION</t>
  </si>
  <si>
    <t>Best of the Best Sun Care Season Starter Kit</t>
  </si>
  <si>
    <t>OPEN STOCK STARTER KIT - SAVE 15%</t>
  </si>
  <si>
    <t>SAVE</t>
  </si>
  <si>
    <t>NET</t>
  </si>
  <si>
    <t xml:space="preserve">4-Sport Cool Zone SPF30 Spray 1.8 oz </t>
  </si>
  <si>
    <t>Johnson &amp; Johnson</t>
  </si>
  <si>
    <t>4-Bronzer SPF15 Continuous Spray 6 oz</t>
  </si>
  <si>
    <t xml:space="preserve">5-Instant Bronzer SPF15 Spray Gel 8 oz </t>
  </si>
  <si>
    <t>5-Bronzer SPF30 Continuous Spray 6 oz</t>
  </si>
  <si>
    <t>Australian Gold Classic Bronzer 18 pc Counter Display</t>
  </si>
  <si>
    <t>Australian Gold Sport Skinny 24 pc Tower Display</t>
  </si>
  <si>
    <t>Blue Lizard Mixed SPF50 12 pc Counter Display</t>
  </si>
  <si>
    <t>Banana Boat-Hawaiian Tropic Best of the Best 32 pc Floor Display with $1 IRC</t>
  </si>
  <si>
    <t>8-Ultra Sport SPF30 Spray 1.8 oz</t>
  </si>
  <si>
    <t>Banana Boat Protection + Vitamins SPF50 12 pc PDQ Display</t>
  </si>
  <si>
    <t>4-Face SPF50 Lotion 2 oz</t>
  </si>
  <si>
    <t>4-SPF50 Lotion 4.5 oz</t>
  </si>
  <si>
    <t>4-SPF50 Spray 4.5 oz</t>
  </si>
  <si>
    <t>5-Complete Face SPF45 Lotion 2.5 oz</t>
  </si>
  <si>
    <t>4-Complete SPF50 Lotion 7 oz</t>
  </si>
  <si>
    <t>2-Complete SPF30 Lotion 7 oz</t>
  </si>
  <si>
    <t>2-Complete SPF30 Spray 5.5 oz</t>
  </si>
  <si>
    <t>4-Complete SPF50 Spray 5.5 oz</t>
  </si>
  <si>
    <t>6-Complete Face SPF45 Lotion 2.5 oz</t>
  </si>
  <si>
    <t>2-Sport Mineral Face SPF50 Lotion 2.5 oz</t>
  </si>
  <si>
    <t>Coppertone Sport Mixed Sunscreen 20 pc Floor Display</t>
  </si>
  <si>
    <t>Coppertone Pure &amp; Simple Baby/Kids Sunscreen Stick 12 pc Clipstrip</t>
  </si>
  <si>
    <t>6-Baby SPF50 Stick 0.49 oz</t>
  </si>
  <si>
    <t>6-Kids SPF50 Stick 0.49 oz</t>
  </si>
  <si>
    <t>12-SPF30 Lip Balm</t>
  </si>
  <si>
    <t>EOS Sun Protect Sunscreen Lip Balm 10 pc Clipstrip</t>
  </si>
  <si>
    <t>EOS</t>
  </si>
  <si>
    <t>6-Baby Continous Protection Sensitive Skin SPF50 Lotion 3 oz</t>
  </si>
  <si>
    <t>6-Kids Continous Protection Sensitive Skin SPF50 Lotion 3 oz</t>
  </si>
  <si>
    <t>6-Protect + Soothe Face Mineral SPF30 Lotion 1.7 oz</t>
  </si>
  <si>
    <t>6-Protect + Soothe Mineral SPF30 Lotion 3 oz</t>
  </si>
  <si>
    <t>3-Age Shield Face SPF70 Lotion 3 oz</t>
  </si>
  <si>
    <t>3-Ultra Sheer SPF60+ Serum 1.7 oz</t>
  </si>
  <si>
    <t>3-Sport Face Oil Free SPF70 2.5 oz</t>
  </si>
  <si>
    <t>3-Clear Face Oil Free SPF50 Lotion 3 oz</t>
  </si>
  <si>
    <t>4-Ultra Sheer Dry-Touch SPF70 3 oz</t>
  </si>
  <si>
    <t>3-Beach Defense Water + Sun Protection SPF70 Spray 6.5 oz</t>
  </si>
  <si>
    <t>3-Beach Defense Water + Sun Protection SPF70 Lotion 6.7 oz</t>
  </si>
  <si>
    <t>3-Beach Defense Water + Sun Protection SPF50 Spray 6.5 oz</t>
  </si>
  <si>
    <t>3-Ultra Sheer Body Mist SPF70 Spray 5 oz</t>
  </si>
  <si>
    <t>3-Ultra Sheer Dry-Touch SPF55 Lotion 3 oz</t>
  </si>
  <si>
    <t>3-Ultra Sheer Dry-Touch SPF70 Lotion 3 oz</t>
  </si>
  <si>
    <t>3-Mineral Hydrating Sunscreen Face Sheer Tint SPF50 Lotion 1.7 oz</t>
  </si>
  <si>
    <t>8-Chlorine Removal Moisturizing Shampoo</t>
  </si>
  <si>
    <t>4-Ultra Repair Dry &amp; Damaged Conditioner</t>
  </si>
  <si>
    <t>Ultra Swim Shampoo or Conditioner 12 pc Bandolier with $0.55 IRC</t>
  </si>
  <si>
    <t>Coleman 100 Max DEET Insect Repellent 6 pc PDQ Display</t>
  </si>
  <si>
    <t>Coleman 25% DEET Dry Formula Insect Repellent 6 pc PDQ Display</t>
  </si>
  <si>
    <t>Coleman SkinSmart DEET Free Insect Repellent 6 pc PDQ Display</t>
  </si>
  <si>
    <t>Coleman Citronella Candle Lantern 4 pc PDQ Display</t>
  </si>
  <si>
    <t>Coleman Color Changing LED Citronella Candle 4 pc PDQ Display</t>
  </si>
  <si>
    <t>Coleman Scented Citronella Tin Candle Campfire 6 pc PDQ Display</t>
  </si>
  <si>
    <t>Coleman Scented Citronella Tin Candle Pine 6 pc PDQ Display</t>
  </si>
  <si>
    <t>Coleman Scented Citronella Tin Candle Smores 6 pc PDQ Display</t>
  </si>
  <si>
    <t>Wisconsin Pharmacal</t>
  </si>
  <si>
    <t>Coleman Scented Citronella Tin Candle 6 pc PDQ Display</t>
  </si>
  <si>
    <t>6-Campfire Scent 6 oz</t>
  </si>
  <si>
    <t>6-Pine Scent 6 oz</t>
  </si>
  <si>
    <t>6-Smores Scent 6 oz</t>
  </si>
  <si>
    <t>4-LED Candle 8 oz</t>
  </si>
  <si>
    <t>4-Candle Lantern 6.7 oz</t>
  </si>
  <si>
    <t>6-Continuous Spray 4 oz</t>
  </si>
  <si>
    <t>6-Continuous Spray 6 oz</t>
  </si>
  <si>
    <t>Kimberly Clark</t>
  </si>
  <si>
    <t>4-Large 10 ct</t>
  </si>
  <si>
    <t>7-Medium 11 ct</t>
  </si>
  <si>
    <t>4-Small 12 ct</t>
  </si>
  <si>
    <t>Little Swimmers Swim Pants 15 pc Floor Display</t>
  </si>
  <si>
    <t>BASIC KIT: 12 CIN'S - 2 PIECES EACH!</t>
  </si>
  <si>
    <t>PREMIUM KIT: 20 CIN's - 2 PIECES EACH!</t>
  </si>
  <si>
    <t>BAN BOAT SPRT PFRM 236ML SPF30</t>
  </si>
  <si>
    <t>NEUT U/S S/B 88GM SPF55</t>
  </si>
  <si>
    <t>CETAPHIL SNSC 14GM SPF50</t>
  </si>
  <si>
    <t>BAN BOAT ULT SPRT 170GM SPF30</t>
  </si>
  <si>
    <t>SOLBAR ZINC 118ML SPF38</t>
  </si>
  <si>
    <t>LDR KIDS SUNSCREEN 155GM SPF50</t>
  </si>
  <si>
    <t>CETAPHIL SNSC 10-3% 89MLSPF30</t>
  </si>
  <si>
    <t>COPPERTONE SPORT 156GM SPF30</t>
  </si>
  <si>
    <t>CERAVE SUNSCREEN 13.32GM SPF50</t>
  </si>
  <si>
    <t>EUCERIN ADV HYD 150ML SPF50</t>
  </si>
  <si>
    <t>LDR ALOE VERA 16OZ SOOTHING</t>
  </si>
  <si>
    <t>LDR UGD SUNSCREEN 156GM SPF70</t>
  </si>
  <si>
    <t>FRUIT OF THE EARTH</t>
  </si>
  <si>
    <t>EDGEWELL PERSONAL CARE BRANDS</t>
  </si>
  <si>
    <t>JOHNSON JOHNSON CONSUMER INC</t>
  </si>
  <si>
    <t>GALDERMA LABORATORIES INC</t>
  </si>
  <si>
    <t>PERSON COVEY</t>
  </si>
  <si>
    <t>BEIERSDORF INC</t>
  </si>
  <si>
    <t>LA ROCHE POSAY DIV L OREAL USA</t>
  </si>
  <si>
    <t>302994108008</t>
  </si>
  <si>
    <t>300960688042</t>
  </si>
  <si>
    <t>302994111008</t>
  </si>
  <si>
    <t>302994110001</t>
  </si>
  <si>
    <t>3606000538177</t>
  </si>
  <si>
    <t xml:space="preserve">Fruit Of The Earth Aloe Vera 24 oz </t>
  </si>
  <si>
    <t xml:space="preserve">Neutrogena Sunscreen Ultra Sheer SPF55 Dry-Touch Lotion 3 oz </t>
  </si>
  <si>
    <t xml:space="preserve">Neutrogena Sunscreen Ultra Sheer SPF70 Dry-Touch Lotion 3 oz </t>
  </si>
  <si>
    <t>Cetaphil Sheer Mineral Sunscreen SPF50 Stick 0.5 oz</t>
  </si>
  <si>
    <t xml:space="preserve">Banana Boat Sunscreen Ultra Sport SPF30 Spray 6 oz </t>
  </si>
  <si>
    <t xml:space="preserve">Cetaphil Sheer Mineral Sunscreen SPF30 Lotion 3 oz </t>
  </si>
  <si>
    <t xml:space="preserve">Neutrogena Sunscreen Ultra Sheer SPF45 Dry-Touch Lotion 3 oz </t>
  </si>
  <si>
    <t>Coppertone Sunscreen Sport SPF30 Spray 5.5 oz</t>
  </si>
  <si>
    <t xml:space="preserve">Cetaphil Sheer Mineral Sunscreen Face SPF50 Lotion 0.34 oz </t>
  </si>
  <si>
    <t xml:space="preserve">Eucerin Sunscreen Advanced Hydration SPF50 Lotion 5 oz </t>
  </si>
  <si>
    <t xml:space="preserve">LEADER Aloe Vera Soothing Gel 16 oz (Compare to Banana Boat) </t>
  </si>
  <si>
    <t>LEADER Sunscreen General Protection SPF50 Lotion 8 oz (Compare to Coppertone)</t>
  </si>
  <si>
    <t>LEADER Sunscreen Ultra Sheer Lotion SPF100 3 oz (Compare to Neutrogena)</t>
  </si>
  <si>
    <t>LEADER Sunscreen Kid's SPF50 Spray 5.5 oz (Compare to Coppertone)</t>
  </si>
  <si>
    <t>LEADER Sunscreen General Protection SPF30 Spray 5.5oz (Compare to Coppertone)</t>
  </si>
  <si>
    <t>LEADER Sunscreen Sport SPF30 Spray 5.5 oz (Compare to Coppertone)</t>
  </si>
  <si>
    <t>CeraVe Mineral Sunscreen SPF50 Stick 0.47 oz</t>
  </si>
  <si>
    <t>Banana Boat Sunscreen Ultra Sport SPF30 Lotion 8 oz</t>
  </si>
  <si>
    <t>LEADER Sunscreen General Protection SPF70 Spray 5.5 oz (Compare to Coppertone)</t>
  </si>
  <si>
    <t>Solbar Sunscreen Zinc SPF38 Cream 4 oz</t>
  </si>
  <si>
    <t xml:space="preserve">CeraVe Skin/Sun Care 15 pc Floor Display </t>
  </si>
  <si>
    <t>6-Mineral Hydrating Sunscreen Face SPF50 Lotion 5 oz</t>
  </si>
  <si>
    <t>Aveeno Sun Best 24 pc Floor Display</t>
  </si>
  <si>
    <t>Neutrogena Sun Body 18 pc Floor Display</t>
  </si>
  <si>
    <t>Neutrogena Sun Face 15 pc Floor Display</t>
  </si>
  <si>
    <t>8-Sport SPF30 Continuous Spray 6 oz</t>
  </si>
  <si>
    <t>8-Sport SPF30 Lotion 8 oz</t>
  </si>
  <si>
    <t>8-Sport SPF50 Continuous Spray 6 oz</t>
  </si>
  <si>
    <t>Aveeno Best 24 pc Floor Display</t>
  </si>
  <si>
    <t>Coppertone Complete Sunscreen 18 pc Floor Display with IRC</t>
  </si>
  <si>
    <t>8-Banana Boat Ultra Sport SPF50 Lotion 8 oz</t>
  </si>
  <si>
    <t xml:space="preserve">8-Banana Boat Ultra Sport SPF50 Spray 6 oz </t>
  </si>
  <si>
    <t>Australian Gold Extreme Sport Skinny 24 pc Tower Display</t>
  </si>
  <si>
    <t>TOTAL</t>
  </si>
  <si>
    <t>TOTAL COST WITH 15% SAVINGS</t>
  </si>
  <si>
    <t>TOTAL 2 PIECES EACH</t>
  </si>
  <si>
    <t>SUPPLIER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</si>
</sst>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quotePrefix="1" applyAlignment="1">
      <alignment horizontal="center" vertical="center"/>
    </xf>
    <xf numFmtId="0" fontId="12" fillId="0" borderId="0" xfId="1" applyFont="1"/>
    <xf numFmtId="0" fontId="3" fillId="0" borderId="0" xfId="0" applyFont="1"/>
    <xf numFmtId="0" fontId="14" fillId="0" borderId="0" xfId="0" applyFont="1"/>
    <xf numFmtId="0" fontId="0" fillId="0" borderId="0" xfId="0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9" fontId="5" fillId="0" borderId="0" xfId="2" applyFont="1" applyFill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9" fontId="3" fillId="0" borderId="0" xfId="2" applyFont="1" applyFill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44" fontId="4" fillId="0" borderId="0" xfId="0" applyNumberFormat="1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9" fontId="1" fillId="0" borderId="2" xfId="2" applyFont="1" applyBorder="1" applyAlignment="1">
      <alignment horizontal="center" vertical="center"/>
    </xf>
    <xf numFmtId="44" fontId="1" fillId="0" borderId="2" xfId="3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9" fontId="0" fillId="0" borderId="2" xfId="2" applyFont="1" applyBorder="1" applyAlignment="1">
      <alignment horizontal="center" vertical="center"/>
    </xf>
    <xf numFmtId="44" fontId="0" fillId="0" borderId="2" xfId="3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2" fillId="0" borderId="2" xfId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4" fontId="1" fillId="0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4" fontId="0" fillId="0" borderId="2" xfId="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0" fontId="12" fillId="0" borderId="0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4" fontId="1" fillId="0" borderId="0" xfId="3" applyFont="1" applyAlignment="1">
      <alignment horizontal="center" vertical="center"/>
    </xf>
    <xf numFmtId="44" fontId="2" fillId="0" borderId="0" xfId="3" applyFont="1" applyBorder="1" applyAlignment="1">
      <alignment horizontal="center" vertical="center"/>
    </xf>
  </cellXfs>
  <cellStyles count="4">
    <cellStyle name="Currency" xfId="3" builtinId="4"/>
    <cellStyle name="Normal" xfId="0" builtinId="0"/>
    <cellStyle name="Normal_Sheet1" xfId="1" xr:uid="{E5BEDD7E-60A2-470D-AF61-1A0BDD59E07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3CD9-39A3-4309-B936-F6F7C46D9DE8}">
  <dimension ref="A1:E46"/>
  <sheetViews>
    <sheetView tabSelected="1" workbookViewId="0"/>
  </sheetViews>
  <sheetFormatPr defaultColWidth="9.109375" defaultRowHeight="14.4" x14ac:dyDescent="0.3"/>
  <cols>
    <col min="1" max="1" width="9.109375" style="2"/>
    <col min="2" max="2" width="16" style="2" customWidth="1"/>
    <col min="3" max="3" width="81.6640625" style="1" customWidth="1"/>
    <col min="4" max="4" width="32.109375" style="1" customWidth="1"/>
    <col min="5" max="5" width="9.109375" style="41"/>
    <col min="6" max="16384" width="9.109375" style="1"/>
  </cols>
  <sheetData>
    <row r="1" spans="1:5" ht="15.6" x14ac:dyDescent="0.3">
      <c r="A1" s="27" t="s">
        <v>63</v>
      </c>
    </row>
    <row r="2" spans="1:5" ht="15.6" x14ac:dyDescent="0.3">
      <c r="A2" s="31" t="s">
        <v>62</v>
      </c>
    </row>
    <row r="3" spans="1:5" x14ac:dyDescent="0.3">
      <c r="A3" s="30"/>
    </row>
    <row r="4" spans="1:5" x14ac:dyDescent="0.3">
      <c r="A4" s="39" t="s">
        <v>136</v>
      </c>
      <c r="B4" s="3"/>
      <c r="C4" s="20"/>
      <c r="D4" s="20"/>
      <c r="E4" s="77"/>
    </row>
    <row r="5" spans="1:5" x14ac:dyDescent="0.3">
      <c r="A5" s="69" t="s">
        <v>6</v>
      </c>
      <c r="B5" s="69" t="s">
        <v>60</v>
      </c>
      <c r="C5" s="69" t="s">
        <v>61</v>
      </c>
      <c r="D5" s="69" t="s">
        <v>197</v>
      </c>
      <c r="E5" s="75" t="s">
        <v>65</v>
      </c>
    </row>
    <row r="6" spans="1:5" x14ac:dyDescent="0.3">
      <c r="A6" s="70">
        <v>5589544</v>
      </c>
      <c r="B6" s="78" t="s">
        <v>160</v>
      </c>
      <c r="C6" s="72" t="s">
        <v>177</v>
      </c>
      <c r="D6" s="71" t="s">
        <v>155</v>
      </c>
      <c r="E6" s="76">
        <v>7.11</v>
      </c>
    </row>
    <row r="7" spans="1:5" x14ac:dyDescent="0.3">
      <c r="A7" s="70">
        <v>4251906</v>
      </c>
      <c r="B7" s="70">
        <v>79656049718</v>
      </c>
      <c r="C7" s="71" t="s">
        <v>178</v>
      </c>
      <c r="D7" s="71" t="s">
        <v>150</v>
      </c>
      <c r="E7" s="76">
        <v>8</v>
      </c>
    </row>
    <row r="8" spans="1:5" x14ac:dyDescent="0.3">
      <c r="A8" s="70">
        <v>5575428</v>
      </c>
      <c r="B8" s="70">
        <v>79656031782</v>
      </c>
      <c r="C8" s="71" t="s">
        <v>165</v>
      </c>
      <c r="D8" s="71" t="s">
        <v>150</v>
      </c>
      <c r="E8" s="76">
        <v>8.68</v>
      </c>
    </row>
    <row r="9" spans="1:5" x14ac:dyDescent="0.3">
      <c r="A9" s="70">
        <v>5762463</v>
      </c>
      <c r="B9" s="78" t="s">
        <v>159</v>
      </c>
      <c r="C9" s="71" t="s">
        <v>169</v>
      </c>
      <c r="D9" s="71" t="s">
        <v>152</v>
      </c>
      <c r="E9" s="76">
        <v>7.89</v>
      </c>
    </row>
    <row r="10" spans="1:5" x14ac:dyDescent="0.3">
      <c r="A10" s="70">
        <v>5762448</v>
      </c>
      <c r="B10" s="78" t="s">
        <v>158</v>
      </c>
      <c r="C10" s="71" t="s">
        <v>166</v>
      </c>
      <c r="D10" s="71" t="s">
        <v>152</v>
      </c>
      <c r="E10" s="76">
        <v>7.25</v>
      </c>
    </row>
    <row r="11" spans="1:5" x14ac:dyDescent="0.3">
      <c r="A11" s="70">
        <v>5762455</v>
      </c>
      <c r="B11" s="78" t="s">
        <v>156</v>
      </c>
      <c r="C11" s="71" t="s">
        <v>164</v>
      </c>
      <c r="D11" s="71" t="s">
        <v>152</v>
      </c>
      <c r="E11" s="76">
        <v>5.59</v>
      </c>
    </row>
    <row r="12" spans="1:5" x14ac:dyDescent="0.3">
      <c r="A12" s="70">
        <v>5755418</v>
      </c>
      <c r="B12" s="70">
        <v>72140034412</v>
      </c>
      <c r="C12" s="71" t="s">
        <v>168</v>
      </c>
      <c r="D12" s="71" t="s">
        <v>154</v>
      </c>
      <c r="E12" s="76">
        <v>8.6</v>
      </c>
    </row>
    <row r="13" spans="1:5" x14ac:dyDescent="0.3">
      <c r="A13" s="70">
        <v>5755319</v>
      </c>
      <c r="B13" s="70">
        <v>72140032258</v>
      </c>
      <c r="C13" s="71" t="s">
        <v>170</v>
      </c>
      <c r="D13" s="71" t="s">
        <v>154</v>
      </c>
      <c r="E13" s="76">
        <v>11.5</v>
      </c>
    </row>
    <row r="14" spans="1:5" x14ac:dyDescent="0.3">
      <c r="A14" s="70">
        <v>3780830</v>
      </c>
      <c r="B14" s="70">
        <v>71661120246</v>
      </c>
      <c r="C14" s="71" t="s">
        <v>161</v>
      </c>
      <c r="D14" s="71" t="s">
        <v>149</v>
      </c>
      <c r="E14" s="76">
        <v>6.17</v>
      </c>
    </row>
    <row r="15" spans="1:5" x14ac:dyDescent="0.3">
      <c r="A15" s="70">
        <v>4247052</v>
      </c>
      <c r="B15" s="70">
        <v>96295117943</v>
      </c>
      <c r="C15" s="71" t="s">
        <v>171</v>
      </c>
      <c r="D15" s="71" t="s">
        <v>149</v>
      </c>
      <c r="E15" s="76">
        <v>3.78</v>
      </c>
    </row>
    <row r="16" spans="1:5" x14ac:dyDescent="0.3">
      <c r="A16" s="70">
        <v>5683206</v>
      </c>
      <c r="B16" s="70">
        <v>96295140439</v>
      </c>
      <c r="C16" s="71" t="s">
        <v>175</v>
      </c>
      <c r="D16" s="71" t="s">
        <v>149</v>
      </c>
      <c r="E16" s="76">
        <v>5.79</v>
      </c>
    </row>
    <row r="17" spans="1:5" x14ac:dyDescent="0.3">
      <c r="A17" s="70">
        <v>5683222</v>
      </c>
      <c r="B17" s="70">
        <v>96295140453</v>
      </c>
      <c r="C17" s="71" t="s">
        <v>172</v>
      </c>
      <c r="D17" s="71" t="s">
        <v>149</v>
      </c>
      <c r="E17" s="76">
        <v>5.74</v>
      </c>
    </row>
    <row r="18" spans="1:5" x14ac:dyDescent="0.3">
      <c r="A18" s="70">
        <v>5683198</v>
      </c>
      <c r="B18" s="70">
        <v>96295140422</v>
      </c>
      <c r="C18" s="71" t="s">
        <v>179</v>
      </c>
      <c r="D18" s="71" t="s">
        <v>149</v>
      </c>
      <c r="E18" s="76">
        <v>6.04</v>
      </c>
    </row>
    <row r="19" spans="1:5" x14ac:dyDescent="0.3">
      <c r="A19" s="70">
        <v>5683180</v>
      </c>
      <c r="B19" s="70">
        <v>96295140415</v>
      </c>
      <c r="C19" s="71" t="s">
        <v>174</v>
      </c>
      <c r="D19" s="71" t="s">
        <v>149</v>
      </c>
      <c r="E19" s="76">
        <v>5.73</v>
      </c>
    </row>
    <row r="20" spans="1:5" x14ac:dyDescent="0.3">
      <c r="A20" s="70">
        <v>5683214</v>
      </c>
      <c r="B20" s="70">
        <v>96295140446</v>
      </c>
      <c r="C20" s="71" t="s">
        <v>176</v>
      </c>
      <c r="D20" s="71" t="s">
        <v>149</v>
      </c>
      <c r="E20" s="76">
        <v>5.85</v>
      </c>
    </row>
    <row r="21" spans="1:5" x14ac:dyDescent="0.3">
      <c r="A21" s="70">
        <v>5577317</v>
      </c>
      <c r="B21" s="70">
        <v>96295138993</v>
      </c>
      <c r="C21" s="71" t="s">
        <v>173</v>
      </c>
      <c r="D21" s="71" t="s">
        <v>149</v>
      </c>
      <c r="E21" s="76">
        <v>6.09</v>
      </c>
    </row>
    <row r="22" spans="1:5" x14ac:dyDescent="0.3">
      <c r="A22" s="70">
        <v>3417847</v>
      </c>
      <c r="B22" s="70">
        <v>86800687955</v>
      </c>
      <c r="C22" s="71" t="s">
        <v>167</v>
      </c>
      <c r="D22" s="71" t="s">
        <v>151</v>
      </c>
      <c r="E22" s="76">
        <v>8.0399999999999991</v>
      </c>
    </row>
    <row r="23" spans="1:5" x14ac:dyDescent="0.3">
      <c r="A23" s="70">
        <v>3718640</v>
      </c>
      <c r="B23" s="70">
        <v>86800687900</v>
      </c>
      <c r="C23" s="71" t="s">
        <v>162</v>
      </c>
      <c r="D23" s="71" t="s">
        <v>151</v>
      </c>
      <c r="E23" s="76">
        <v>8.2200000000000006</v>
      </c>
    </row>
    <row r="24" spans="1:5" x14ac:dyDescent="0.3">
      <c r="A24" s="70">
        <v>3920170</v>
      </c>
      <c r="B24" s="70">
        <v>86800687702</v>
      </c>
      <c r="C24" s="71" t="s">
        <v>163</v>
      </c>
      <c r="D24" s="71" t="s">
        <v>151</v>
      </c>
      <c r="E24" s="76">
        <v>8.9499999999999993</v>
      </c>
    </row>
    <row r="25" spans="1:5" x14ac:dyDescent="0.3">
      <c r="A25" s="70">
        <v>3261146</v>
      </c>
      <c r="B25" s="78" t="s">
        <v>157</v>
      </c>
      <c r="C25" s="71" t="s">
        <v>180</v>
      </c>
      <c r="D25" s="71" t="s">
        <v>153</v>
      </c>
      <c r="E25" s="76">
        <v>7.99</v>
      </c>
    </row>
    <row r="26" spans="1:5" x14ac:dyDescent="0.3">
      <c r="A26" s="87"/>
      <c r="B26" s="110"/>
      <c r="C26" s="111"/>
      <c r="D26" s="111" t="s">
        <v>194</v>
      </c>
      <c r="E26" s="114">
        <f>SUM(E6:E25)</f>
        <v>143.01000000000002</v>
      </c>
    </row>
    <row r="27" spans="1:5" x14ac:dyDescent="0.3">
      <c r="A27" s="87"/>
      <c r="B27" s="110"/>
      <c r="C27" s="111"/>
      <c r="D27" s="111" t="s">
        <v>196</v>
      </c>
      <c r="E27" s="114">
        <f>E26*2</f>
        <v>286.02000000000004</v>
      </c>
    </row>
    <row r="28" spans="1:5" x14ac:dyDescent="0.3">
      <c r="B28" s="28"/>
      <c r="C28" s="29"/>
      <c r="D28" s="112" t="s">
        <v>195</v>
      </c>
      <c r="E28" s="113">
        <f t="shared" ref="E28" si="0">E27*0.85</f>
        <v>243.11700000000002</v>
      </c>
    </row>
    <row r="29" spans="1:5" x14ac:dyDescent="0.3">
      <c r="B29" s="28"/>
      <c r="C29" s="29"/>
      <c r="D29" s="112"/>
      <c r="E29" s="113"/>
    </row>
    <row r="30" spans="1:5" x14ac:dyDescent="0.3">
      <c r="A30" s="40" t="s">
        <v>135</v>
      </c>
      <c r="B30" s="3"/>
      <c r="C30" s="20"/>
      <c r="D30" s="20"/>
      <c r="E30" s="77"/>
    </row>
    <row r="31" spans="1:5" x14ac:dyDescent="0.3">
      <c r="A31" s="69" t="s">
        <v>6</v>
      </c>
      <c r="B31" s="69" t="s">
        <v>60</v>
      </c>
      <c r="C31" s="69" t="s">
        <v>61</v>
      </c>
      <c r="D31" s="69" t="s">
        <v>197</v>
      </c>
      <c r="E31" s="75" t="s">
        <v>65</v>
      </c>
    </row>
    <row r="32" spans="1:5" x14ac:dyDescent="0.3">
      <c r="A32" s="73">
        <v>4251906</v>
      </c>
      <c r="B32" s="73">
        <v>79656049718</v>
      </c>
      <c r="C32" s="71" t="s">
        <v>178</v>
      </c>
      <c r="D32" s="74" t="s">
        <v>137</v>
      </c>
      <c r="E32" s="76">
        <v>8</v>
      </c>
    </row>
    <row r="33" spans="1:5" x14ac:dyDescent="0.3">
      <c r="A33" s="73">
        <v>5575428</v>
      </c>
      <c r="B33" s="73">
        <v>79656031782</v>
      </c>
      <c r="C33" s="71" t="s">
        <v>165</v>
      </c>
      <c r="D33" s="74" t="s">
        <v>140</v>
      </c>
      <c r="E33" s="76">
        <v>8.68</v>
      </c>
    </row>
    <row r="34" spans="1:5" x14ac:dyDescent="0.3">
      <c r="A34" s="73">
        <v>5589544</v>
      </c>
      <c r="B34" s="79" t="s">
        <v>160</v>
      </c>
      <c r="C34" s="72" t="s">
        <v>177</v>
      </c>
      <c r="D34" s="74" t="s">
        <v>145</v>
      </c>
      <c r="E34" s="76">
        <v>7.11</v>
      </c>
    </row>
    <row r="35" spans="1:5" x14ac:dyDescent="0.3">
      <c r="A35" s="73">
        <v>5762448</v>
      </c>
      <c r="B35" s="79" t="s">
        <v>158</v>
      </c>
      <c r="C35" s="71" t="s">
        <v>166</v>
      </c>
      <c r="D35" s="74" t="s">
        <v>143</v>
      </c>
      <c r="E35" s="76">
        <v>7.25</v>
      </c>
    </row>
    <row r="36" spans="1:5" x14ac:dyDescent="0.3">
      <c r="A36" s="73">
        <v>5762455</v>
      </c>
      <c r="B36" s="79" t="s">
        <v>156</v>
      </c>
      <c r="C36" s="71" t="s">
        <v>164</v>
      </c>
      <c r="D36" s="74" t="s">
        <v>139</v>
      </c>
      <c r="E36" s="76">
        <v>5.59</v>
      </c>
    </row>
    <row r="37" spans="1:5" x14ac:dyDescent="0.3">
      <c r="A37" s="73">
        <v>5755418</v>
      </c>
      <c r="B37" s="73">
        <v>72140034412</v>
      </c>
      <c r="C37" s="71" t="s">
        <v>168</v>
      </c>
      <c r="D37" s="74" t="s">
        <v>144</v>
      </c>
      <c r="E37" s="76">
        <v>8.6</v>
      </c>
    </row>
    <row r="38" spans="1:5" x14ac:dyDescent="0.3">
      <c r="A38" s="73">
        <v>5755319</v>
      </c>
      <c r="B38" s="73">
        <v>72140032258</v>
      </c>
      <c r="C38" s="71" t="s">
        <v>170</v>
      </c>
      <c r="D38" s="74" t="s">
        <v>146</v>
      </c>
      <c r="E38" s="76">
        <v>11.5</v>
      </c>
    </row>
    <row r="39" spans="1:5" x14ac:dyDescent="0.3">
      <c r="A39" s="73">
        <v>4247052</v>
      </c>
      <c r="B39" s="73">
        <v>96295117943</v>
      </c>
      <c r="C39" s="71" t="s">
        <v>171</v>
      </c>
      <c r="D39" s="74" t="s">
        <v>147</v>
      </c>
      <c r="E39" s="76">
        <v>3.78</v>
      </c>
    </row>
    <row r="40" spans="1:5" x14ac:dyDescent="0.3">
      <c r="A40" s="73">
        <v>5683198</v>
      </c>
      <c r="B40" s="73">
        <v>96295140422</v>
      </c>
      <c r="C40" s="71" t="s">
        <v>179</v>
      </c>
      <c r="D40" s="74" t="s">
        <v>148</v>
      </c>
      <c r="E40" s="76">
        <v>6.04</v>
      </c>
    </row>
    <row r="41" spans="1:5" x14ac:dyDescent="0.3">
      <c r="A41" s="73">
        <v>5683180</v>
      </c>
      <c r="B41" s="73">
        <v>96295140415</v>
      </c>
      <c r="C41" s="71" t="s">
        <v>174</v>
      </c>
      <c r="D41" s="74" t="s">
        <v>142</v>
      </c>
      <c r="E41" s="76">
        <v>5.73</v>
      </c>
    </row>
    <row r="42" spans="1:5" x14ac:dyDescent="0.3">
      <c r="A42" s="73">
        <v>3718640</v>
      </c>
      <c r="B42" s="73">
        <v>86800687900</v>
      </c>
      <c r="C42" s="80" t="s">
        <v>162</v>
      </c>
      <c r="D42" s="74" t="s">
        <v>138</v>
      </c>
      <c r="E42" s="76">
        <v>8.2200000000000006</v>
      </c>
    </row>
    <row r="43" spans="1:5" x14ac:dyDescent="0.3">
      <c r="A43" s="73">
        <v>3261146</v>
      </c>
      <c r="B43" s="79" t="s">
        <v>157</v>
      </c>
      <c r="C43" s="71" t="s">
        <v>180</v>
      </c>
      <c r="D43" s="74" t="s">
        <v>141</v>
      </c>
      <c r="E43" s="76">
        <v>7.99</v>
      </c>
    </row>
    <row r="44" spans="1:5" x14ac:dyDescent="0.3">
      <c r="D44" s="111" t="s">
        <v>194</v>
      </c>
      <c r="E44" s="42">
        <f>SUM(E32:E43)</f>
        <v>88.49</v>
      </c>
    </row>
    <row r="45" spans="1:5" x14ac:dyDescent="0.3">
      <c r="D45" s="111" t="s">
        <v>196</v>
      </c>
      <c r="E45" s="114">
        <f>E44*2</f>
        <v>176.98</v>
      </c>
    </row>
    <row r="46" spans="1:5" x14ac:dyDescent="0.3">
      <c r="D46" s="112" t="s">
        <v>195</v>
      </c>
      <c r="E46" s="113">
        <f>E45*0.85</f>
        <v>150.43299999999999</v>
      </c>
    </row>
  </sheetData>
  <sortState xmlns:xlrd2="http://schemas.microsoft.com/office/spreadsheetml/2017/richdata2" ref="A32:E43">
    <sortCondition ref="C32:C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BDFD-2334-4EFF-81A7-E59DA1F1798B}">
  <dimension ref="A1:E34"/>
  <sheetViews>
    <sheetView zoomScale="110" zoomScaleNormal="110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9.88671875" style="32" bestFit="1" customWidth="1"/>
    <col min="2" max="2" width="68.77734375" style="1" customWidth="1"/>
    <col min="3" max="3" width="20.5546875" style="1" customWidth="1"/>
    <col min="4" max="4" width="8.5546875" style="33" customWidth="1"/>
    <col min="5" max="5" width="9.109375" style="42"/>
    <col min="6" max="16384" width="9.109375" style="1"/>
  </cols>
  <sheetData>
    <row r="1" spans="1:5" s="2" customFormat="1" x14ac:dyDescent="0.3">
      <c r="A1" s="45" t="s">
        <v>6</v>
      </c>
      <c r="B1" s="45" t="s">
        <v>34</v>
      </c>
      <c r="C1" s="45" t="s">
        <v>0</v>
      </c>
      <c r="D1" s="46" t="s">
        <v>64</v>
      </c>
      <c r="E1" s="47" t="s">
        <v>65</v>
      </c>
    </row>
    <row r="2" spans="1:5" x14ac:dyDescent="0.3">
      <c r="A2" s="91">
        <v>5814116</v>
      </c>
      <c r="B2" s="48" t="s">
        <v>71</v>
      </c>
      <c r="C2" s="49" t="s">
        <v>4</v>
      </c>
      <c r="D2" s="50">
        <v>0.1</v>
      </c>
      <c r="E2" s="51">
        <v>136.74</v>
      </c>
    </row>
    <row r="3" spans="1:5" x14ac:dyDescent="0.3">
      <c r="A3" s="61">
        <v>5817267</v>
      </c>
      <c r="B3" s="55" t="s">
        <v>72</v>
      </c>
      <c r="C3" s="49" t="s">
        <v>4</v>
      </c>
      <c r="D3" s="50">
        <v>0.1</v>
      </c>
      <c r="E3" s="88">
        <v>194.51</v>
      </c>
    </row>
    <row r="4" spans="1:5" x14ac:dyDescent="0.3">
      <c r="A4" s="52">
        <v>5681309</v>
      </c>
      <c r="B4" s="53" t="s">
        <v>51</v>
      </c>
      <c r="C4" s="49" t="s">
        <v>4</v>
      </c>
      <c r="D4" s="50">
        <v>0.1</v>
      </c>
      <c r="E4" s="51">
        <v>42.64</v>
      </c>
    </row>
    <row r="5" spans="1:5" x14ac:dyDescent="0.3">
      <c r="A5" s="54">
        <v>5681317</v>
      </c>
      <c r="B5" s="53" t="s">
        <v>52</v>
      </c>
      <c r="C5" s="49" t="s">
        <v>4</v>
      </c>
      <c r="D5" s="50">
        <v>0.1</v>
      </c>
      <c r="E5" s="51">
        <v>27.41</v>
      </c>
    </row>
    <row r="6" spans="1:5" x14ac:dyDescent="0.3">
      <c r="A6" s="61">
        <v>5815592</v>
      </c>
      <c r="B6" s="49" t="s">
        <v>189</v>
      </c>
      <c r="C6" s="49" t="s">
        <v>67</v>
      </c>
      <c r="D6" s="50">
        <v>0.1</v>
      </c>
      <c r="E6" s="51">
        <v>223.27</v>
      </c>
    </row>
    <row r="7" spans="1:5" x14ac:dyDescent="0.3">
      <c r="A7" s="103">
        <v>5817192</v>
      </c>
      <c r="B7" s="53" t="s">
        <v>76</v>
      </c>
      <c r="C7" s="49" t="s">
        <v>5</v>
      </c>
      <c r="D7" s="50">
        <v>0.1</v>
      </c>
      <c r="E7" s="88">
        <v>110.26</v>
      </c>
    </row>
    <row r="8" spans="1:5" x14ac:dyDescent="0.3">
      <c r="A8" s="52">
        <v>5817168</v>
      </c>
      <c r="B8" s="53" t="s">
        <v>54</v>
      </c>
      <c r="C8" s="49" t="s">
        <v>5</v>
      </c>
      <c r="D8" s="50">
        <v>0.1</v>
      </c>
      <c r="E8" s="51">
        <v>127.04</v>
      </c>
    </row>
    <row r="9" spans="1:5" x14ac:dyDescent="0.3">
      <c r="A9" s="52">
        <v>5817150</v>
      </c>
      <c r="B9" s="53" t="s">
        <v>53</v>
      </c>
      <c r="C9" s="49" t="s">
        <v>5</v>
      </c>
      <c r="D9" s="50">
        <v>0.1</v>
      </c>
      <c r="E9" s="51">
        <v>282.54000000000002</v>
      </c>
    </row>
    <row r="10" spans="1:5" x14ac:dyDescent="0.3">
      <c r="A10" s="54">
        <v>5349212</v>
      </c>
      <c r="B10" s="53" t="s">
        <v>55</v>
      </c>
      <c r="C10" s="49" t="s">
        <v>5</v>
      </c>
      <c r="D10" s="50">
        <v>0.1</v>
      </c>
      <c r="E10" s="51">
        <v>21.95</v>
      </c>
    </row>
    <row r="11" spans="1:5" x14ac:dyDescent="0.3">
      <c r="A11" s="105">
        <v>5817416</v>
      </c>
      <c r="B11" s="53" t="s">
        <v>57</v>
      </c>
      <c r="C11" s="49" t="s">
        <v>5</v>
      </c>
      <c r="D11" s="50">
        <v>0.1</v>
      </c>
      <c r="E11" s="88">
        <v>53.66</v>
      </c>
    </row>
    <row r="12" spans="1:5" x14ac:dyDescent="0.3">
      <c r="A12" s="91">
        <v>5817135</v>
      </c>
      <c r="B12" s="53" t="s">
        <v>56</v>
      </c>
      <c r="C12" s="49" t="s">
        <v>5</v>
      </c>
      <c r="D12" s="50">
        <v>0.1</v>
      </c>
      <c r="E12" s="51">
        <v>42.29</v>
      </c>
    </row>
    <row r="13" spans="1:5" x14ac:dyDescent="0.3">
      <c r="A13" s="54">
        <v>5817143</v>
      </c>
      <c r="B13" s="49" t="s">
        <v>74</v>
      </c>
      <c r="C13" s="49" t="s">
        <v>5</v>
      </c>
      <c r="D13" s="50">
        <v>0.1</v>
      </c>
      <c r="E13" s="51">
        <v>187.16</v>
      </c>
    </row>
    <row r="14" spans="1:5" x14ac:dyDescent="0.3">
      <c r="A14" s="54">
        <v>5681580</v>
      </c>
      <c r="B14" s="49" t="s">
        <v>73</v>
      </c>
      <c r="C14" s="49" t="s">
        <v>3</v>
      </c>
      <c r="D14" s="50">
        <v>0.1</v>
      </c>
      <c r="E14" s="51">
        <v>128.66</v>
      </c>
    </row>
    <row r="15" spans="1:5" x14ac:dyDescent="0.3">
      <c r="A15" s="54">
        <v>5815535</v>
      </c>
      <c r="B15" s="53" t="s">
        <v>181</v>
      </c>
      <c r="C15" s="49" t="s">
        <v>2</v>
      </c>
      <c r="D15" s="50">
        <v>0.1</v>
      </c>
      <c r="E15" s="51">
        <v>157.21</v>
      </c>
    </row>
    <row r="16" spans="1:5" x14ac:dyDescent="0.3">
      <c r="A16" s="70">
        <v>5815857</v>
      </c>
      <c r="B16" s="53" t="s">
        <v>190</v>
      </c>
      <c r="C16" s="49" t="s">
        <v>1</v>
      </c>
      <c r="D16" s="50">
        <v>0.15</v>
      </c>
      <c r="E16" s="51">
        <v>152.82</v>
      </c>
    </row>
    <row r="17" spans="1:5" x14ac:dyDescent="0.3">
      <c r="A17" s="70">
        <v>5814884</v>
      </c>
      <c r="B17" s="53" t="s">
        <v>35</v>
      </c>
      <c r="C17" s="49" t="s">
        <v>1</v>
      </c>
      <c r="D17" s="50">
        <v>0.15</v>
      </c>
      <c r="E17" s="51">
        <v>417.82</v>
      </c>
    </row>
    <row r="18" spans="1:5" s="4" customFormat="1" x14ac:dyDescent="0.3">
      <c r="A18" s="87">
        <v>5815865</v>
      </c>
      <c r="B18" s="53" t="s">
        <v>88</v>
      </c>
      <c r="C18" s="49" t="s">
        <v>1</v>
      </c>
      <c r="D18" s="50">
        <v>0.15</v>
      </c>
      <c r="E18" s="51">
        <v>76.41</v>
      </c>
    </row>
    <row r="19" spans="1:5" s="4" customFormat="1" x14ac:dyDescent="0.3">
      <c r="A19" s="70">
        <v>5815873</v>
      </c>
      <c r="B19" s="53" t="s">
        <v>44</v>
      </c>
      <c r="C19" s="49" t="s">
        <v>1</v>
      </c>
      <c r="D19" s="50">
        <v>0.15</v>
      </c>
      <c r="E19" s="51">
        <v>156.68</v>
      </c>
    </row>
    <row r="20" spans="1:5" s="4" customFormat="1" x14ac:dyDescent="0.3">
      <c r="A20" s="61">
        <v>5816103</v>
      </c>
      <c r="B20" s="53" t="s">
        <v>87</v>
      </c>
      <c r="C20" s="49" t="s">
        <v>1</v>
      </c>
      <c r="D20" s="50">
        <v>0.15</v>
      </c>
      <c r="E20" s="51">
        <v>176.22</v>
      </c>
    </row>
    <row r="21" spans="1:5" x14ac:dyDescent="0.3">
      <c r="A21" s="56">
        <v>5756259</v>
      </c>
      <c r="B21" s="53" t="s">
        <v>50</v>
      </c>
      <c r="C21" s="49" t="s">
        <v>1</v>
      </c>
      <c r="D21" s="50">
        <v>0.15</v>
      </c>
      <c r="E21" s="51">
        <v>54.52</v>
      </c>
    </row>
    <row r="22" spans="1:5" x14ac:dyDescent="0.3">
      <c r="A22" s="89">
        <v>5816533</v>
      </c>
      <c r="B22" s="83" t="s">
        <v>92</v>
      </c>
      <c r="C22" s="49" t="s">
        <v>93</v>
      </c>
      <c r="D22" s="50">
        <v>0.1</v>
      </c>
      <c r="E22" s="88">
        <v>23</v>
      </c>
    </row>
    <row r="23" spans="1:5" x14ac:dyDescent="0.3">
      <c r="A23" s="67">
        <v>5407176</v>
      </c>
      <c r="B23" s="48" t="s">
        <v>134</v>
      </c>
      <c r="C23" s="49" t="s">
        <v>130</v>
      </c>
      <c r="D23" s="50">
        <v>0.2</v>
      </c>
      <c r="E23" s="51">
        <v>137.25</v>
      </c>
    </row>
    <row r="24" spans="1:5" x14ac:dyDescent="0.3">
      <c r="A24" s="5">
        <v>5814900</v>
      </c>
      <c r="B24" s="84" t="s">
        <v>184</v>
      </c>
      <c r="C24" s="49" t="s">
        <v>67</v>
      </c>
      <c r="D24" s="50">
        <v>0.1</v>
      </c>
      <c r="E24" s="51">
        <v>161.44</v>
      </c>
    </row>
    <row r="25" spans="1:5" x14ac:dyDescent="0.3">
      <c r="A25" s="67">
        <v>5816129</v>
      </c>
      <c r="B25" s="84" t="s">
        <v>185</v>
      </c>
      <c r="C25" s="49" t="s">
        <v>67</v>
      </c>
      <c r="D25" s="50">
        <v>0.1</v>
      </c>
      <c r="E25" s="88">
        <v>150.77000000000001</v>
      </c>
    </row>
    <row r="26" spans="1:5" x14ac:dyDescent="0.3">
      <c r="A26" s="15">
        <v>5814520</v>
      </c>
      <c r="B26" s="84" t="s">
        <v>112</v>
      </c>
      <c r="C26" s="49" t="s">
        <v>3</v>
      </c>
      <c r="D26" s="50">
        <v>0.1</v>
      </c>
      <c r="E26" s="51">
        <v>43.86</v>
      </c>
    </row>
    <row r="27" spans="1:5" s="4" customFormat="1" x14ac:dyDescent="0.3">
      <c r="A27" s="60">
        <v>5754890</v>
      </c>
      <c r="B27" s="55" t="s">
        <v>113</v>
      </c>
      <c r="C27" s="57" t="s">
        <v>121</v>
      </c>
      <c r="D27" s="50">
        <v>0.1</v>
      </c>
      <c r="E27" s="51">
        <v>41.59</v>
      </c>
    </row>
    <row r="28" spans="1:5" x14ac:dyDescent="0.3">
      <c r="A28" s="61">
        <v>5754908</v>
      </c>
      <c r="B28" s="55" t="s">
        <v>114</v>
      </c>
      <c r="C28" s="57" t="s">
        <v>121</v>
      </c>
      <c r="D28" s="50">
        <v>0.1</v>
      </c>
      <c r="E28" s="51">
        <v>27.37</v>
      </c>
    </row>
    <row r="29" spans="1:5" x14ac:dyDescent="0.3">
      <c r="A29" s="61">
        <v>5754916</v>
      </c>
      <c r="B29" s="55" t="s">
        <v>115</v>
      </c>
      <c r="C29" s="57" t="s">
        <v>121</v>
      </c>
      <c r="D29" s="50">
        <v>0.1</v>
      </c>
      <c r="E29" s="51">
        <v>27.37</v>
      </c>
    </row>
    <row r="30" spans="1:5" x14ac:dyDescent="0.3">
      <c r="A30" s="61">
        <v>5754924</v>
      </c>
      <c r="B30" s="55" t="s">
        <v>116</v>
      </c>
      <c r="C30" s="57" t="s">
        <v>121</v>
      </c>
      <c r="D30" s="50">
        <v>0.1</v>
      </c>
      <c r="E30" s="51">
        <v>27.73</v>
      </c>
    </row>
    <row r="31" spans="1:5" x14ac:dyDescent="0.3">
      <c r="A31" s="61">
        <v>5754932</v>
      </c>
      <c r="B31" s="55" t="s">
        <v>117</v>
      </c>
      <c r="C31" s="57" t="s">
        <v>121</v>
      </c>
      <c r="D31" s="50">
        <v>0.1</v>
      </c>
      <c r="E31" s="51">
        <v>14.22</v>
      </c>
    </row>
    <row r="32" spans="1:5" x14ac:dyDescent="0.3">
      <c r="A32" s="62">
        <v>5162920</v>
      </c>
      <c r="B32" s="49" t="s">
        <v>118</v>
      </c>
      <c r="C32" s="57" t="s">
        <v>121</v>
      </c>
      <c r="D32" s="50">
        <v>0.1</v>
      </c>
      <c r="E32" s="51">
        <v>20.71</v>
      </c>
    </row>
    <row r="33" spans="1:5" x14ac:dyDescent="0.3">
      <c r="A33" s="62">
        <v>5162912</v>
      </c>
      <c r="B33" s="49" t="s">
        <v>119</v>
      </c>
      <c r="C33" s="57" t="s">
        <v>121</v>
      </c>
      <c r="D33" s="50">
        <v>0.1</v>
      </c>
      <c r="E33" s="51">
        <v>20.71</v>
      </c>
    </row>
    <row r="34" spans="1:5" x14ac:dyDescent="0.3">
      <c r="A34" s="62">
        <v>5162862</v>
      </c>
      <c r="B34" s="49" t="s">
        <v>120</v>
      </c>
      <c r="C34" s="57" t="s">
        <v>121</v>
      </c>
      <c r="D34" s="50">
        <v>0.1</v>
      </c>
      <c r="E34" s="51">
        <v>20.71</v>
      </c>
    </row>
  </sheetData>
  <autoFilter ref="A1:E1" xr:uid="{4C6CBDFD-2334-4EFF-81A7-E59DA1F1798B}">
    <sortState xmlns:xlrd2="http://schemas.microsoft.com/office/spreadsheetml/2017/richdata2" ref="A2:E25">
      <sortCondition ref="B1"/>
    </sortState>
  </autoFilter>
  <sortState xmlns:xlrd2="http://schemas.microsoft.com/office/spreadsheetml/2017/richdata2" ref="A2:C25">
    <sortCondition ref="B2:B2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E18E-A89E-4477-B67C-BFE234E47FFA}">
  <dimension ref="A1:F157"/>
  <sheetViews>
    <sheetView workbookViewId="0">
      <pane ySplit="1" topLeftCell="A2" activePane="bottomLeft" state="frozen"/>
      <selection pane="bottomLeft"/>
    </sheetView>
  </sheetViews>
  <sheetFormatPr defaultColWidth="8.6640625" defaultRowHeight="14.4" x14ac:dyDescent="0.3"/>
  <cols>
    <col min="1" max="1" width="11.33203125" style="10" customWidth="1"/>
    <col min="2" max="2" width="10.5546875" style="12" customWidth="1"/>
    <col min="3" max="3" width="60.109375" style="21" customWidth="1"/>
    <col min="4" max="4" width="9.6640625" style="35" customWidth="1"/>
    <col min="5" max="5" width="17.21875" style="7" bestFit="1" customWidth="1"/>
    <col min="6" max="6" width="8.6640625" style="107"/>
    <col min="7" max="16384" width="8.6640625" style="7"/>
  </cols>
  <sheetData>
    <row r="1" spans="1:6" s="10" customFormat="1" x14ac:dyDescent="0.3">
      <c r="A1" s="10" t="s">
        <v>32</v>
      </c>
      <c r="B1" s="11" t="s">
        <v>33</v>
      </c>
      <c r="C1" s="10" t="s">
        <v>34</v>
      </c>
      <c r="D1" s="34" t="s">
        <v>64</v>
      </c>
      <c r="F1" s="106"/>
    </row>
    <row r="2" spans="1:6" x14ac:dyDescent="0.3">
      <c r="A2" s="68">
        <v>5814116</v>
      </c>
      <c r="C2" s="22" t="s">
        <v>71</v>
      </c>
      <c r="D2" s="35">
        <v>0.1</v>
      </c>
    </row>
    <row r="3" spans="1:6" x14ac:dyDescent="0.3">
      <c r="B3" s="12">
        <v>5758248</v>
      </c>
      <c r="C3" s="59" t="s">
        <v>68</v>
      </c>
    </row>
    <row r="4" spans="1:6" x14ac:dyDescent="0.3">
      <c r="B4" s="17">
        <v>5581772</v>
      </c>
      <c r="C4" s="21" t="s">
        <v>70</v>
      </c>
    </row>
    <row r="5" spans="1:6" x14ac:dyDescent="0.3">
      <c r="B5" s="12">
        <v>5581780</v>
      </c>
      <c r="C5" s="96" t="s">
        <v>69</v>
      </c>
    </row>
    <row r="6" spans="1:6" x14ac:dyDescent="0.3">
      <c r="B6" s="12">
        <v>5600218</v>
      </c>
      <c r="C6" s="97" t="s">
        <v>43</v>
      </c>
    </row>
    <row r="8" spans="1:6" x14ac:dyDescent="0.3">
      <c r="A8" s="85">
        <v>5817267</v>
      </c>
      <c r="C8" s="23" t="s">
        <v>193</v>
      </c>
      <c r="D8" s="35">
        <v>0.1</v>
      </c>
    </row>
    <row r="9" spans="1:6" x14ac:dyDescent="0.3">
      <c r="B9" s="12">
        <v>5611926</v>
      </c>
      <c r="C9" s="21" t="s">
        <v>186</v>
      </c>
    </row>
    <row r="10" spans="1:6" x14ac:dyDescent="0.3">
      <c r="B10" s="12">
        <v>5816673</v>
      </c>
      <c r="C10" s="21" t="s">
        <v>187</v>
      </c>
    </row>
    <row r="11" spans="1:6" x14ac:dyDescent="0.3">
      <c r="B11" s="12">
        <v>5578638</v>
      </c>
      <c r="C11" s="21" t="s">
        <v>188</v>
      </c>
    </row>
    <row r="13" spans="1:6" x14ac:dyDescent="0.3">
      <c r="A13" s="9">
        <v>5681309</v>
      </c>
      <c r="B13" s="14"/>
      <c r="C13" s="23" t="s">
        <v>51</v>
      </c>
      <c r="D13" s="35">
        <v>0.1</v>
      </c>
    </row>
    <row r="14" spans="1:6" x14ac:dyDescent="0.3">
      <c r="B14" s="15">
        <v>5680780</v>
      </c>
      <c r="C14" s="18" t="s">
        <v>7</v>
      </c>
      <c r="E14" s="44"/>
    </row>
    <row r="15" spans="1:6" x14ac:dyDescent="0.3">
      <c r="B15" s="16"/>
      <c r="C15" s="18"/>
    </row>
    <row r="16" spans="1:6" x14ac:dyDescent="0.3">
      <c r="A16" s="10">
        <v>5681317</v>
      </c>
      <c r="B16" s="14"/>
      <c r="C16" s="23" t="s">
        <v>52</v>
      </c>
      <c r="D16" s="35">
        <v>0.1</v>
      </c>
    </row>
    <row r="17" spans="1:4" x14ac:dyDescent="0.3">
      <c r="B17" s="15">
        <v>5680772</v>
      </c>
      <c r="C17" s="18" t="s">
        <v>8</v>
      </c>
    </row>
    <row r="19" spans="1:4" x14ac:dyDescent="0.3">
      <c r="A19" s="10">
        <v>5817143</v>
      </c>
      <c r="B19" s="16"/>
      <c r="C19" s="98" t="s">
        <v>74</v>
      </c>
      <c r="D19" s="35">
        <v>0.1</v>
      </c>
    </row>
    <row r="20" spans="1:4" x14ac:dyDescent="0.3">
      <c r="B20" s="15">
        <v>4251906</v>
      </c>
      <c r="C20" s="18" t="s">
        <v>15</v>
      </c>
    </row>
    <row r="21" spans="1:4" x14ac:dyDescent="0.3">
      <c r="B21" s="15">
        <v>5575428</v>
      </c>
      <c r="C21" s="18" t="s">
        <v>16</v>
      </c>
    </row>
    <row r="22" spans="1:4" x14ac:dyDescent="0.3">
      <c r="B22" s="15">
        <v>4251914</v>
      </c>
      <c r="C22" s="18" t="s">
        <v>191</v>
      </c>
    </row>
    <row r="23" spans="1:4" x14ac:dyDescent="0.3">
      <c r="B23" s="15">
        <v>4799995</v>
      </c>
      <c r="C23" s="18" t="s">
        <v>192</v>
      </c>
    </row>
    <row r="24" spans="1:4" x14ac:dyDescent="0.3">
      <c r="B24" s="15">
        <v>4255121</v>
      </c>
      <c r="C24" s="18" t="s">
        <v>17</v>
      </c>
    </row>
    <row r="25" spans="1:4" x14ac:dyDescent="0.3">
      <c r="B25" s="17">
        <v>4255378</v>
      </c>
      <c r="C25" s="18" t="s">
        <v>18</v>
      </c>
    </row>
    <row r="27" spans="1:4" x14ac:dyDescent="0.3">
      <c r="A27" s="10">
        <v>5349212</v>
      </c>
      <c r="B27" s="14"/>
      <c r="C27" s="23" t="s">
        <v>55</v>
      </c>
      <c r="D27" s="35">
        <v>0.1</v>
      </c>
    </row>
    <row r="28" spans="1:4" x14ac:dyDescent="0.3">
      <c r="B28" s="16" t="s">
        <v>29</v>
      </c>
      <c r="C28" s="18" t="s">
        <v>30</v>
      </c>
    </row>
    <row r="29" spans="1:4" x14ac:dyDescent="0.3">
      <c r="B29" s="16"/>
      <c r="C29" s="18"/>
    </row>
    <row r="30" spans="1:4" x14ac:dyDescent="0.3">
      <c r="A30" s="68">
        <v>5817135</v>
      </c>
      <c r="B30" s="14"/>
      <c r="C30" s="23" t="s">
        <v>56</v>
      </c>
      <c r="D30" s="35">
        <v>0.1</v>
      </c>
    </row>
    <row r="31" spans="1:4" x14ac:dyDescent="0.3">
      <c r="B31" s="16" t="s">
        <v>29</v>
      </c>
      <c r="C31" s="18" t="s">
        <v>31</v>
      </c>
    </row>
    <row r="33" spans="1:6" x14ac:dyDescent="0.3">
      <c r="A33" s="9">
        <v>5817150</v>
      </c>
      <c r="B33" s="16"/>
      <c r="C33" s="23" t="s">
        <v>53</v>
      </c>
      <c r="D33" s="35">
        <v>0.1</v>
      </c>
    </row>
    <row r="34" spans="1:6" x14ac:dyDescent="0.3">
      <c r="B34" s="16">
        <v>5681697</v>
      </c>
      <c r="C34" s="18" t="s">
        <v>19</v>
      </c>
    </row>
    <row r="35" spans="1:6" x14ac:dyDescent="0.3">
      <c r="B35" s="16">
        <v>5678180</v>
      </c>
      <c r="C35" s="18" t="s">
        <v>20</v>
      </c>
    </row>
    <row r="36" spans="1:6" x14ac:dyDescent="0.3">
      <c r="B36" s="12">
        <v>5681663</v>
      </c>
      <c r="C36" s="18" t="s">
        <v>21</v>
      </c>
    </row>
    <row r="37" spans="1:6" x14ac:dyDescent="0.3">
      <c r="B37" s="17">
        <v>5681671</v>
      </c>
      <c r="C37" s="18" t="s">
        <v>22</v>
      </c>
    </row>
    <row r="38" spans="1:6" x14ac:dyDescent="0.3">
      <c r="B38" s="16">
        <v>5681689</v>
      </c>
      <c r="C38" s="18" t="s">
        <v>23</v>
      </c>
    </row>
    <row r="39" spans="1:6" x14ac:dyDescent="0.3">
      <c r="B39" s="16">
        <v>5678172</v>
      </c>
      <c r="C39" s="18" t="s">
        <v>24</v>
      </c>
    </row>
    <row r="41" spans="1:6" x14ac:dyDescent="0.3">
      <c r="A41" s="9">
        <v>5817168</v>
      </c>
      <c r="B41" s="16"/>
      <c r="C41" s="23" t="s">
        <v>54</v>
      </c>
      <c r="D41" s="35">
        <v>0.1</v>
      </c>
    </row>
    <row r="42" spans="1:6" x14ac:dyDescent="0.3">
      <c r="B42" s="15">
        <v>4251906</v>
      </c>
      <c r="C42" s="18" t="s">
        <v>25</v>
      </c>
    </row>
    <row r="43" spans="1:6" x14ac:dyDescent="0.3">
      <c r="B43" s="15">
        <v>5575428</v>
      </c>
      <c r="C43" s="18" t="s">
        <v>26</v>
      </c>
    </row>
    <row r="44" spans="1:6" x14ac:dyDescent="0.3">
      <c r="B44" s="15">
        <v>4251914</v>
      </c>
      <c r="C44" s="18" t="s">
        <v>27</v>
      </c>
    </row>
    <row r="45" spans="1:6" x14ac:dyDescent="0.3">
      <c r="B45" s="15">
        <v>4799995</v>
      </c>
      <c r="C45" s="18" t="s">
        <v>28</v>
      </c>
    </row>
    <row r="47" spans="1:6" x14ac:dyDescent="0.3">
      <c r="A47" s="104">
        <v>5817416</v>
      </c>
      <c r="C47" s="23" t="s">
        <v>57</v>
      </c>
      <c r="D47" s="35">
        <v>0.1</v>
      </c>
    </row>
    <row r="48" spans="1:6" x14ac:dyDescent="0.3">
      <c r="B48" s="12">
        <v>5752811</v>
      </c>
      <c r="C48" s="21" t="s">
        <v>66</v>
      </c>
      <c r="F48" s="108"/>
    </row>
    <row r="49" spans="1:6" x14ac:dyDescent="0.3">
      <c r="B49" s="12">
        <v>5752845</v>
      </c>
      <c r="C49" s="18" t="s">
        <v>58</v>
      </c>
      <c r="F49" s="108"/>
    </row>
    <row r="50" spans="1:6" x14ac:dyDescent="0.3">
      <c r="B50" s="12">
        <v>5752837</v>
      </c>
      <c r="C50" s="18" t="s">
        <v>59</v>
      </c>
      <c r="F50" s="108"/>
    </row>
    <row r="51" spans="1:6" x14ac:dyDescent="0.3">
      <c r="B51" s="12">
        <v>5817176</v>
      </c>
      <c r="C51" s="18" t="s">
        <v>75</v>
      </c>
    </row>
    <row r="53" spans="1:6" x14ac:dyDescent="0.3">
      <c r="A53" s="102">
        <v>5817192</v>
      </c>
      <c r="C53" s="23" t="s">
        <v>76</v>
      </c>
      <c r="D53" s="35">
        <v>0.1</v>
      </c>
    </row>
    <row r="54" spans="1:6" x14ac:dyDescent="0.3">
      <c r="B54" s="17">
        <v>5816582</v>
      </c>
      <c r="C54" s="18" t="s">
        <v>77</v>
      </c>
    </row>
    <row r="55" spans="1:6" x14ac:dyDescent="0.3">
      <c r="B55" s="12">
        <v>5816848</v>
      </c>
      <c r="C55" s="18" t="s">
        <v>78</v>
      </c>
    </row>
    <row r="56" spans="1:6" x14ac:dyDescent="0.3">
      <c r="B56" s="12">
        <v>5816855</v>
      </c>
      <c r="C56" s="18" t="s">
        <v>79</v>
      </c>
    </row>
    <row r="58" spans="1:6" x14ac:dyDescent="0.3">
      <c r="A58" s="10">
        <v>5681580</v>
      </c>
      <c r="B58" s="7"/>
      <c r="C58" s="98" t="s">
        <v>73</v>
      </c>
      <c r="D58" s="35">
        <v>0.15</v>
      </c>
    </row>
    <row r="59" spans="1:6" x14ac:dyDescent="0.3">
      <c r="B59" s="17">
        <v>5679253</v>
      </c>
      <c r="C59" s="18" t="s">
        <v>9</v>
      </c>
    </row>
    <row r="60" spans="1:6" x14ac:dyDescent="0.3">
      <c r="B60" s="15">
        <v>5678974</v>
      </c>
      <c r="C60" s="18" t="s">
        <v>10</v>
      </c>
    </row>
    <row r="61" spans="1:6" x14ac:dyDescent="0.3">
      <c r="B61" s="17">
        <v>5679246</v>
      </c>
      <c r="C61" s="18" t="s">
        <v>11</v>
      </c>
    </row>
    <row r="62" spans="1:6" x14ac:dyDescent="0.3">
      <c r="B62" s="17">
        <v>5678982</v>
      </c>
      <c r="C62" s="18" t="s">
        <v>12</v>
      </c>
    </row>
    <row r="64" spans="1:6" x14ac:dyDescent="0.3">
      <c r="A64" s="10">
        <v>5815535</v>
      </c>
      <c r="B64" s="11"/>
      <c r="C64" s="23" t="s">
        <v>181</v>
      </c>
      <c r="D64" s="35">
        <v>0.2</v>
      </c>
    </row>
    <row r="65" spans="1:4" x14ac:dyDescent="0.3">
      <c r="B65" s="16">
        <v>4441770</v>
      </c>
      <c r="C65" s="18" t="s">
        <v>13</v>
      </c>
    </row>
    <row r="66" spans="1:4" x14ac:dyDescent="0.3">
      <c r="B66" s="16">
        <v>4441846</v>
      </c>
      <c r="C66" s="18" t="s">
        <v>14</v>
      </c>
    </row>
    <row r="67" spans="1:4" x14ac:dyDescent="0.3">
      <c r="B67" s="43">
        <v>5492251</v>
      </c>
      <c r="C67" s="18" t="s">
        <v>182</v>
      </c>
    </row>
    <row r="68" spans="1:4" x14ac:dyDescent="0.3">
      <c r="A68" s="19"/>
      <c r="B68" s="43">
        <v>5596770</v>
      </c>
      <c r="C68" s="18" t="s">
        <v>109</v>
      </c>
    </row>
    <row r="69" spans="1:4" x14ac:dyDescent="0.3">
      <c r="A69" s="19"/>
    </row>
    <row r="70" spans="1:4" x14ac:dyDescent="0.3">
      <c r="A70" s="92">
        <v>5814884</v>
      </c>
      <c r="C70" s="23" t="s">
        <v>35</v>
      </c>
      <c r="D70" s="35">
        <v>0.15</v>
      </c>
    </row>
    <row r="71" spans="1:4" x14ac:dyDescent="0.3">
      <c r="A71" s="19"/>
      <c r="B71" s="5">
        <v>5756168</v>
      </c>
      <c r="C71" s="24" t="s">
        <v>38</v>
      </c>
      <c r="D71" s="36"/>
    </row>
    <row r="72" spans="1:4" x14ac:dyDescent="0.3">
      <c r="A72" s="19"/>
      <c r="B72" s="5">
        <v>5815782</v>
      </c>
      <c r="C72" s="24" t="s">
        <v>80</v>
      </c>
      <c r="D72" s="36"/>
    </row>
    <row r="73" spans="1:4" x14ac:dyDescent="0.3">
      <c r="B73" s="5">
        <v>5756150</v>
      </c>
      <c r="C73" s="24" t="s">
        <v>39</v>
      </c>
      <c r="D73" s="36"/>
    </row>
    <row r="74" spans="1:4" x14ac:dyDescent="0.3">
      <c r="B74" s="5">
        <v>5755418</v>
      </c>
      <c r="C74" s="24" t="s">
        <v>40</v>
      </c>
      <c r="D74" s="36"/>
    </row>
    <row r="75" spans="1:4" x14ac:dyDescent="0.3">
      <c r="B75" s="5">
        <v>5755236</v>
      </c>
      <c r="C75" s="24" t="s">
        <v>42</v>
      </c>
      <c r="D75" s="36"/>
    </row>
    <row r="76" spans="1:4" x14ac:dyDescent="0.3">
      <c r="A76" s="19"/>
      <c r="B76" s="5">
        <v>5755434</v>
      </c>
      <c r="C76" s="24" t="s">
        <v>41</v>
      </c>
      <c r="D76" s="36"/>
    </row>
    <row r="77" spans="1:4" x14ac:dyDescent="0.3">
      <c r="A77" s="19"/>
    </row>
    <row r="78" spans="1:4" x14ac:dyDescent="0.3">
      <c r="A78" s="92">
        <v>5815857</v>
      </c>
      <c r="C78" s="23" t="s">
        <v>190</v>
      </c>
      <c r="D78" s="35">
        <v>0.15</v>
      </c>
    </row>
    <row r="79" spans="1:4" x14ac:dyDescent="0.3">
      <c r="A79" s="19"/>
      <c r="B79" s="5">
        <v>5751763</v>
      </c>
      <c r="C79" s="24" t="s">
        <v>82</v>
      </c>
      <c r="D79" s="36"/>
    </row>
    <row r="80" spans="1:4" x14ac:dyDescent="0.3">
      <c r="A80" s="19"/>
      <c r="B80" s="5">
        <v>5756168</v>
      </c>
      <c r="C80" s="24" t="s">
        <v>81</v>
      </c>
      <c r="D80" s="36"/>
    </row>
    <row r="81" spans="1:6" x14ac:dyDescent="0.3">
      <c r="A81" s="19"/>
      <c r="B81" s="5">
        <v>5815667</v>
      </c>
      <c r="C81" s="24" t="s">
        <v>84</v>
      </c>
      <c r="D81" s="36"/>
    </row>
    <row r="82" spans="1:6" x14ac:dyDescent="0.3">
      <c r="A82" s="19"/>
      <c r="B82" s="5">
        <v>5815675</v>
      </c>
      <c r="C82" s="24" t="s">
        <v>83</v>
      </c>
      <c r="D82" s="36"/>
    </row>
    <row r="83" spans="1:6" x14ac:dyDescent="0.3">
      <c r="A83" s="19"/>
      <c r="B83" s="5">
        <v>5815782</v>
      </c>
      <c r="C83" s="24" t="s">
        <v>85</v>
      </c>
      <c r="D83" s="36"/>
    </row>
    <row r="84" spans="1:6" x14ac:dyDescent="0.3">
      <c r="A84" s="19"/>
    </row>
    <row r="85" spans="1:6" x14ac:dyDescent="0.3">
      <c r="A85" s="92">
        <v>5815865</v>
      </c>
      <c r="C85" s="8" t="s">
        <v>88</v>
      </c>
      <c r="D85" s="35">
        <v>0.15</v>
      </c>
    </row>
    <row r="86" spans="1:6" x14ac:dyDescent="0.3">
      <c r="A86" s="19"/>
      <c r="B86" s="12">
        <v>5753330</v>
      </c>
      <c r="C86" s="21" t="s">
        <v>89</v>
      </c>
    </row>
    <row r="87" spans="1:6" x14ac:dyDescent="0.3">
      <c r="A87" s="19"/>
      <c r="B87" s="12">
        <v>5815774</v>
      </c>
      <c r="C87" s="21" t="s">
        <v>90</v>
      </c>
    </row>
    <row r="88" spans="1:6" x14ac:dyDescent="0.3">
      <c r="A88" s="19"/>
    </row>
    <row r="89" spans="1:6" s="6" customFormat="1" x14ac:dyDescent="0.3">
      <c r="A89" s="86">
        <v>5816103</v>
      </c>
      <c r="B89" s="13"/>
      <c r="C89" s="8" t="s">
        <v>87</v>
      </c>
      <c r="D89" s="35">
        <v>0.15</v>
      </c>
      <c r="F89" s="109"/>
    </row>
    <row r="90" spans="1:6" s="6" customFormat="1" x14ac:dyDescent="0.3">
      <c r="A90" s="19"/>
      <c r="B90" s="5">
        <v>5755236</v>
      </c>
      <c r="C90" s="25" t="s">
        <v>45</v>
      </c>
      <c r="D90" s="37"/>
      <c r="F90" s="109"/>
    </row>
    <row r="91" spans="1:6" s="6" customFormat="1" x14ac:dyDescent="0.3">
      <c r="A91" s="19"/>
      <c r="B91" s="5">
        <v>5755418</v>
      </c>
      <c r="C91" s="25" t="s">
        <v>49</v>
      </c>
      <c r="D91" s="37"/>
      <c r="F91" s="109"/>
    </row>
    <row r="92" spans="1:6" s="6" customFormat="1" x14ac:dyDescent="0.3">
      <c r="A92" s="19"/>
      <c r="B92" s="5">
        <v>5755244</v>
      </c>
      <c r="C92" s="25" t="s">
        <v>47</v>
      </c>
      <c r="D92" s="37"/>
      <c r="F92" s="109"/>
    </row>
    <row r="93" spans="1:6" s="6" customFormat="1" x14ac:dyDescent="0.3">
      <c r="A93" s="19"/>
      <c r="B93" s="5">
        <v>5815758</v>
      </c>
      <c r="C93" s="25" t="s">
        <v>41</v>
      </c>
      <c r="D93" s="37"/>
      <c r="F93" s="109"/>
    </row>
    <row r="94" spans="1:6" s="6" customFormat="1" x14ac:dyDescent="0.3">
      <c r="A94" s="19"/>
      <c r="B94" s="13"/>
      <c r="C94" s="26"/>
      <c r="D94" s="38"/>
      <c r="F94" s="109"/>
    </row>
    <row r="95" spans="1:6" s="6" customFormat="1" x14ac:dyDescent="0.3">
      <c r="A95" s="92">
        <v>5815873</v>
      </c>
      <c r="B95" s="13"/>
      <c r="C95" s="8" t="s">
        <v>44</v>
      </c>
      <c r="D95" s="35">
        <v>0.15</v>
      </c>
      <c r="F95" s="109"/>
    </row>
    <row r="96" spans="1:6" s="6" customFormat="1" x14ac:dyDescent="0.3">
      <c r="A96" s="19"/>
      <c r="B96" s="13">
        <v>5685763</v>
      </c>
      <c r="C96" s="25" t="s">
        <v>86</v>
      </c>
      <c r="D96" s="37"/>
      <c r="F96" s="109"/>
    </row>
    <row r="97" spans="1:6" s="6" customFormat="1" x14ac:dyDescent="0.3">
      <c r="A97" s="19"/>
      <c r="B97" s="5">
        <v>5755236</v>
      </c>
      <c r="C97" s="25" t="s">
        <v>45</v>
      </c>
      <c r="D97" s="37"/>
      <c r="F97" s="109"/>
    </row>
    <row r="98" spans="1:6" s="6" customFormat="1" x14ac:dyDescent="0.3">
      <c r="A98" s="19"/>
      <c r="B98" s="5">
        <v>5755418</v>
      </c>
      <c r="C98" s="25" t="s">
        <v>46</v>
      </c>
      <c r="D98" s="37"/>
      <c r="F98" s="109"/>
    </row>
    <row r="99" spans="1:6" s="6" customFormat="1" x14ac:dyDescent="0.3">
      <c r="A99" s="19"/>
      <c r="B99" s="5">
        <v>5755244</v>
      </c>
      <c r="C99" s="25" t="s">
        <v>47</v>
      </c>
      <c r="D99" s="37"/>
      <c r="F99" s="109"/>
    </row>
    <row r="100" spans="1:6" s="6" customFormat="1" x14ac:dyDescent="0.3">
      <c r="A100" s="19"/>
      <c r="B100" s="5">
        <v>5815758</v>
      </c>
      <c r="C100" s="25" t="s">
        <v>48</v>
      </c>
      <c r="D100" s="37"/>
      <c r="F100" s="109"/>
    </row>
    <row r="102" spans="1:6" x14ac:dyDescent="0.3">
      <c r="A102" s="10">
        <v>5756259</v>
      </c>
      <c r="C102" s="8" t="s">
        <v>50</v>
      </c>
      <c r="D102" s="35">
        <v>0.15</v>
      </c>
    </row>
    <row r="103" spans="1:6" x14ac:dyDescent="0.3">
      <c r="B103" s="5">
        <v>5755459</v>
      </c>
      <c r="C103" s="24" t="s">
        <v>37</v>
      </c>
      <c r="D103" s="36"/>
    </row>
    <row r="104" spans="1:6" x14ac:dyDescent="0.3">
      <c r="B104" s="5">
        <v>5755228</v>
      </c>
      <c r="C104" s="24" t="s">
        <v>36</v>
      </c>
      <c r="D104" s="36"/>
    </row>
    <row r="106" spans="1:6" s="58" customFormat="1" x14ac:dyDescent="0.3">
      <c r="A106" s="90">
        <v>5816533</v>
      </c>
      <c r="B106" s="11"/>
      <c r="C106" s="23" t="s">
        <v>92</v>
      </c>
      <c r="D106" s="35">
        <v>0.1</v>
      </c>
      <c r="F106" s="106"/>
    </row>
    <row r="107" spans="1:6" s="58" customFormat="1" x14ac:dyDescent="0.3">
      <c r="A107" s="10"/>
      <c r="B107" s="12">
        <v>5815899</v>
      </c>
      <c r="C107" s="18" t="s">
        <v>91</v>
      </c>
      <c r="D107" s="34"/>
      <c r="F107" s="106"/>
    </row>
    <row r="108" spans="1:6" s="58" customFormat="1" x14ac:dyDescent="0.3">
      <c r="A108" s="11"/>
      <c r="B108" s="11"/>
      <c r="C108" s="23"/>
      <c r="D108" s="34"/>
      <c r="F108" s="106"/>
    </row>
    <row r="109" spans="1:6" x14ac:dyDescent="0.3">
      <c r="A109" s="93">
        <v>5815592</v>
      </c>
      <c r="C109" s="99" t="s">
        <v>183</v>
      </c>
      <c r="D109" s="35">
        <v>0.1</v>
      </c>
    </row>
    <row r="110" spans="1:6" x14ac:dyDescent="0.3">
      <c r="A110" s="5"/>
      <c r="B110" s="82">
        <v>5288477</v>
      </c>
      <c r="C110" s="100" t="s">
        <v>94</v>
      </c>
    </row>
    <row r="111" spans="1:6" x14ac:dyDescent="0.3">
      <c r="A111" s="5"/>
      <c r="B111" s="82">
        <v>5814926</v>
      </c>
      <c r="C111" s="100" t="s">
        <v>95</v>
      </c>
    </row>
    <row r="112" spans="1:6" x14ac:dyDescent="0.3">
      <c r="A112" s="5"/>
      <c r="B112" s="82">
        <v>5814942</v>
      </c>
      <c r="C112" s="100" t="s">
        <v>96</v>
      </c>
    </row>
    <row r="113" spans="1:4" x14ac:dyDescent="0.3">
      <c r="A113" s="5"/>
      <c r="B113" s="81">
        <v>5814934</v>
      </c>
      <c r="C113" s="100" t="s">
        <v>97</v>
      </c>
    </row>
    <row r="114" spans="1:4" x14ac:dyDescent="0.3">
      <c r="C114" s="26"/>
    </row>
    <row r="115" spans="1:4" x14ac:dyDescent="0.3">
      <c r="A115" s="10">
        <v>5814900</v>
      </c>
      <c r="C115" s="99" t="s">
        <v>184</v>
      </c>
      <c r="D115" s="35">
        <v>0.1</v>
      </c>
    </row>
    <row r="116" spans="1:4" x14ac:dyDescent="0.3">
      <c r="A116" s="5"/>
      <c r="B116" s="81">
        <v>5576988</v>
      </c>
      <c r="C116" s="100" t="s">
        <v>105</v>
      </c>
    </row>
    <row r="117" spans="1:4" x14ac:dyDescent="0.3">
      <c r="A117" s="5"/>
      <c r="B117" s="81">
        <v>4742524</v>
      </c>
      <c r="C117" s="100" t="s">
        <v>104</v>
      </c>
    </row>
    <row r="118" spans="1:4" x14ac:dyDescent="0.3">
      <c r="A118" s="5"/>
      <c r="B118" s="13">
        <v>4742763</v>
      </c>
      <c r="C118" s="100" t="s">
        <v>103</v>
      </c>
    </row>
    <row r="119" spans="1:4" x14ac:dyDescent="0.3">
      <c r="A119" s="5"/>
      <c r="B119" s="82">
        <v>5406798</v>
      </c>
      <c r="C119" s="100" t="s">
        <v>106</v>
      </c>
    </row>
    <row r="120" spans="1:4" x14ac:dyDescent="0.3">
      <c r="A120" s="5"/>
      <c r="B120" s="82">
        <v>3718640</v>
      </c>
      <c r="C120" s="100" t="s">
        <v>107</v>
      </c>
    </row>
    <row r="121" spans="1:4" x14ac:dyDescent="0.3">
      <c r="A121" s="5"/>
      <c r="B121" s="81">
        <v>3920170</v>
      </c>
      <c r="C121" s="100" t="s">
        <v>108</v>
      </c>
    </row>
    <row r="122" spans="1:4" x14ac:dyDescent="0.3">
      <c r="C122" s="26"/>
    </row>
    <row r="123" spans="1:4" x14ac:dyDescent="0.3">
      <c r="A123" s="86">
        <v>5816129</v>
      </c>
      <c r="C123" s="99" t="s">
        <v>185</v>
      </c>
      <c r="D123" s="35">
        <v>0.1</v>
      </c>
    </row>
    <row r="124" spans="1:4" x14ac:dyDescent="0.3">
      <c r="A124" s="5"/>
      <c r="B124" s="82">
        <v>4012050</v>
      </c>
      <c r="C124" s="100" t="s">
        <v>98</v>
      </c>
    </row>
    <row r="125" spans="1:4" x14ac:dyDescent="0.3">
      <c r="A125" s="5"/>
      <c r="B125" s="81">
        <v>5683560</v>
      </c>
      <c r="C125" s="100" t="s">
        <v>101</v>
      </c>
    </row>
    <row r="126" spans="1:4" x14ac:dyDescent="0.3">
      <c r="A126" s="5"/>
      <c r="B126" s="82">
        <v>4114336</v>
      </c>
      <c r="C126" s="100" t="s">
        <v>100</v>
      </c>
    </row>
    <row r="127" spans="1:4" x14ac:dyDescent="0.3">
      <c r="A127" s="5"/>
      <c r="B127" s="82">
        <v>5814918</v>
      </c>
      <c r="C127" s="100" t="s">
        <v>99</v>
      </c>
    </row>
    <row r="128" spans="1:4" x14ac:dyDescent="0.3">
      <c r="A128" s="5"/>
      <c r="B128" s="82">
        <v>3920170</v>
      </c>
      <c r="C128" s="100" t="s">
        <v>102</v>
      </c>
    </row>
    <row r="129" spans="1:4" x14ac:dyDescent="0.3">
      <c r="A129" s="5"/>
      <c r="C129" s="100"/>
    </row>
    <row r="130" spans="1:4" x14ac:dyDescent="0.3">
      <c r="A130" s="68">
        <v>5814520</v>
      </c>
      <c r="C130" s="99" t="s">
        <v>112</v>
      </c>
      <c r="D130" s="35">
        <v>0.1</v>
      </c>
    </row>
    <row r="131" spans="1:4" x14ac:dyDescent="0.3">
      <c r="B131" s="12">
        <v>1327303</v>
      </c>
      <c r="C131" s="26" t="s">
        <v>110</v>
      </c>
    </row>
    <row r="132" spans="1:4" x14ac:dyDescent="0.3">
      <c r="B132" s="12">
        <v>1327329</v>
      </c>
      <c r="C132" s="26" t="s">
        <v>111</v>
      </c>
    </row>
    <row r="133" spans="1:4" x14ac:dyDescent="0.3">
      <c r="C133" s="26"/>
    </row>
    <row r="134" spans="1:4" x14ac:dyDescent="0.3">
      <c r="A134" s="10">
        <v>5407176</v>
      </c>
      <c r="B134" s="7"/>
      <c r="C134" s="22" t="s">
        <v>134</v>
      </c>
      <c r="D134" s="35">
        <v>0.2</v>
      </c>
    </row>
    <row r="135" spans="1:4" x14ac:dyDescent="0.3">
      <c r="B135" s="12">
        <v>2964906</v>
      </c>
      <c r="C135" s="21" t="s">
        <v>131</v>
      </c>
    </row>
    <row r="136" spans="1:4" x14ac:dyDescent="0.3">
      <c r="B136" s="12">
        <v>2964880</v>
      </c>
      <c r="C136" s="21" t="s">
        <v>132</v>
      </c>
    </row>
    <row r="137" spans="1:4" x14ac:dyDescent="0.3">
      <c r="B137" s="12">
        <v>2964898</v>
      </c>
      <c r="C137" s="21" t="s">
        <v>133</v>
      </c>
    </row>
    <row r="139" spans="1:4" x14ac:dyDescent="0.3">
      <c r="B139" s="63"/>
      <c r="C139" s="23" t="s">
        <v>122</v>
      </c>
      <c r="D139" s="35">
        <v>0.1</v>
      </c>
    </row>
    <row r="140" spans="1:4" x14ac:dyDescent="0.3">
      <c r="A140" s="10">
        <v>5162920</v>
      </c>
      <c r="B140" s="63" t="s">
        <v>29</v>
      </c>
      <c r="C140" s="21" t="s">
        <v>123</v>
      </c>
    </row>
    <row r="141" spans="1:4" x14ac:dyDescent="0.3">
      <c r="A141" s="10">
        <v>5162912</v>
      </c>
      <c r="B141" s="63" t="s">
        <v>29</v>
      </c>
      <c r="C141" s="21" t="s">
        <v>124</v>
      </c>
    </row>
    <row r="142" spans="1:4" x14ac:dyDescent="0.3">
      <c r="A142" s="10">
        <v>5162862</v>
      </c>
      <c r="B142" s="63" t="s">
        <v>29</v>
      </c>
      <c r="C142" s="21" t="s">
        <v>125</v>
      </c>
    </row>
    <row r="143" spans="1:4" x14ac:dyDescent="0.3">
      <c r="B143" s="64"/>
    </row>
    <row r="144" spans="1:4" x14ac:dyDescent="0.3">
      <c r="A144" s="94">
        <v>5754932</v>
      </c>
      <c r="B144" s="64"/>
      <c r="C144" s="23" t="s">
        <v>117</v>
      </c>
      <c r="D144" s="35">
        <v>0.1</v>
      </c>
    </row>
    <row r="145" spans="1:4" x14ac:dyDescent="0.3">
      <c r="B145" s="65">
        <v>5402540</v>
      </c>
      <c r="C145" s="97" t="s">
        <v>126</v>
      </c>
    </row>
    <row r="146" spans="1:4" x14ac:dyDescent="0.3">
      <c r="B146" s="65"/>
      <c r="C146" s="101"/>
    </row>
    <row r="147" spans="1:4" x14ac:dyDescent="0.3">
      <c r="A147" s="94">
        <v>5754924</v>
      </c>
      <c r="B147" s="64"/>
      <c r="C147" s="23" t="s">
        <v>116</v>
      </c>
      <c r="D147" s="35">
        <v>0.1</v>
      </c>
    </row>
    <row r="148" spans="1:4" x14ac:dyDescent="0.3">
      <c r="B148" s="66">
        <v>4728762</v>
      </c>
      <c r="C148" s="97" t="s">
        <v>127</v>
      </c>
    </row>
    <row r="149" spans="1:4" x14ac:dyDescent="0.3">
      <c r="B149" s="66"/>
      <c r="C149" s="101"/>
    </row>
    <row r="150" spans="1:4" x14ac:dyDescent="0.3">
      <c r="A150" s="95">
        <v>5754890</v>
      </c>
      <c r="B150" s="64"/>
      <c r="C150" s="23" t="s">
        <v>113</v>
      </c>
      <c r="D150" s="35">
        <v>0.1</v>
      </c>
    </row>
    <row r="151" spans="1:4" x14ac:dyDescent="0.3">
      <c r="B151" s="66">
        <v>5289251</v>
      </c>
      <c r="C151" s="101" t="s">
        <v>128</v>
      </c>
    </row>
    <row r="152" spans="1:4" x14ac:dyDescent="0.3">
      <c r="B152" s="66"/>
      <c r="C152" s="101"/>
    </row>
    <row r="153" spans="1:4" x14ac:dyDescent="0.3">
      <c r="A153" s="94">
        <v>5754908</v>
      </c>
      <c r="B153" s="64"/>
      <c r="C153" s="23" t="s">
        <v>114</v>
      </c>
      <c r="D153" s="35">
        <v>0.1</v>
      </c>
    </row>
    <row r="154" spans="1:4" x14ac:dyDescent="0.3">
      <c r="B154" s="66">
        <v>5289095</v>
      </c>
      <c r="C154" s="101" t="s">
        <v>128</v>
      </c>
    </row>
    <row r="155" spans="1:4" x14ac:dyDescent="0.3">
      <c r="B155" s="66"/>
      <c r="C155" s="101"/>
    </row>
    <row r="156" spans="1:4" x14ac:dyDescent="0.3">
      <c r="A156" s="94">
        <v>5754916</v>
      </c>
      <c r="B156" s="64"/>
      <c r="C156" s="23" t="s">
        <v>115</v>
      </c>
      <c r="D156" s="35">
        <v>0.1</v>
      </c>
    </row>
    <row r="157" spans="1:4" x14ac:dyDescent="0.3">
      <c r="B157" s="66">
        <v>4438438</v>
      </c>
      <c r="C157" s="101" t="s">
        <v>129</v>
      </c>
    </row>
  </sheetData>
  <sortState xmlns:xlrd2="http://schemas.microsoft.com/office/spreadsheetml/2017/richdata2" ref="A79:E83">
    <sortCondition ref="B79:B8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Open Stock Starter Kit</vt:lpstr>
      <vt:lpstr>Displays Master List</vt:lpstr>
      <vt:lpstr>Display Components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Angela</dc:creator>
  <cp:lastModifiedBy>Massey, Angela</cp:lastModifiedBy>
  <dcterms:created xsi:type="dcterms:W3CDTF">2021-09-29T19:28:54Z</dcterms:created>
  <dcterms:modified xsi:type="dcterms:W3CDTF">2022-12-17T21:15:33Z</dcterms:modified>
</cp:coreProperties>
</file>