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hba-hp\Shared Drive\Permit Reports\2018\"/>
    </mc:Choice>
  </mc:AlternateContent>
  <xr:revisionPtr revIDLastSave="0" documentId="8_{DBE1A1BA-DCBC-448A-BC2B-A626CA262B7D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O77" i="1" l="1"/>
  <c r="U77" i="1" l="1"/>
  <c r="T77" i="1"/>
  <c r="R77" i="1"/>
  <c r="Q77" i="1"/>
  <c r="P77" i="1"/>
  <c r="N77" i="1"/>
  <c r="M77" i="1"/>
  <c r="L77" i="1"/>
  <c r="K77" i="1"/>
  <c r="J77" i="1"/>
  <c r="V61" i="1" l="1"/>
  <c r="R61" i="1"/>
  <c r="V46" i="1"/>
  <c r="R46" i="1"/>
  <c r="R31" i="1"/>
  <c r="V31" i="1"/>
  <c r="R16" i="1"/>
  <c r="V16" i="1"/>
  <c r="Y61" i="1"/>
  <c r="Y46" i="1"/>
  <c r="Y31" i="1"/>
  <c r="Y16" i="1"/>
  <c r="Y76" i="1"/>
  <c r="Y75" i="1"/>
  <c r="Y74" i="1"/>
  <c r="Y77" i="1" l="1"/>
  <c r="X77" i="1"/>
  <c r="I77" i="1"/>
  <c r="G77" i="1" l="1"/>
  <c r="F15" i="2" l="1"/>
  <c r="F14" i="2"/>
  <c r="F13" i="2"/>
  <c r="F12" i="2"/>
  <c r="F11" i="2"/>
  <c r="F10" i="2"/>
  <c r="F9" i="2"/>
  <c r="F8" i="2"/>
  <c r="F7" i="2"/>
  <c r="F6" i="2"/>
  <c r="F5" i="2"/>
  <c r="W16" i="1" l="1"/>
  <c r="W31" i="1"/>
  <c r="W46" i="1"/>
  <c r="W61" i="1"/>
  <c r="O29" i="3" l="1"/>
  <c r="D15" i="3"/>
  <c r="D14" i="3"/>
  <c r="D13" i="3"/>
  <c r="D12" i="3"/>
  <c r="D11" i="3"/>
  <c r="D10" i="3"/>
  <c r="D9" i="3"/>
  <c r="D8" i="3"/>
  <c r="D7" i="3"/>
  <c r="D6" i="3"/>
  <c r="U16" i="1" l="1"/>
  <c r="U31" i="1"/>
  <c r="U46" i="1"/>
  <c r="U61" i="1"/>
  <c r="C77" i="1"/>
  <c r="D77" i="1"/>
  <c r="E77" i="1"/>
  <c r="T61" i="1" l="1"/>
  <c r="T46" i="1"/>
  <c r="T31" i="1"/>
  <c r="T16" i="1"/>
  <c r="S16" i="1" l="1"/>
  <c r="S31" i="1"/>
  <c r="S46" i="1"/>
  <c r="S61" i="1"/>
  <c r="D16" i="1"/>
  <c r="D31" i="1"/>
  <c r="D46" i="1"/>
  <c r="Q16" i="1"/>
  <c r="L46" i="1"/>
  <c r="L31" i="1"/>
  <c r="L16" i="1"/>
  <c r="C46" i="1"/>
  <c r="E46" i="1"/>
  <c r="F46" i="1"/>
  <c r="G46" i="1"/>
  <c r="I46" i="1"/>
  <c r="J46" i="1"/>
  <c r="K46" i="1"/>
  <c r="B46" i="1"/>
  <c r="K31" i="1"/>
  <c r="J31" i="1"/>
  <c r="I31" i="1"/>
  <c r="G31" i="1"/>
  <c r="F31" i="1"/>
  <c r="E31" i="1"/>
  <c r="C31" i="1"/>
  <c r="B31" i="1"/>
  <c r="K16" i="1"/>
  <c r="J16" i="1"/>
  <c r="I16" i="1"/>
  <c r="G16" i="1"/>
  <c r="F16" i="1"/>
  <c r="E16" i="1"/>
  <c r="C16" i="1"/>
  <c r="B16" i="1"/>
</calcChain>
</file>

<file path=xl/sharedStrings.xml><?xml version="1.0" encoding="utf-8"?>
<sst xmlns="http://schemas.openxmlformats.org/spreadsheetml/2006/main" count="107" uniqueCount="48">
  <si>
    <t>Jan</t>
  </si>
  <si>
    <t>Feb</t>
  </si>
  <si>
    <t>Mar</t>
  </si>
  <si>
    <t>May</t>
  </si>
  <si>
    <t>Aug</t>
  </si>
  <si>
    <t>Oct</t>
  </si>
  <si>
    <t>Nov</t>
  </si>
  <si>
    <t>Dec</t>
  </si>
  <si>
    <t>January</t>
  </si>
  <si>
    <t>February</t>
  </si>
  <si>
    <t>March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</si>
  <si>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</si>
  <si>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</si>
  <si>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</si>
  <si>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</si>
  <si>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</si>
  <si>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</si>
  <si>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</si>
  <si>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</si>
  <si>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</si>
  <si>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April</t>
  </si>
  <si>
    <t>Remodel</t>
  </si>
  <si>
    <t>Pools</t>
  </si>
  <si>
    <t>Accessory</t>
  </si>
  <si>
    <t>Additions</t>
  </si>
  <si>
    <t>Electrical</t>
  </si>
  <si>
    <t>Plum/Gas</t>
  </si>
  <si>
    <t>Mechanical</t>
  </si>
  <si>
    <t>Modular</t>
  </si>
  <si>
    <t>Demolition</t>
  </si>
  <si>
    <t>Seasonal</t>
  </si>
  <si>
    <t xml:space="preserve">Residential Plan review was initiated in July of 2007, therefore, there are no totals prior to this time period. </t>
  </si>
  <si>
    <t>MOBILE HOME PERMITS ISSUED</t>
  </si>
  <si>
    <t>SINGLE FAMILY NEW CONSTRUCTION PERMITS ISSUED</t>
  </si>
  <si>
    <t>COMMERCIAL CONSTRUCTION PERMITS ISSUED</t>
  </si>
  <si>
    <t>RESIDENTIAL PERMITS (OTHER)</t>
  </si>
  <si>
    <t>ST. TAMMANY PARISH DEPARTMENT OF PERMITS MONTHLY STATISTICS</t>
  </si>
  <si>
    <t>APPROVED COMMERCIAL AND RESIDENTIAL PLAN REVIEW</t>
  </si>
  <si>
    <t>RSF NC</t>
  </si>
  <si>
    <t>R MH</t>
  </si>
  <si>
    <t>C NC</t>
  </si>
  <si>
    <t>PR-0</t>
  </si>
  <si>
    <t>Apr</t>
  </si>
  <si>
    <t>March Flood 2016</t>
  </si>
  <si>
    <t>August Flood 2016</t>
  </si>
  <si>
    <t>Jul</t>
  </si>
  <si>
    <t>Sep</t>
  </si>
  <si>
    <t>February Tornado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</si>
</sst>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lightUp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Border="1" applyProtection="1"/>
    <xf numFmtId="0" fontId="2" fillId="0" borderId="2" xfId="0" applyFont="1" applyFill="1" applyBorder="1" applyProtection="1"/>
    <xf numFmtId="0" fontId="0" fillId="0" borderId="3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2" fillId="0" borderId="2" xfId="0" applyFont="1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0" fillId="0" borderId="3" xfId="0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2" fillId="0" borderId="0" xfId="0" applyFont="1" applyBorder="1" applyProtection="1"/>
    <xf numFmtId="0" fontId="6" fillId="0" borderId="1" xfId="0" applyFont="1" applyFill="1" applyBorder="1" applyAlignment="1" applyProtection="1">
      <alignment horizontal="center"/>
    </xf>
    <xf numFmtId="0" fontId="7" fillId="0" borderId="3" xfId="0" applyFont="1" applyBorder="1" applyProtection="1"/>
    <xf numFmtId="0" fontId="8" fillId="0" borderId="1" xfId="0" applyFont="1" applyFill="1" applyBorder="1" applyProtection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Protection="1"/>
    <xf numFmtId="0" fontId="7" fillId="0" borderId="0" xfId="0" applyFont="1" applyProtection="1"/>
    <xf numFmtId="0" fontId="7" fillId="0" borderId="1" xfId="0" applyFont="1" applyFill="1" applyBorder="1" applyProtection="1"/>
    <xf numFmtId="0" fontId="7" fillId="0" borderId="0" xfId="0" applyFont="1" applyBorder="1" applyProtection="1"/>
    <xf numFmtId="0" fontId="9" fillId="0" borderId="0" xfId="0" applyFont="1" applyFill="1" applyBorder="1" applyAlignment="1" applyProtection="1">
      <alignment horizontal="center"/>
    </xf>
    <xf numFmtId="0" fontId="7" fillId="0" borderId="1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8" fillId="0" borderId="1" xfId="0" applyFont="1" applyFill="1" applyBorder="1" applyAlignment="1" applyProtection="1">
      <alignment horizontal="center"/>
    </xf>
    <xf numFmtId="0" fontId="7" fillId="0" borderId="1" xfId="0" applyNumberFormat="1" applyFont="1" applyBorder="1" applyAlignment="1" applyProtection="1">
      <alignment horizontal="center"/>
    </xf>
    <xf numFmtId="0" fontId="9" fillId="0" borderId="1" xfId="0" applyFont="1" applyFill="1" applyBorder="1" applyProtection="1"/>
    <xf numFmtId="0" fontId="9" fillId="0" borderId="1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Protection="1"/>
    <xf numFmtId="0" fontId="9" fillId="0" borderId="0" xfId="0" applyFont="1" applyBorder="1" applyProtection="1"/>
    <xf numFmtId="0" fontId="7" fillId="0" borderId="3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7" fillId="0" borderId="11" xfId="0" applyFont="1" applyBorder="1" applyProtection="1"/>
    <xf numFmtId="1" fontId="10" fillId="0" borderId="1" xfId="0" applyNumberFormat="1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/>
      <protection locked="0"/>
    </xf>
    <xf numFmtId="1" fontId="10" fillId="0" borderId="13" xfId="0" applyNumberFormat="1" applyFont="1" applyBorder="1" applyAlignment="1" applyProtection="1">
      <alignment horizontal="center" wrapText="1"/>
    </xf>
    <xf numFmtId="0" fontId="7" fillId="0" borderId="14" xfId="0" applyFont="1" applyBorder="1" applyProtection="1"/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</xf>
    <xf numFmtId="1" fontId="10" fillId="0" borderId="12" xfId="0" applyNumberFormat="1" applyFont="1" applyBorder="1" applyAlignment="1" applyProtection="1">
      <alignment horizontal="center" wrapText="1"/>
    </xf>
    <xf numFmtId="0" fontId="7" fillId="0" borderId="16" xfId="0" applyFont="1" applyFill="1" applyBorder="1" applyAlignment="1" applyProtection="1">
      <alignment horizontal="center"/>
    </xf>
    <xf numFmtId="0" fontId="7" fillId="0" borderId="7" xfId="0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2" xfId="0" applyFont="1" applyBorder="1" applyProtection="1"/>
    <xf numFmtId="1" fontId="10" fillId="0" borderId="15" xfId="0" applyNumberFormat="1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Protection="1">
      <protection locked="0"/>
    </xf>
    <xf numFmtId="0" fontId="7" fillId="0" borderId="1" xfId="0" applyFont="1" applyBorder="1" applyAlignment="1" applyProtection="1">
      <alignment horizontal="center" wrapText="1"/>
    </xf>
    <xf numFmtId="1" fontId="9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2" fillId="0" borderId="1" xfId="0" applyFont="1" applyBorder="1" applyProtection="1"/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0</xdr:col>
      <xdr:colOff>545802</xdr:colOff>
      <xdr:row>3</xdr:row>
      <xdr:rowOff>12402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71450"/>
          <a:ext cx="441027" cy="441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2"/>
  <sheetViews>
    <sheetView tabSelected="1" zoomScaleNormal="100" workbookViewId="0">
      <selection activeCell="AD68" sqref="AD68"/>
    </sheetView>
  </sheetViews>
  <sheetFormatPr defaultColWidth="9.140625" defaultRowHeight="12.75" x14ac:dyDescent="0.2"/>
  <cols>
    <col min="1" max="1" width="10.140625" style="5" customWidth="1"/>
    <col min="2" max="2" width="5.85546875" style="5" hidden="1" customWidth="1"/>
    <col min="3" max="3" width="5.28515625" style="5" hidden="1" customWidth="1"/>
    <col min="4" max="4" width="4.7109375" style="5" hidden="1" customWidth="1"/>
    <col min="5" max="5" width="5.140625" style="5" hidden="1" customWidth="1"/>
    <col min="6" max="6" width="5.42578125" style="5" hidden="1" customWidth="1"/>
    <col min="7" max="8" width="5" style="5" hidden="1" customWidth="1"/>
    <col min="9" max="9" width="6.140625" style="5" customWidth="1"/>
    <col min="10" max="10" width="4.85546875" style="5" customWidth="1"/>
    <col min="11" max="12" width="5.5703125" style="5" customWidth="1"/>
    <col min="13" max="13" width="5.5703125" style="5" bestFit="1" customWidth="1"/>
    <col min="14" max="14" width="5" style="5" customWidth="1"/>
    <col min="15" max="15" width="4.85546875" style="5" customWidth="1"/>
    <col min="16" max="17" width="5" style="5" customWidth="1"/>
    <col min="18" max="18" width="5.42578125" style="5" bestFit="1" customWidth="1"/>
    <col min="19" max="19" width="0" style="5" hidden="1" customWidth="1"/>
    <col min="20" max="20" width="5.42578125" style="5" bestFit="1" customWidth="1"/>
    <col min="21" max="21" width="5.85546875" style="5" customWidth="1"/>
    <col min="22" max="22" width="5.5703125" style="5" bestFit="1" customWidth="1"/>
    <col min="23" max="23" width="7.7109375" style="5" hidden="1" customWidth="1"/>
    <col min="24" max="24" width="5.5703125" style="5" bestFit="1" customWidth="1"/>
    <col min="25" max="27" width="5" style="5" customWidth="1"/>
    <col min="28" max="30" width="9.140625" style="5"/>
    <col min="31" max="31" width="10.85546875" style="5" customWidth="1"/>
    <col min="32" max="16384" width="9.140625" style="5"/>
  </cols>
  <sheetData>
    <row r="1" spans="1:27" ht="15.75" customHeight="1" x14ac:dyDescent="0.25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Z1" s="15"/>
    </row>
    <row r="2" spans="1:27" ht="15.75" customHeight="1" x14ac:dyDescent="0.2">
      <c r="A2" s="6"/>
      <c r="B2" s="60" t="s">
        <v>33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5" t="s">
        <v>38</v>
      </c>
    </row>
    <row r="3" spans="1:27" ht="15.75" customHeight="1" x14ac:dyDescent="0.2">
      <c r="A3" s="6"/>
      <c r="B3" s="7">
        <v>1996</v>
      </c>
      <c r="C3" s="11">
        <v>1997</v>
      </c>
      <c r="D3" s="11">
        <v>1999</v>
      </c>
      <c r="E3" s="1">
        <v>2000</v>
      </c>
      <c r="F3" s="1">
        <v>2001</v>
      </c>
      <c r="G3" s="1">
        <v>2002</v>
      </c>
      <c r="H3" s="1"/>
      <c r="I3" s="1">
        <v>2004</v>
      </c>
      <c r="J3" s="1">
        <v>2005</v>
      </c>
      <c r="K3" s="1">
        <v>2006</v>
      </c>
      <c r="L3" s="1">
        <v>2007</v>
      </c>
      <c r="M3" s="1">
        <v>2008</v>
      </c>
      <c r="N3" s="1">
        <v>2009</v>
      </c>
      <c r="O3" s="1">
        <v>2010</v>
      </c>
      <c r="P3" s="18">
        <v>2011</v>
      </c>
      <c r="Q3" s="1">
        <v>2012</v>
      </c>
      <c r="R3" s="1">
        <v>2013</v>
      </c>
      <c r="S3" s="1">
        <v>2013</v>
      </c>
      <c r="T3" s="1">
        <v>2014</v>
      </c>
      <c r="U3" s="1">
        <v>2015</v>
      </c>
      <c r="V3" s="1">
        <v>2016</v>
      </c>
      <c r="W3" s="1">
        <v>2016</v>
      </c>
      <c r="X3" s="57">
        <v>2017</v>
      </c>
      <c r="Y3" s="1">
        <v>2018</v>
      </c>
      <c r="AA3" s="1"/>
    </row>
    <row r="4" spans="1:27" s="24" customFormat="1" ht="12" x14ac:dyDescent="0.2">
      <c r="A4" s="19" t="s">
        <v>8</v>
      </c>
      <c r="B4" s="20">
        <v>262</v>
      </c>
      <c r="C4" s="21">
        <v>137</v>
      </c>
      <c r="D4" s="21">
        <v>110</v>
      </c>
      <c r="E4" s="21">
        <v>105</v>
      </c>
      <c r="F4" s="21">
        <v>146</v>
      </c>
      <c r="G4" s="21">
        <v>160</v>
      </c>
      <c r="H4" s="21"/>
      <c r="I4" s="21">
        <v>210</v>
      </c>
      <c r="J4" s="21">
        <v>394</v>
      </c>
      <c r="K4" s="21">
        <v>220</v>
      </c>
      <c r="L4" s="21">
        <v>164</v>
      </c>
      <c r="M4" s="21">
        <v>91</v>
      </c>
      <c r="N4" s="22">
        <v>45</v>
      </c>
      <c r="O4" s="22">
        <v>44</v>
      </c>
      <c r="P4" s="22">
        <v>40</v>
      </c>
      <c r="Q4" s="23">
        <v>42</v>
      </c>
      <c r="R4" s="23">
        <v>66</v>
      </c>
      <c r="S4" s="23">
        <v>66</v>
      </c>
      <c r="T4" s="23">
        <v>64</v>
      </c>
      <c r="U4" s="23">
        <v>97</v>
      </c>
      <c r="V4" s="23">
        <v>91</v>
      </c>
      <c r="W4" s="23">
        <v>91</v>
      </c>
      <c r="X4" s="23">
        <v>126</v>
      </c>
      <c r="Y4" s="23">
        <v>105</v>
      </c>
      <c r="Z4" s="27"/>
    </row>
    <row r="5" spans="1:27" s="24" customFormat="1" ht="12" x14ac:dyDescent="0.2">
      <c r="A5" s="19" t="s">
        <v>9</v>
      </c>
      <c r="B5" s="25">
        <v>139</v>
      </c>
      <c r="C5" s="21">
        <v>145</v>
      </c>
      <c r="D5" s="21">
        <v>161</v>
      </c>
      <c r="E5" s="21">
        <v>154</v>
      </c>
      <c r="F5" s="21">
        <v>153</v>
      </c>
      <c r="G5" s="21">
        <v>194</v>
      </c>
      <c r="H5" s="21"/>
      <c r="I5" s="21">
        <v>183</v>
      </c>
      <c r="J5" s="21">
        <v>154</v>
      </c>
      <c r="K5" s="21">
        <v>127</v>
      </c>
      <c r="L5" s="21">
        <v>94</v>
      </c>
      <c r="M5" s="21">
        <v>57</v>
      </c>
      <c r="N5" s="22">
        <v>28</v>
      </c>
      <c r="O5" s="22">
        <v>46</v>
      </c>
      <c r="P5" s="22">
        <v>39</v>
      </c>
      <c r="Q5" s="23">
        <v>50</v>
      </c>
      <c r="R5" s="23">
        <v>76</v>
      </c>
      <c r="S5" s="23">
        <v>76</v>
      </c>
      <c r="T5" s="23">
        <v>107</v>
      </c>
      <c r="U5" s="23">
        <v>96</v>
      </c>
      <c r="V5" s="28">
        <v>71</v>
      </c>
      <c r="W5" s="28">
        <v>71</v>
      </c>
      <c r="X5" s="28">
        <v>90</v>
      </c>
      <c r="Y5" s="28">
        <v>77</v>
      </c>
      <c r="Z5" s="26"/>
    </row>
    <row r="6" spans="1:27" s="24" customFormat="1" ht="12" x14ac:dyDescent="0.2">
      <c r="A6" s="23" t="s">
        <v>10</v>
      </c>
      <c r="B6" s="25">
        <v>191</v>
      </c>
      <c r="C6" s="21">
        <v>146</v>
      </c>
      <c r="D6" s="21">
        <v>144</v>
      </c>
      <c r="E6" s="21">
        <v>154</v>
      </c>
      <c r="F6" s="21">
        <v>164</v>
      </c>
      <c r="G6" s="21">
        <v>168</v>
      </c>
      <c r="H6" s="21"/>
      <c r="I6" s="21">
        <v>268</v>
      </c>
      <c r="J6" s="21">
        <v>171</v>
      </c>
      <c r="K6" s="21">
        <v>196</v>
      </c>
      <c r="L6" s="21">
        <v>145</v>
      </c>
      <c r="M6" s="21">
        <v>125</v>
      </c>
      <c r="N6" s="22">
        <v>57</v>
      </c>
      <c r="O6" s="22">
        <v>50</v>
      </c>
      <c r="P6" s="22">
        <v>69</v>
      </c>
      <c r="Q6" s="23">
        <v>64</v>
      </c>
      <c r="R6" s="23">
        <v>72</v>
      </c>
      <c r="S6" s="23">
        <v>72</v>
      </c>
      <c r="T6" s="23">
        <v>72</v>
      </c>
      <c r="U6" s="23">
        <v>113</v>
      </c>
      <c r="V6" s="23">
        <v>96</v>
      </c>
      <c r="W6" s="23">
        <v>96</v>
      </c>
      <c r="X6" s="23">
        <v>103</v>
      </c>
      <c r="Y6" s="23">
        <v>144</v>
      </c>
      <c r="Z6" s="29"/>
    </row>
    <row r="7" spans="1:27" s="24" customFormat="1" ht="12" x14ac:dyDescent="0.2">
      <c r="A7" s="23" t="s">
        <v>20</v>
      </c>
      <c r="B7" s="25">
        <v>174</v>
      </c>
      <c r="C7" s="30">
        <v>179</v>
      </c>
      <c r="D7" s="21">
        <v>130</v>
      </c>
      <c r="E7" s="21">
        <v>125</v>
      </c>
      <c r="F7" s="21">
        <v>187</v>
      </c>
      <c r="G7" s="21">
        <v>186</v>
      </c>
      <c r="H7" s="21"/>
      <c r="I7" s="21">
        <v>232</v>
      </c>
      <c r="J7" s="21">
        <v>159</v>
      </c>
      <c r="K7" s="21">
        <v>222</v>
      </c>
      <c r="L7" s="21">
        <v>103</v>
      </c>
      <c r="M7" s="21">
        <v>82</v>
      </c>
      <c r="N7" s="22">
        <v>33</v>
      </c>
      <c r="O7" s="22">
        <v>70</v>
      </c>
      <c r="P7" s="22">
        <v>39</v>
      </c>
      <c r="Q7" s="23">
        <v>55</v>
      </c>
      <c r="R7" s="23">
        <v>99</v>
      </c>
      <c r="S7" s="23">
        <v>99</v>
      </c>
      <c r="T7" s="23">
        <v>123</v>
      </c>
      <c r="U7" s="23">
        <v>70</v>
      </c>
      <c r="V7" s="23">
        <v>98</v>
      </c>
      <c r="W7" s="23">
        <v>98</v>
      </c>
      <c r="X7" s="23">
        <v>106</v>
      </c>
      <c r="Y7" s="23">
        <v>99</v>
      </c>
      <c r="Z7" s="26"/>
    </row>
    <row r="8" spans="1:27" s="24" customFormat="1" ht="12" x14ac:dyDescent="0.2">
      <c r="A8" s="23" t="s">
        <v>3</v>
      </c>
      <c r="B8" s="25">
        <v>182</v>
      </c>
      <c r="C8" s="21">
        <v>148</v>
      </c>
      <c r="D8" s="21">
        <v>176</v>
      </c>
      <c r="E8" s="21">
        <v>163</v>
      </c>
      <c r="F8" s="21">
        <v>192</v>
      </c>
      <c r="G8" s="21">
        <v>189</v>
      </c>
      <c r="H8" s="21"/>
      <c r="I8" s="21">
        <v>231</v>
      </c>
      <c r="J8" s="21">
        <v>198</v>
      </c>
      <c r="K8" s="21">
        <v>178</v>
      </c>
      <c r="L8" s="21">
        <v>130</v>
      </c>
      <c r="M8" s="21">
        <v>83</v>
      </c>
      <c r="N8" s="22">
        <v>35</v>
      </c>
      <c r="O8" s="22">
        <v>39</v>
      </c>
      <c r="P8" s="22">
        <v>58</v>
      </c>
      <c r="Q8" s="23">
        <v>73</v>
      </c>
      <c r="R8" s="23">
        <v>76</v>
      </c>
      <c r="S8" s="23">
        <v>76</v>
      </c>
      <c r="T8" s="23">
        <v>107</v>
      </c>
      <c r="U8" s="23">
        <v>76</v>
      </c>
      <c r="V8" s="23">
        <v>114</v>
      </c>
      <c r="W8" s="23">
        <v>114</v>
      </c>
      <c r="X8" s="23">
        <v>93</v>
      </c>
      <c r="Y8" s="23">
        <v>123</v>
      </c>
      <c r="Z8" s="26"/>
    </row>
    <row r="9" spans="1:27" s="24" customFormat="1" ht="12" x14ac:dyDescent="0.2">
      <c r="A9" s="23" t="s">
        <v>11</v>
      </c>
      <c r="B9" s="25">
        <v>194</v>
      </c>
      <c r="C9" s="21">
        <v>152</v>
      </c>
      <c r="D9" s="21">
        <v>138</v>
      </c>
      <c r="E9" s="21">
        <v>165</v>
      </c>
      <c r="F9" s="21">
        <v>154</v>
      </c>
      <c r="G9" s="21">
        <v>182</v>
      </c>
      <c r="H9" s="21"/>
      <c r="I9" s="21">
        <v>220</v>
      </c>
      <c r="J9" s="21">
        <v>207</v>
      </c>
      <c r="K9" s="21">
        <v>191</v>
      </c>
      <c r="L9" s="21">
        <v>123</v>
      </c>
      <c r="M9" s="21">
        <v>78</v>
      </c>
      <c r="N9" s="22">
        <v>36</v>
      </c>
      <c r="O9" s="22">
        <v>35</v>
      </c>
      <c r="P9" s="22">
        <v>55</v>
      </c>
      <c r="Q9" s="23">
        <v>69</v>
      </c>
      <c r="R9" s="23">
        <v>80</v>
      </c>
      <c r="S9" s="23">
        <v>80</v>
      </c>
      <c r="T9" s="23">
        <v>85</v>
      </c>
      <c r="U9" s="23">
        <v>92</v>
      </c>
      <c r="V9" s="23">
        <v>144</v>
      </c>
      <c r="W9" s="23">
        <v>144</v>
      </c>
      <c r="X9" s="23">
        <v>117</v>
      </c>
      <c r="Y9" s="23">
        <v>143</v>
      </c>
      <c r="Z9" s="26"/>
    </row>
    <row r="10" spans="1:27" s="24" customFormat="1" ht="12" x14ac:dyDescent="0.2">
      <c r="A10" s="23" t="s">
        <v>12</v>
      </c>
      <c r="B10" s="25">
        <v>187</v>
      </c>
      <c r="C10" s="21">
        <v>117</v>
      </c>
      <c r="D10" s="21">
        <v>156</v>
      </c>
      <c r="E10" s="21">
        <v>140</v>
      </c>
      <c r="F10" s="21">
        <v>165</v>
      </c>
      <c r="G10" s="21">
        <v>204</v>
      </c>
      <c r="H10" s="21"/>
      <c r="I10" s="21">
        <v>258</v>
      </c>
      <c r="J10" s="21">
        <v>159</v>
      </c>
      <c r="K10" s="21">
        <v>161</v>
      </c>
      <c r="L10" s="21">
        <v>120</v>
      </c>
      <c r="M10" s="21">
        <v>60</v>
      </c>
      <c r="N10" s="31">
        <v>43</v>
      </c>
      <c r="O10" s="22">
        <v>47</v>
      </c>
      <c r="P10" s="22">
        <v>40</v>
      </c>
      <c r="Q10" s="23">
        <v>75</v>
      </c>
      <c r="R10" s="23">
        <v>69</v>
      </c>
      <c r="S10" s="23">
        <v>69</v>
      </c>
      <c r="T10" s="23">
        <v>88</v>
      </c>
      <c r="U10" s="23">
        <v>90</v>
      </c>
      <c r="V10" s="23">
        <v>117</v>
      </c>
      <c r="W10" s="23">
        <v>117</v>
      </c>
      <c r="X10" s="23">
        <v>88</v>
      </c>
      <c r="Y10" s="23">
        <v>99</v>
      </c>
      <c r="Z10" s="26"/>
    </row>
    <row r="11" spans="1:27" s="24" customFormat="1" ht="12" x14ac:dyDescent="0.2">
      <c r="A11" s="23" t="s">
        <v>13</v>
      </c>
      <c r="B11" s="25">
        <v>124</v>
      </c>
      <c r="C11" s="21">
        <v>108</v>
      </c>
      <c r="D11" s="21">
        <v>166</v>
      </c>
      <c r="E11" s="21">
        <v>127</v>
      </c>
      <c r="F11" s="21">
        <v>169</v>
      </c>
      <c r="G11" s="21">
        <v>162</v>
      </c>
      <c r="H11" s="21"/>
      <c r="I11" s="21">
        <v>283</v>
      </c>
      <c r="J11" s="21">
        <v>215</v>
      </c>
      <c r="K11" s="21">
        <v>204</v>
      </c>
      <c r="L11" s="21">
        <v>91</v>
      </c>
      <c r="M11" s="21">
        <v>46</v>
      </c>
      <c r="N11" s="22">
        <v>59</v>
      </c>
      <c r="O11" s="22">
        <v>50</v>
      </c>
      <c r="P11" s="22">
        <v>46</v>
      </c>
      <c r="Q11" s="23">
        <v>72</v>
      </c>
      <c r="R11" s="23">
        <v>117</v>
      </c>
      <c r="S11" s="23">
        <v>117</v>
      </c>
      <c r="T11" s="23">
        <v>91</v>
      </c>
      <c r="U11" s="23">
        <v>59</v>
      </c>
      <c r="V11" s="23">
        <v>103</v>
      </c>
      <c r="W11" s="23">
        <v>103</v>
      </c>
      <c r="X11" s="23">
        <v>110</v>
      </c>
      <c r="Y11" s="23">
        <v>97</v>
      </c>
      <c r="Z11" s="26"/>
    </row>
    <row r="12" spans="1:27" s="24" customFormat="1" ht="12" x14ac:dyDescent="0.2">
      <c r="A12" s="23" t="s">
        <v>14</v>
      </c>
      <c r="B12" s="25">
        <v>175</v>
      </c>
      <c r="C12" s="21">
        <v>132</v>
      </c>
      <c r="D12" s="21">
        <v>119</v>
      </c>
      <c r="E12" s="21">
        <v>139</v>
      </c>
      <c r="F12" s="21">
        <v>137</v>
      </c>
      <c r="G12" s="21">
        <v>178</v>
      </c>
      <c r="H12" s="21"/>
      <c r="I12" s="21">
        <v>178</v>
      </c>
      <c r="J12" s="21">
        <v>62</v>
      </c>
      <c r="K12" s="21">
        <v>163</v>
      </c>
      <c r="L12" s="21">
        <v>84</v>
      </c>
      <c r="M12" s="21">
        <v>52</v>
      </c>
      <c r="N12" s="22">
        <v>59</v>
      </c>
      <c r="O12" s="22">
        <v>53</v>
      </c>
      <c r="P12" s="22">
        <v>54</v>
      </c>
      <c r="Q12" s="23">
        <v>62</v>
      </c>
      <c r="R12" s="23">
        <v>73</v>
      </c>
      <c r="S12" s="23">
        <v>73</v>
      </c>
      <c r="T12" s="23">
        <v>73</v>
      </c>
      <c r="U12" s="23">
        <v>87</v>
      </c>
      <c r="V12" s="23">
        <v>97</v>
      </c>
      <c r="W12" s="23">
        <v>97</v>
      </c>
      <c r="X12" s="23">
        <v>113</v>
      </c>
      <c r="Y12" s="23"/>
      <c r="Z12" s="26"/>
    </row>
    <row r="13" spans="1:27" s="24" customFormat="1" ht="12" x14ac:dyDescent="0.2">
      <c r="A13" s="23" t="s">
        <v>15</v>
      </c>
      <c r="B13" s="25">
        <v>141</v>
      </c>
      <c r="C13" s="21">
        <v>133</v>
      </c>
      <c r="D13" s="21">
        <v>129</v>
      </c>
      <c r="E13" s="21">
        <v>155</v>
      </c>
      <c r="F13" s="21">
        <v>146</v>
      </c>
      <c r="G13" s="21">
        <v>144</v>
      </c>
      <c r="H13" s="21"/>
      <c r="I13" s="21">
        <v>315</v>
      </c>
      <c r="J13" s="21">
        <v>157</v>
      </c>
      <c r="K13" s="21">
        <v>194</v>
      </c>
      <c r="L13" s="21">
        <v>96</v>
      </c>
      <c r="M13" s="21">
        <v>33</v>
      </c>
      <c r="N13" s="22">
        <v>42</v>
      </c>
      <c r="O13" s="22">
        <v>34</v>
      </c>
      <c r="P13" s="22">
        <v>48</v>
      </c>
      <c r="Q13" s="23">
        <v>74</v>
      </c>
      <c r="R13" s="23">
        <v>92</v>
      </c>
      <c r="S13" s="23">
        <v>92</v>
      </c>
      <c r="T13" s="23">
        <v>70</v>
      </c>
      <c r="U13" s="23">
        <v>96</v>
      </c>
      <c r="V13" s="23">
        <v>82</v>
      </c>
      <c r="W13" s="23">
        <v>82</v>
      </c>
      <c r="X13" s="23">
        <v>129</v>
      </c>
      <c r="Y13" s="23"/>
      <c r="Z13" s="26"/>
    </row>
    <row r="14" spans="1:27" s="24" customFormat="1" ht="12" x14ac:dyDescent="0.2">
      <c r="A14" s="23" t="s">
        <v>16</v>
      </c>
      <c r="B14" s="25">
        <v>163</v>
      </c>
      <c r="C14" s="21">
        <v>89</v>
      </c>
      <c r="D14" s="21">
        <v>155</v>
      </c>
      <c r="E14" s="21">
        <v>110</v>
      </c>
      <c r="F14" s="21">
        <v>163</v>
      </c>
      <c r="G14" s="21">
        <v>136</v>
      </c>
      <c r="H14" s="21"/>
      <c r="I14" s="21">
        <v>199</v>
      </c>
      <c r="J14" s="21">
        <v>201</v>
      </c>
      <c r="K14" s="21">
        <v>187</v>
      </c>
      <c r="L14" s="21">
        <v>73</v>
      </c>
      <c r="M14" s="21">
        <v>23</v>
      </c>
      <c r="N14" s="22">
        <v>52</v>
      </c>
      <c r="O14" s="22">
        <v>42</v>
      </c>
      <c r="P14" s="22">
        <v>69</v>
      </c>
      <c r="Q14" s="23">
        <v>48</v>
      </c>
      <c r="R14" s="23">
        <v>72</v>
      </c>
      <c r="S14" s="23">
        <v>72</v>
      </c>
      <c r="T14" s="23">
        <v>58</v>
      </c>
      <c r="U14" s="23">
        <v>78</v>
      </c>
      <c r="V14" s="23">
        <v>56</v>
      </c>
      <c r="W14" s="23">
        <v>56</v>
      </c>
      <c r="X14" s="23">
        <v>81</v>
      </c>
      <c r="Y14" s="23"/>
      <c r="Z14" s="26"/>
    </row>
    <row r="15" spans="1:27" s="24" customFormat="1" ht="12" x14ac:dyDescent="0.2">
      <c r="A15" s="23" t="s">
        <v>17</v>
      </c>
      <c r="B15" s="25">
        <v>125</v>
      </c>
      <c r="C15" s="21">
        <v>113</v>
      </c>
      <c r="D15" s="21">
        <v>161</v>
      </c>
      <c r="E15" s="21">
        <v>92</v>
      </c>
      <c r="F15" s="21">
        <v>136</v>
      </c>
      <c r="G15" s="21">
        <v>157</v>
      </c>
      <c r="H15" s="21"/>
      <c r="I15" s="21">
        <v>343</v>
      </c>
      <c r="J15" s="21">
        <v>178</v>
      </c>
      <c r="K15" s="21">
        <v>195</v>
      </c>
      <c r="L15" s="21">
        <v>87</v>
      </c>
      <c r="M15" s="21">
        <v>68</v>
      </c>
      <c r="N15" s="22">
        <v>46</v>
      </c>
      <c r="O15" s="22">
        <v>39</v>
      </c>
      <c r="P15" s="22">
        <v>67</v>
      </c>
      <c r="Q15" s="23">
        <v>52</v>
      </c>
      <c r="R15" s="23">
        <v>60</v>
      </c>
      <c r="S15" s="23">
        <v>60</v>
      </c>
      <c r="T15" s="23">
        <v>73</v>
      </c>
      <c r="U15" s="23">
        <v>63</v>
      </c>
      <c r="V15" s="23">
        <v>94</v>
      </c>
      <c r="W15" s="23">
        <v>94</v>
      </c>
      <c r="X15" s="23">
        <v>80</v>
      </c>
      <c r="Y15" s="23"/>
      <c r="Z15" s="26"/>
    </row>
    <row r="16" spans="1:27" s="24" customFormat="1" ht="12" x14ac:dyDescent="0.2">
      <c r="A16" s="32" t="s">
        <v>18</v>
      </c>
      <c r="B16" s="32">
        <f t="shared" ref="B16:L16" si="0">SUM(B4:B15)</f>
        <v>2057</v>
      </c>
      <c r="C16" s="33">
        <f t="shared" si="0"/>
        <v>1599</v>
      </c>
      <c r="D16" s="33">
        <f t="shared" si="0"/>
        <v>1745</v>
      </c>
      <c r="E16" s="33">
        <f t="shared" si="0"/>
        <v>1629</v>
      </c>
      <c r="F16" s="33">
        <f t="shared" si="0"/>
        <v>1912</v>
      </c>
      <c r="G16" s="33">
        <f t="shared" si="0"/>
        <v>2060</v>
      </c>
      <c r="H16" s="33"/>
      <c r="I16" s="33">
        <f t="shared" si="0"/>
        <v>2920</v>
      </c>
      <c r="J16" s="33">
        <f t="shared" si="0"/>
        <v>2255</v>
      </c>
      <c r="K16" s="33">
        <f t="shared" si="0"/>
        <v>2238</v>
      </c>
      <c r="L16" s="33">
        <f t="shared" si="0"/>
        <v>1310</v>
      </c>
      <c r="M16" s="33">
        <v>799</v>
      </c>
      <c r="N16" s="34">
        <v>535</v>
      </c>
      <c r="O16" s="34">
        <v>549</v>
      </c>
      <c r="P16" s="34">
        <v>624</v>
      </c>
      <c r="Q16" s="35">
        <f t="shared" ref="Q16:W16" si="1">SUM(Q4:Q15)</f>
        <v>736</v>
      </c>
      <c r="R16" s="35">
        <f t="shared" si="1"/>
        <v>952</v>
      </c>
      <c r="S16" s="35">
        <f t="shared" si="1"/>
        <v>952</v>
      </c>
      <c r="T16" s="35">
        <f t="shared" si="1"/>
        <v>1011</v>
      </c>
      <c r="U16" s="35">
        <f t="shared" si="1"/>
        <v>1017</v>
      </c>
      <c r="V16" s="35">
        <f t="shared" si="1"/>
        <v>1163</v>
      </c>
      <c r="W16" s="35">
        <f t="shared" si="1"/>
        <v>1163</v>
      </c>
      <c r="X16" s="35">
        <v>1236</v>
      </c>
      <c r="Y16" s="35">
        <f>SUM(Y4:Y15)</f>
        <v>887</v>
      </c>
      <c r="Z16" s="26"/>
    </row>
    <row r="17" spans="1:27" ht="15" customHeight="1" x14ac:dyDescent="0.2">
      <c r="A17" s="6"/>
      <c r="B17" s="73" t="s">
        <v>32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5" t="s">
        <v>39</v>
      </c>
      <c r="AA17" s="17"/>
    </row>
    <row r="18" spans="1:27" s="24" customFormat="1" ht="12" x14ac:dyDescent="0.2">
      <c r="A18" s="26"/>
      <c r="B18" s="32">
        <v>1996</v>
      </c>
      <c r="C18" s="33">
        <v>1997</v>
      </c>
      <c r="D18" s="33">
        <v>1999</v>
      </c>
      <c r="E18" s="33">
        <v>2000</v>
      </c>
      <c r="F18" s="33">
        <v>2001</v>
      </c>
      <c r="G18" s="33">
        <v>2002</v>
      </c>
      <c r="H18" s="33"/>
      <c r="I18" s="33">
        <v>2004</v>
      </c>
      <c r="J18" s="33">
        <v>2005</v>
      </c>
      <c r="K18" s="33">
        <v>2006</v>
      </c>
      <c r="L18" s="33">
        <v>2007</v>
      </c>
      <c r="M18" s="33">
        <v>2008</v>
      </c>
      <c r="N18" s="34">
        <v>2009</v>
      </c>
      <c r="O18" s="34">
        <v>2010</v>
      </c>
      <c r="P18" s="34">
        <v>2011</v>
      </c>
      <c r="Q18" s="33">
        <v>2012</v>
      </c>
      <c r="R18" s="33">
        <v>2013</v>
      </c>
      <c r="S18" s="33">
        <v>2013</v>
      </c>
      <c r="T18" s="33">
        <v>2014</v>
      </c>
      <c r="U18" s="35">
        <v>2015</v>
      </c>
      <c r="V18" s="33">
        <v>2016</v>
      </c>
      <c r="W18" s="33">
        <v>2016</v>
      </c>
      <c r="X18" s="33">
        <v>2017</v>
      </c>
      <c r="Y18" s="33">
        <v>2018</v>
      </c>
    </row>
    <row r="19" spans="1:27" s="24" customFormat="1" ht="12" x14ac:dyDescent="0.2">
      <c r="A19" s="19" t="s">
        <v>8</v>
      </c>
      <c r="B19" s="25">
        <v>30</v>
      </c>
      <c r="C19" s="21">
        <v>28</v>
      </c>
      <c r="D19" s="21">
        <v>30</v>
      </c>
      <c r="E19" s="21">
        <v>25</v>
      </c>
      <c r="F19" s="21">
        <v>32</v>
      </c>
      <c r="G19" s="21">
        <v>38</v>
      </c>
      <c r="H19" s="21"/>
      <c r="I19" s="21">
        <v>25</v>
      </c>
      <c r="J19" s="21">
        <v>33</v>
      </c>
      <c r="K19" s="21">
        <v>39</v>
      </c>
      <c r="L19" s="21">
        <v>32</v>
      </c>
      <c r="M19" s="21">
        <v>22</v>
      </c>
      <c r="N19" s="22">
        <v>19</v>
      </c>
      <c r="O19" s="22">
        <v>16</v>
      </c>
      <c r="P19" s="22">
        <v>8</v>
      </c>
      <c r="Q19" s="23">
        <v>10</v>
      </c>
      <c r="R19" s="23">
        <v>7</v>
      </c>
      <c r="S19" s="23">
        <v>7</v>
      </c>
      <c r="T19" s="23">
        <v>5</v>
      </c>
      <c r="U19" s="23">
        <v>6</v>
      </c>
      <c r="V19" s="23">
        <v>3</v>
      </c>
      <c r="W19" s="23">
        <v>3</v>
      </c>
      <c r="X19" s="23">
        <v>3</v>
      </c>
      <c r="Y19" s="23">
        <v>2</v>
      </c>
      <c r="Z19" s="27"/>
    </row>
    <row r="20" spans="1:27" s="24" customFormat="1" ht="12" x14ac:dyDescent="0.2">
      <c r="A20" s="19" t="s">
        <v>9</v>
      </c>
      <c r="B20" s="25">
        <v>37</v>
      </c>
      <c r="C20" s="21">
        <v>32</v>
      </c>
      <c r="D20" s="21">
        <v>57</v>
      </c>
      <c r="E20" s="21">
        <v>36</v>
      </c>
      <c r="F20" s="21">
        <v>14</v>
      </c>
      <c r="G20" s="21">
        <v>31</v>
      </c>
      <c r="H20" s="21"/>
      <c r="I20" s="21">
        <v>16</v>
      </c>
      <c r="J20" s="21">
        <v>16</v>
      </c>
      <c r="K20" s="21">
        <v>54</v>
      </c>
      <c r="L20" s="21">
        <v>25</v>
      </c>
      <c r="M20" s="21">
        <v>27</v>
      </c>
      <c r="N20" s="22">
        <v>26</v>
      </c>
      <c r="O20" s="22">
        <v>16</v>
      </c>
      <c r="P20" s="22">
        <v>9</v>
      </c>
      <c r="Q20" s="23">
        <v>8</v>
      </c>
      <c r="R20" s="23">
        <v>2</v>
      </c>
      <c r="S20" s="23">
        <v>2</v>
      </c>
      <c r="T20" s="23">
        <v>19</v>
      </c>
      <c r="U20" s="23">
        <v>8</v>
      </c>
      <c r="V20" s="28">
        <v>9</v>
      </c>
      <c r="W20" s="28">
        <v>9</v>
      </c>
      <c r="X20" s="28">
        <v>8</v>
      </c>
      <c r="Y20" s="28">
        <v>4</v>
      </c>
      <c r="Z20" s="26"/>
    </row>
    <row r="21" spans="1:27" s="24" customFormat="1" ht="12" x14ac:dyDescent="0.2">
      <c r="A21" s="23" t="s">
        <v>10</v>
      </c>
      <c r="B21" s="25">
        <v>45</v>
      </c>
      <c r="C21" s="21">
        <v>51</v>
      </c>
      <c r="D21" s="37">
        <v>51</v>
      </c>
      <c r="E21" s="21">
        <v>41</v>
      </c>
      <c r="F21" s="21">
        <v>14</v>
      </c>
      <c r="G21" s="21">
        <v>32</v>
      </c>
      <c r="H21" s="21"/>
      <c r="I21" s="21">
        <v>27</v>
      </c>
      <c r="J21" s="21">
        <v>19</v>
      </c>
      <c r="K21" s="21">
        <v>46</v>
      </c>
      <c r="L21" s="21">
        <v>33</v>
      </c>
      <c r="M21" s="21">
        <v>28</v>
      </c>
      <c r="N21" s="22">
        <v>20</v>
      </c>
      <c r="O21" s="22">
        <v>21</v>
      </c>
      <c r="P21" s="22">
        <v>16</v>
      </c>
      <c r="Q21" s="23">
        <v>8</v>
      </c>
      <c r="R21" s="23">
        <v>11</v>
      </c>
      <c r="S21" s="23">
        <v>11</v>
      </c>
      <c r="T21" s="23">
        <v>11</v>
      </c>
      <c r="U21" s="23">
        <v>6</v>
      </c>
      <c r="V21" s="23">
        <v>10</v>
      </c>
      <c r="W21" s="23">
        <v>10</v>
      </c>
      <c r="X21" s="23">
        <v>10</v>
      </c>
      <c r="Y21" s="23">
        <v>10</v>
      </c>
      <c r="Z21" s="29"/>
    </row>
    <row r="22" spans="1:27" s="24" customFormat="1" ht="12" x14ac:dyDescent="0.2">
      <c r="A22" s="23" t="s">
        <v>20</v>
      </c>
      <c r="B22" s="25">
        <v>45</v>
      </c>
      <c r="C22" s="21">
        <v>51</v>
      </c>
      <c r="D22" s="21">
        <v>44</v>
      </c>
      <c r="E22" s="21">
        <v>37</v>
      </c>
      <c r="F22" s="21">
        <v>44</v>
      </c>
      <c r="G22" s="21">
        <v>51</v>
      </c>
      <c r="H22" s="21"/>
      <c r="I22" s="21">
        <v>28</v>
      </c>
      <c r="J22" s="21">
        <v>20</v>
      </c>
      <c r="K22" s="21">
        <v>58</v>
      </c>
      <c r="L22" s="21">
        <v>25</v>
      </c>
      <c r="M22" s="21">
        <v>45</v>
      </c>
      <c r="N22" s="22">
        <v>26</v>
      </c>
      <c r="O22" s="22">
        <v>13</v>
      </c>
      <c r="P22" s="22">
        <v>20</v>
      </c>
      <c r="Q22" s="23">
        <v>13</v>
      </c>
      <c r="R22" s="23">
        <v>8</v>
      </c>
      <c r="S22" s="23">
        <v>8</v>
      </c>
      <c r="T22" s="23">
        <v>6</v>
      </c>
      <c r="U22" s="23">
        <v>10</v>
      </c>
      <c r="V22" s="23">
        <v>12</v>
      </c>
      <c r="W22" s="23">
        <v>12</v>
      </c>
      <c r="X22" s="23">
        <v>5</v>
      </c>
      <c r="Y22" s="23">
        <v>7</v>
      </c>
      <c r="Z22" s="26"/>
    </row>
    <row r="23" spans="1:27" s="24" customFormat="1" ht="12" x14ac:dyDescent="0.2">
      <c r="A23" s="23" t="s">
        <v>3</v>
      </c>
      <c r="B23" s="20">
        <v>58</v>
      </c>
      <c r="C23" s="21">
        <v>65</v>
      </c>
      <c r="D23" s="21">
        <v>53</v>
      </c>
      <c r="E23" s="21">
        <v>41</v>
      </c>
      <c r="F23" s="21">
        <v>36</v>
      </c>
      <c r="G23" s="21">
        <v>35</v>
      </c>
      <c r="H23" s="21"/>
      <c r="I23" s="21">
        <v>27</v>
      </c>
      <c r="J23" s="21">
        <v>20</v>
      </c>
      <c r="K23" s="21">
        <v>61</v>
      </c>
      <c r="L23" s="21">
        <v>40</v>
      </c>
      <c r="M23" s="21">
        <v>32</v>
      </c>
      <c r="N23" s="22">
        <v>28</v>
      </c>
      <c r="O23" s="22">
        <v>16</v>
      </c>
      <c r="P23" s="22">
        <v>12</v>
      </c>
      <c r="Q23" s="23">
        <v>12</v>
      </c>
      <c r="R23" s="23">
        <v>16</v>
      </c>
      <c r="S23" s="23">
        <v>16</v>
      </c>
      <c r="T23" s="23">
        <v>12</v>
      </c>
      <c r="U23" s="23">
        <v>7</v>
      </c>
      <c r="V23" s="23">
        <v>19</v>
      </c>
      <c r="W23" s="23">
        <v>19</v>
      </c>
      <c r="X23" s="23">
        <v>7</v>
      </c>
      <c r="Y23" s="23">
        <v>2</v>
      </c>
      <c r="Z23" s="26"/>
    </row>
    <row r="24" spans="1:27" s="24" customFormat="1" ht="12" x14ac:dyDescent="0.2">
      <c r="A24" s="23" t="s">
        <v>11</v>
      </c>
      <c r="B24" s="25">
        <v>41</v>
      </c>
      <c r="C24" s="21">
        <v>45</v>
      </c>
      <c r="D24" s="21">
        <v>48</v>
      </c>
      <c r="E24" s="21">
        <v>44</v>
      </c>
      <c r="F24" s="21">
        <v>33</v>
      </c>
      <c r="G24" s="21">
        <v>34</v>
      </c>
      <c r="H24" s="21"/>
      <c r="I24" s="21">
        <v>42</v>
      </c>
      <c r="J24" s="21">
        <v>16</v>
      </c>
      <c r="K24" s="21">
        <v>32</v>
      </c>
      <c r="L24" s="21">
        <v>32</v>
      </c>
      <c r="M24" s="21">
        <v>37</v>
      </c>
      <c r="N24" s="22">
        <v>22</v>
      </c>
      <c r="O24" s="22">
        <v>16</v>
      </c>
      <c r="P24" s="22">
        <v>15</v>
      </c>
      <c r="Q24" s="23">
        <v>7</v>
      </c>
      <c r="R24" s="23">
        <v>4</v>
      </c>
      <c r="S24" s="23">
        <v>4</v>
      </c>
      <c r="T24" s="23">
        <v>8</v>
      </c>
      <c r="U24" s="23">
        <v>3</v>
      </c>
      <c r="V24" s="23">
        <v>16</v>
      </c>
      <c r="W24" s="23">
        <v>16</v>
      </c>
      <c r="X24" s="23">
        <v>6</v>
      </c>
      <c r="Y24" s="23">
        <v>8</v>
      </c>
      <c r="Z24" s="26"/>
    </row>
    <row r="25" spans="1:27" s="24" customFormat="1" ht="12" x14ac:dyDescent="0.2">
      <c r="A25" s="23" t="s">
        <v>12</v>
      </c>
      <c r="B25" s="25">
        <v>55</v>
      </c>
      <c r="C25" s="21">
        <v>51</v>
      </c>
      <c r="D25" s="21">
        <v>48</v>
      </c>
      <c r="E25" s="21">
        <v>52</v>
      </c>
      <c r="F25" s="21">
        <v>43</v>
      </c>
      <c r="G25" s="21">
        <v>45</v>
      </c>
      <c r="H25" s="21"/>
      <c r="I25" s="21">
        <v>21</v>
      </c>
      <c r="J25" s="21">
        <v>16</v>
      </c>
      <c r="K25" s="21">
        <v>37</v>
      </c>
      <c r="L25" s="21">
        <v>39</v>
      </c>
      <c r="M25" s="21">
        <v>28</v>
      </c>
      <c r="N25" s="22">
        <v>17</v>
      </c>
      <c r="O25" s="22">
        <v>8</v>
      </c>
      <c r="P25" s="22">
        <v>2</v>
      </c>
      <c r="Q25" s="23">
        <v>6</v>
      </c>
      <c r="R25" s="23">
        <v>12</v>
      </c>
      <c r="S25" s="23">
        <v>12</v>
      </c>
      <c r="T25" s="23">
        <v>12</v>
      </c>
      <c r="U25" s="23">
        <v>9</v>
      </c>
      <c r="V25" s="23">
        <v>3</v>
      </c>
      <c r="W25" s="23">
        <v>3</v>
      </c>
      <c r="X25" s="23">
        <v>3</v>
      </c>
      <c r="Y25" s="23">
        <v>7</v>
      </c>
      <c r="Z25" s="26"/>
    </row>
    <row r="26" spans="1:27" s="24" customFormat="1" ht="12" x14ac:dyDescent="0.2">
      <c r="A26" s="23" t="s">
        <v>13</v>
      </c>
      <c r="B26" s="25">
        <v>51</v>
      </c>
      <c r="C26" s="21">
        <v>59</v>
      </c>
      <c r="D26" s="21">
        <v>42</v>
      </c>
      <c r="E26" s="21">
        <v>45</v>
      </c>
      <c r="F26" s="21">
        <v>28</v>
      </c>
      <c r="G26" s="21">
        <v>42</v>
      </c>
      <c r="H26" s="21"/>
      <c r="I26" s="21">
        <v>28</v>
      </c>
      <c r="J26" s="21">
        <v>22</v>
      </c>
      <c r="K26" s="21">
        <v>44</v>
      </c>
      <c r="L26" s="21">
        <v>48</v>
      </c>
      <c r="M26" s="21">
        <v>34</v>
      </c>
      <c r="N26" s="22">
        <v>16</v>
      </c>
      <c r="O26" s="22">
        <v>10</v>
      </c>
      <c r="P26" s="22">
        <v>11</v>
      </c>
      <c r="Q26" s="23">
        <v>7</v>
      </c>
      <c r="R26" s="23">
        <v>11</v>
      </c>
      <c r="S26" s="23">
        <v>11</v>
      </c>
      <c r="T26" s="23">
        <v>3</v>
      </c>
      <c r="U26" s="23">
        <v>19</v>
      </c>
      <c r="V26" s="23">
        <v>9</v>
      </c>
      <c r="W26" s="23">
        <v>9</v>
      </c>
      <c r="X26" s="23">
        <v>8</v>
      </c>
      <c r="Y26" s="23">
        <v>10</v>
      </c>
      <c r="Z26" s="26"/>
    </row>
    <row r="27" spans="1:27" s="24" customFormat="1" ht="12" x14ac:dyDescent="0.2">
      <c r="A27" s="23" t="s">
        <v>14</v>
      </c>
      <c r="B27" s="25">
        <v>45</v>
      </c>
      <c r="C27" s="21">
        <v>54</v>
      </c>
      <c r="D27" s="21">
        <v>39</v>
      </c>
      <c r="E27" s="21">
        <v>26</v>
      </c>
      <c r="F27" s="21">
        <v>27</v>
      </c>
      <c r="G27" s="21">
        <v>42</v>
      </c>
      <c r="H27" s="21"/>
      <c r="I27" s="21">
        <v>21</v>
      </c>
      <c r="J27" s="21">
        <v>30</v>
      </c>
      <c r="K27" s="21">
        <v>32</v>
      </c>
      <c r="L27" s="21">
        <v>51</v>
      </c>
      <c r="M27" s="21">
        <v>24</v>
      </c>
      <c r="N27" s="22">
        <v>17</v>
      </c>
      <c r="O27" s="22">
        <v>11</v>
      </c>
      <c r="P27" s="22">
        <v>5</v>
      </c>
      <c r="Q27" s="23">
        <v>8</v>
      </c>
      <c r="R27" s="23">
        <v>6</v>
      </c>
      <c r="S27" s="23">
        <v>6</v>
      </c>
      <c r="T27" s="23">
        <v>10</v>
      </c>
      <c r="U27" s="23">
        <v>10</v>
      </c>
      <c r="V27" s="23">
        <v>7</v>
      </c>
      <c r="W27" s="23">
        <v>7</v>
      </c>
      <c r="X27" s="23">
        <v>7</v>
      </c>
      <c r="Y27" s="23"/>
      <c r="Z27" s="26"/>
    </row>
    <row r="28" spans="1:27" s="24" customFormat="1" ht="12" x14ac:dyDescent="0.2">
      <c r="A28" s="23" t="s">
        <v>15</v>
      </c>
      <c r="B28" s="25">
        <v>50</v>
      </c>
      <c r="C28" s="21">
        <v>44</v>
      </c>
      <c r="D28" s="21">
        <v>41</v>
      </c>
      <c r="E28" s="21">
        <v>47</v>
      </c>
      <c r="F28" s="21">
        <v>32</v>
      </c>
      <c r="G28" s="21">
        <v>32</v>
      </c>
      <c r="H28" s="21"/>
      <c r="I28" s="21">
        <v>20</v>
      </c>
      <c r="J28" s="21">
        <v>57</v>
      </c>
      <c r="K28" s="21">
        <v>33</v>
      </c>
      <c r="L28" s="21">
        <v>54</v>
      </c>
      <c r="M28" s="21">
        <v>36</v>
      </c>
      <c r="N28" s="22">
        <v>13</v>
      </c>
      <c r="O28" s="22">
        <v>5</v>
      </c>
      <c r="P28" s="22">
        <v>5</v>
      </c>
      <c r="Q28" s="23">
        <v>13</v>
      </c>
      <c r="R28" s="23">
        <v>14</v>
      </c>
      <c r="S28" s="23">
        <v>14</v>
      </c>
      <c r="T28" s="23">
        <v>8</v>
      </c>
      <c r="U28" s="23">
        <v>10</v>
      </c>
      <c r="V28" s="23">
        <v>3</v>
      </c>
      <c r="W28" s="23">
        <v>3</v>
      </c>
      <c r="X28" s="23">
        <v>9</v>
      </c>
      <c r="Y28" s="23"/>
      <c r="Z28" s="26"/>
    </row>
    <row r="29" spans="1:27" s="24" customFormat="1" ht="12" x14ac:dyDescent="0.2">
      <c r="A29" s="23" t="s">
        <v>16</v>
      </c>
      <c r="B29" s="25">
        <v>40</v>
      </c>
      <c r="C29" s="21">
        <v>36</v>
      </c>
      <c r="D29" s="21">
        <v>46</v>
      </c>
      <c r="E29" s="21">
        <v>37</v>
      </c>
      <c r="F29" s="21">
        <v>23</v>
      </c>
      <c r="G29" s="21">
        <v>29</v>
      </c>
      <c r="H29" s="21"/>
      <c r="I29" s="21">
        <v>29</v>
      </c>
      <c r="J29" s="21">
        <v>64</v>
      </c>
      <c r="K29" s="21">
        <v>28</v>
      </c>
      <c r="L29" s="21">
        <v>34</v>
      </c>
      <c r="M29" s="21">
        <v>19</v>
      </c>
      <c r="N29" s="22">
        <v>13</v>
      </c>
      <c r="O29" s="22">
        <v>12</v>
      </c>
      <c r="P29" s="22">
        <v>6</v>
      </c>
      <c r="Q29" s="23">
        <v>3</v>
      </c>
      <c r="R29" s="23">
        <v>9</v>
      </c>
      <c r="S29" s="23">
        <v>9</v>
      </c>
      <c r="T29" s="23">
        <v>8</v>
      </c>
      <c r="U29" s="23">
        <v>4</v>
      </c>
      <c r="V29" s="23">
        <v>6</v>
      </c>
      <c r="W29" s="23">
        <v>6</v>
      </c>
      <c r="X29" s="23">
        <v>16</v>
      </c>
      <c r="Y29" s="23"/>
      <c r="Z29" s="26"/>
    </row>
    <row r="30" spans="1:27" s="24" customFormat="1" ht="12" x14ac:dyDescent="0.2">
      <c r="A30" s="23" t="s">
        <v>17</v>
      </c>
      <c r="B30" s="25">
        <v>36</v>
      </c>
      <c r="C30" s="30">
        <v>69</v>
      </c>
      <c r="D30" s="21">
        <v>39</v>
      </c>
      <c r="E30" s="21">
        <v>39</v>
      </c>
      <c r="F30" s="21">
        <v>30</v>
      </c>
      <c r="G30" s="21">
        <v>36</v>
      </c>
      <c r="H30" s="21"/>
      <c r="I30" s="21">
        <v>24</v>
      </c>
      <c r="J30" s="21">
        <v>60</v>
      </c>
      <c r="K30" s="21">
        <v>33</v>
      </c>
      <c r="L30" s="21">
        <v>25</v>
      </c>
      <c r="M30" s="21">
        <v>20</v>
      </c>
      <c r="N30" s="22">
        <v>16</v>
      </c>
      <c r="O30" s="22">
        <v>6</v>
      </c>
      <c r="P30" s="22">
        <v>6</v>
      </c>
      <c r="Q30" s="23">
        <v>10</v>
      </c>
      <c r="R30" s="23">
        <v>15</v>
      </c>
      <c r="S30" s="23">
        <v>15</v>
      </c>
      <c r="T30" s="23">
        <v>6</v>
      </c>
      <c r="U30" s="23">
        <v>6</v>
      </c>
      <c r="V30" s="23">
        <v>3</v>
      </c>
      <c r="W30" s="23">
        <v>3</v>
      </c>
      <c r="X30" s="23">
        <v>6</v>
      </c>
      <c r="Y30" s="23"/>
      <c r="Z30" s="26"/>
    </row>
    <row r="31" spans="1:27" s="24" customFormat="1" ht="12" x14ac:dyDescent="0.2">
      <c r="A31" s="35" t="s">
        <v>18</v>
      </c>
      <c r="B31" s="32">
        <f t="shared" ref="B31:L31" si="2">SUM(B19:B30)</f>
        <v>533</v>
      </c>
      <c r="C31" s="33">
        <f t="shared" si="2"/>
        <v>585</v>
      </c>
      <c r="D31" s="33">
        <f t="shared" si="2"/>
        <v>538</v>
      </c>
      <c r="E31" s="33">
        <f t="shared" si="2"/>
        <v>470</v>
      </c>
      <c r="F31" s="33">
        <f t="shared" si="2"/>
        <v>356</v>
      </c>
      <c r="G31" s="33">
        <f t="shared" si="2"/>
        <v>447</v>
      </c>
      <c r="H31" s="33"/>
      <c r="I31" s="33">
        <f t="shared" si="2"/>
        <v>308</v>
      </c>
      <c r="J31" s="33">
        <f t="shared" si="2"/>
        <v>373</v>
      </c>
      <c r="K31" s="33">
        <f t="shared" si="2"/>
        <v>497</v>
      </c>
      <c r="L31" s="33">
        <f t="shared" si="2"/>
        <v>438</v>
      </c>
      <c r="M31" s="33">
        <v>552</v>
      </c>
      <c r="N31" s="34">
        <v>233</v>
      </c>
      <c r="O31" s="34">
        <v>150</v>
      </c>
      <c r="P31" s="34">
        <v>115</v>
      </c>
      <c r="Q31" s="35">
        <v>105</v>
      </c>
      <c r="R31" s="35">
        <f t="shared" ref="R31:W31" si="3">SUM(R19:R30)</f>
        <v>115</v>
      </c>
      <c r="S31" s="35">
        <f t="shared" si="3"/>
        <v>115</v>
      </c>
      <c r="T31" s="35">
        <f t="shared" si="3"/>
        <v>108</v>
      </c>
      <c r="U31" s="35">
        <f t="shared" si="3"/>
        <v>98</v>
      </c>
      <c r="V31" s="35">
        <f t="shared" si="3"/>
        <v>100</v>
      </c>
      <c r="W31" s="35">
        <f t="shared" si="3"/>
        <v>100</v>
      </c>
      <c r="X31" s="35">
        <v>88</v>
      </c>
      <c r="Y31" s="35">
        <f>SUM(Y19:Y30)</f>
        <v>50</v>
      </c>
      <c r="Z31" s="26"/>
    </row>
    <row r="32" spans="1:27" ht="15" customHeight="1" x14ac:dyDescent="0.2">
      <c r="A32" s="6"/>
      <c r="B32" s="73" t="s">
        <v>34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5" t="s">
        <v>40</v>
      </c>
      <c r="AA32" s="24"/>
    </row>
    <row r="33" spans="1:27" s="24" customFormat="1" ht="12" x14ac:dyDescent="0.2">
      <c r="A33" s="26"/>
      <c r="B33" s="32">
        <v>1996</v>
      </c>
      <c r="C33" s="33">
        <v>1997</v>
      </c>
      <c r="D33" s="33">
        <v>1999</v>
      </c>
      <c r="E33" s="33">
        <v>2000</v>
      </c>
      <c r="F33" s="33">
        <v>2001</v>
      </c>
      <c r="G33" s="33">
        <v>2002</v>
      </c>
      <c r="H33" s="33"/>
      <c r="I33" s="33">
        <v>2004</v>
      </c>
      <c r="J33" s="33">
        <v>2005</v>
      </c>
      <c r="K33" s="33">
        <v>2006</v>
      </c>
      <c r="L33" s="33">
        <v>2007</v>
      </c>
      <c r="M33" s="38">
        <v>2008</v>
      </c>
      <c r="N33" s="34">
        <v>2009</v>
      </c>
      <c r="O33" s="34">
        <v>2010</v>
      </c>
      <c r="P33" s="34">
        <v>2011</v>
      </c>
      <c r="Q33" s="33">
        <v>2012</v>
      </c>
      <c r="R33" s="33">
        <v>2013</v>
      </c>
      <c r="S33" s="33">
        <v>2013</v>
      </c>
      <c r="T33" s="33">
        <v>2014</v>
      </c>
      <c r="U33" s="35">
        <v>2015</v>
      </c>
      <c r="V33" s="33">
        <v>2016</v>
      </c>
      <c r="W33" s="33">
        <v>2016</v>
      </c>
      <c r="X33" s="33">
        <v>2017</v>
      </c>
      <c r="Y33" s="33">
        <v>2018</v>
      </c>
      <c r="Z33" s="27"/>
    </row>
    <row r="34" spans="1:27" s="24" customFormat="1" ht="12" x14ac:dyDescent="0.2">
      <c r="A34" s="19" t="s">
        <v>8</v>
      </c>
      <c r="B34" s="25">
        <v>13</v>
      </c>
      <c r="C34" s="21">
        <v>15</v>
      </c>
      <c r="D34" s="21">
        <v>10</v>
      </c>
      <c r="E34" s="21">
        <v>8</v>
      </c>
      <c r="F34" s="21">
        <v>23</v>
      </c>
      <c r="G34" s="21">
        <v>30</v>
      </c>
      <c r="H34" s="21"/>
      <c r="I34" s="21">
        <v>38</v>
      </c>
      <c r="J34" s="21">
        <v>45</v>
      </c>
      <c r="K34" s="21">
        <v>19</v>
      </c>
      <c r="L34" s="21">
        <v>34</v>
      </c>
      <c r="M34" s="37">
        <v>21</v>
      </c>
      <c r="N34" s="22">
        <v>24</v>
      </c>
      <c r="O34" s="22">
        <v>30</v>
      </c>
      <c r="P34" s="22">
        <v>17</v>
      </c>
      <c r="Q34" s="23">
        <v>13</v>
      </c>
      <c r="R34" s="23">
        <v>22</v>
      </c>
      <c r="S34" s="23">
        <v>22</v>
      </c>
      <c r="T34" s="23">
        <v>7</v>
      </c>
      <c r="U34" s="23">
        <v>19</v>
      </c>
      <c r="V34" s="23">
        <v>25</v>
      </c>
      <c r="W34" s="23">
        <v>25</v>
      </c>
      <c r="X34" s="23">
        <v>21</v>
      </c>
      <c r="Y34" s="23">
        <v>22</v>
      </c>
      <c r="Z34" s="26"/>
    </row>
    <row r="35" spans="1:27" s="24" customFormat="1" ht="12" x14ac:dyDescent="0.2">
      <c r="A35" s="19" t="s">
        <v>9</v>
      </c>
      <c r="B35" s="25">
        <v>15</v>
      </c>
      <c r="C35" s="21">
        <v>11</v>
      </c>
      <c r="D35" s="21">
        <v>16</v>
      </c>
      <c r="E35" s="21">
        <v>13</v>
      </c>
      <c r="F35" s="21">
        <v>10</v>
      </c>
      <c r="G35" s="21">
        <v>16</v>
      </c>
      <c r="H35" s="21"/>
      <c r="I35" s="21">
        <v>28</v>
      </c>
      <c r="J35" s="21">
        <v>29</v>
      </c>
      <c r="K35" s="21">
        <v>35</v>
      </c>
      <c r="L35" s="21">
        <v>36</v>
      </c>
      <c r="M35" s="37">
        <v>36</v>
      </c>
      <c r="N35" s="22">
        <v>45</v>
      </c>
      <c r="O35" s="22">
        <v>31</v>
      </c>
      <c r="P35" s="22">
        <v>35</v>
      </c>
      <c r="Q35" s="23">
        <v>12</v>
      </c>
      <c r="R35" s="23">
        <v>13</v>
      </c>
      <c r="S35" s="23">
        <v>13</v>
      </c>
      <c r="T35" s="23">
        <v>20</v>
      </c>
      <c r="U35" s="23">
        <v>33</v>
      </c>
      <c r="V35" s="28">
        <v>17</v>
      </c>
      <c r="W35" s="28">
        <v>17</v>
      </c>
      <c r="X35" s="28">
        <v>16</v>
      </c>
      <c r="Y35" s="28">
        <v>35</v>
      </c>
      <c r="Z35" s="29"/>
    </row>
    <row r="36" spans="1:27" s="24" customFormat="1" ht="12" x14ac:dyDescent="0.2">
      <c r="A36" s="19" t="s">
        <v>10</v>
      </c>
      <c r="B36" s="25">
        <v>16</v>
      </c>
      <c r="C36" s="21">
        <v>13</v>
      </c>
      <c r="D36" s="21">
        <v>32</v>
      </c>
      <c r="E36" s="21">
        <v>15</v>
      </c>
      <c r="F36" s="21">
        <v>31</v>
      </c>
      <c r="G36" s="21">
        <v>20</v>
      </c>
      <c r="H36" s="21"/>
      <c r="I36" s="21">
        <v>48</v>
      </c>
      <c r="J36" s="21">
        <v>26</v>
      </c>
      <c r="K36" s="21">
        <v>41</v>
      </c>
      <c r="L36" s="21">
        <v>43</v>
      </c>
      <c r="M36" s="37">
        <v>28</v>
      </c>
      <c r="N36" s="22">
        <v>51</v>
      </c>
      <c r="O36" s="22">
        <v>23</v>
      </c>
      <c r="P36" s="22">
        <v>38</v>
      </c>
      <c r="Q36" s="23">
        <v>21</v>
      </c>
      <c r="R36" s="23">
        <v>28</v>
      </c>
      <c r="S36" s="23">
        <v>28</v>
      </c>
      <c r="T36" s="23">
        <v>21</v>
      </c>
      <c r="U36" s="23">
        <v>29</v>
      </c>
      <c r="V36" s="23">
        <v>37</v>
      </c>
      <c r="W36" s="23">
        <v>37</v>
      </c>
      <c r="X36" s="23">
        <v>45</v>
      </c>
      <c r="Y36" s="23">
        <v>41</v>
      </c>
      <c r="Z36" s="26"/>
    </row>
    <row r="37" spans="1:27" s="24" customFormat="1" ht="12" x14ac:dyDescent="0.2">
      <c r="A37" s="23" t="s">
        <v>20</v>
      </c>
      <c r="B37" s="25">
        <v>11</v>
      </c>
      <c r="C37" s="21">
        <v>24</v>
      </c>
      <c r="D37" s="21">
        <v>13</v>
      </c>
      <c r="E37" s="21">
        <v>11</v>
      </c>
      <c r="F37" s="21">
        <v>34</v>
      </c>
      <c r="G37" s="21">
        <v>29</v>
      </c>
      <c r="H37" s="21"/>
      <c r="I37" s="21">
        <v>40</v>
      </c>
      <c r="J37" s="21">
        <v>67</v>
      </c>
      <c r="K37" s="21">
        <v>69</v>
      </c>
      <c r="L37" s="21">
        <v>38</v>
      </c>
      <c r="M37" s="37">
        <v>38</v>
      </c>
      <c r="N37" s="22">
        <v>53</v>
      </c>
      <c r="O37" s="22">
        <v>42</v>
      </c>
      <c r="P37" s="22">
        <v>12</v>
      </c>
      <c r="Q37" s="23">
        <v>16</v>
      </c>
      <c r="R37" s="23">
        <v>42</v>
      </c>
      <c r="S37" s="23">
        <v>42</v>
      </c>
      <c r="T37" s="23">
        <v>17</v>
      </c>
      <c r="U37" s="23">
        <v>38</v>
      </c>
      <c r="V37" s="23">
        <v>37</v>
      </c>
      <c r="W37" s="23">
        <v>37</v>
      </c>
      <c r="X37" s="23">
        <v>36</v>
      </c>
      <c r="Y37" s="23">
        <v>42</v>
      </c>
      <c r="Z37" s="26"/>
    </row>
    <row r="38" spans="1:27" s="24" customFormat="1" ht="12" x14ac:dyDescent="0.2">
      <c r="A38" s="23" t="s">
        <v>3</v>
      </c>
      <c r="B38" s="25">
        <v>14</v>
      </c>
      <c r="C38" s="21">
        <v>21</v>
      </c>
      <c r="D38" s="21">
        <v>22</v>
      </c>
      <c r="E38" s="21">
        <v>27</v>
      </c>
      <c r="F38" s="21">
        <v>23</v>
      </c>
      <c r="G38" s="21">
        <v>32</v>
      </c>
      <c r="H38" s="21"/>
      <c r="I38" s="21">
        <v>20</v>
      </c>
      <c r="J38" s="21">
        <v>58</v>
      </c>
      <c r="K38" s="21">
        <v>49</v>
      </c>
      <c r="L38" s="21">
        <v>51</v>
      </c>
      <c r="M38" s="37">
        <v>36</v>
      </c>
      <c r="N38" s="22">
        <v>33</v>
      </c>
      <c r="O38" s="22">
        <v>26</v>
      </c>
      <c r="P38" s="22">
        <v>16</v>
      </c>
      <c r="Q38" s="23">
        <v>12</v>
      </c>
      <c r="R38" s="23">
        <v>24</v>
      </c>
      <c r="S38" s="23">
        <v>24</v>
      </c>
      <c r="T38" s="23">
        <v>23</v>
      </c>
      <c r="U38" s="23">
        <v>25</v>
      </c>
      <c r="V38" s="23">
        <v>70</v>
      </c>
      <c r="W38" s="23">
        <v>70</v>
      </c>
      <c r="X38" s="23">
        <v>31</v>
      </c>
      <c r="Y38" s="23">
        <v>45</v>
      </c>
      <c r="Z38" s="26"/>
    </row>
    <row r="39" spans="1:27" s="24" customFormat="1" ht="12" x14ac:dyDescent="0.2">
      <c r="A39" s="23" t="s">
        <v>11</v>
      </c>
      <c r="B39" s="25">
        <v>13</v>
      </c>
      <c r="C39" s="30">
        <v>56</v>
      </c>
      <c r="D39" s="21">
        <v>20</v>
      </c>
      <c r="E39" s="21">
        <v>8</v>
      </c>
      <c r="F39" s="21">
        <v>48</v>
      </c>
      <c r="G39" s="21">
        <v>32</v>
      </c>
      <c r="H39" s="21"/>
      <c r="I39" s="21">
        <v>52</v>
      </c>
      <c r="J39" s="21">
        <v>25</v>
      </c>
      <c r="K39" s="21">
        <v>39</v>
      </c>
      <c r="L39" s="21">
        <v>47</v>
      </c>
      <c r="M39" s="37">
        <v>68</v>
      </c>
      <c r="N39" s="22">
        <v>40</v>
      </c>
      <c r="O39" s="22">
        <v>28</v>
      </c>
      <c r="P39" s="22">
        <v>29</v>
      </c>
      <c r="Q39" s="23">
        <v>26</v>
      </c>
      <c r="R39" s="23">
        <v>17</v>
      </c>
      <c r="S39" s="23">
        <v>17</v>
      </c>
      <c r="T39" s="23">
        <v>16</v>
      </c>
      <c r="U39" s="23">
        <v>29</v>
      </c>
      <c r="V39" s="23">
        <v>31</v>
      </c>
      <c r="W39" s="23">
        <v>31</v>
      </c>
      <c r="X39" s="23">
        <v>38</v>
      </c>
      <c r="Y39" s="23">
        <v>33</v>
      </c>
      <c r="Z39" s="26"/>
    </row>
    <row r="40" spans="1:27" s="24" customFormat="1" ht="12" x14ac:dyDescent="0.2">
      <c r="A40" s="23" t="s">
        <v>12</v>
      </c>
      <c r="B40" s="25">
        <v>16</v>
      </c>
      <c r="C40" s="21">
        <v>19</v>
      </c>
      <c r="D40" s="21">
        <v>20</v>
      </c>
      <c r="E40" s="21">
        <v>14</v>
      </c>
      <c r="F40" s="21">
        <v>31</v>
      </c>
      <c r="G40" s="21">
        <v>54</v>
      </c>
      <c r="H40" s="21"/>
      <c r="I40" s="21">
        <v>29</v>
      </c>
      <c r="J40" s="21">
        <v>25</v>
      </c>
      <c r="K40" s="21">
        <v>60</v>
      </c>
      <c r="L40" s="21">
        <v>58</v>
      </c>
      <c r="M40" s="37">
        <v>36</v>
      </c>
      <c r="N40" s="22">
        <v>41</v>
      </c>
      <c r="O40" s="22">
        <v>35</v>
      </c>
      <c r="P40" s="22">
        <v>23</v>
      </c>
      <c r="Q40" s="23">
        <v>26</v>
      </c>
      <c r="R40" s="23">
        <v>18</v>
      </c>
      <c r="S40" s="23">
        <v>18</v>
      </c>
      <c r="T40" s="23">
        <v>44</v>
      </c>
      <c r="U40" s="23">
        <v>33</v>
      </c>
      <c r="V40" s="23">
        <v>31</v>
      </c>
      <c r="W40" s="23">
        <v>31</v>
      </c>
      <c r="X40" s="23">
        <v>37</v>
      </c>
      <c r="Y40" s="23">
        <v>34</v>
      </c>
      <c r="Z40" s="26"/>
    </row>
    <row r="41" spans="1:27" s="24" customFormat="1" ht="12" x14ac:dyDescent="0.2">
      <c r="A41" s="23" t="s">
        <v>13</v>
      </c>
      <c r="B41" s="25">
        <v>15</v>
      </c>
      <c r="C41" s="21">
        <v>19</v>
      </c>
      <c r="D41" s="21">
        <v>14</v>
      </c>
      <c r="E41" s="21">
        <v>11</v>
      </c>
      <c r="F41" s="21">
        <v>39</v>
      </c>
      <c r="G41" s="21">
        <v>12</v>
      </c>
      <c r="H41" s="21"/>
      <c r="I41" s="21">
        <v>26</v>
      </c>
      <c r="J41" s="21">
        <v>41</v>
      </c>
      <c r="K41" s="21">
        <v>72</v>
      </c>
      <c r="L41" s="21">
        <v>69</v>
      </c>
      <c r="M41" s="37">
        <v>41</v>
      </c>
      <c r="N41" s="22">
        <v>28</v>
      </c>
      <c r="O41" s="22">
        <v>47</v>
      </c>
      <c r="P41" s="22">
        <v>40</v>
      </c>
      <c r="Q41" s="23">
        <v>29</v>
      </c>
      <c r="R41" s="23">
        <v>30</v>
      </c>
      <c r="S41" s="23">
        <v>30</v>
      </c>
      <c r="T41" s="23">
        <v>36</v>
      </c>
      <c r="U41" s="23">
        <v>28</v>
      </c>
      <c r="V41" s="23">
        <v>27</v>
      </c>
      <c r="W41" s="23">
        <v>27</v>
      </c>
      <c r="X41" s="23">
        <v>30</v>
      </c>
      <c r="Y41" s="23">
        <v>32</v>
      </c>
      <c r="Z41" s="26"/>
    </row>
    <row r="42" spans="1:27" s="24" customFormat="1" ht="12" x14ac:dyDescent="0.2">
      <c r="A42" s="23" t="s">
        <v>14</v>
      </c>
      <c r="B42" s="25">
        <v>17</v>
      </c>
      <c r="C42" s="21">
        <v>13</v>
      </c>
      <c r="D42" s="21">
        <v>18</v>
      </c>
      <c r="E42" s="21">
        <v>17</v>
      </c>
      <c r="F42" s="21">
        <v>27</v>
      </c>
      <c r="G42" s="21">
        <v>15</v>
      </c>
      <c r="H42" s="21"/>
      <c r="I42" s="21">
        <v>31</v>
      </c>
      <c r="J42" s="21">
        <v>26</v>
      </c>
      <c r="K42" s="21">
        <v>37</v>
      </c>
      <c r="L42" s="21">
        <v>60</v>
      </c>
      <c r="M42" s="37">
        <v>34</v>
      </c>
      <c r="N42" s="22">
        <v>29</v>
      </c>
      <c r="O42" s="22">
        <v>29</v>
      </c>
      <c r="P42" s="22">
        <v>22</v>
      </c>
      <c r="Q42" s="23">
        <v>29</v>
      </c>
      <c r="R42" s="23">
        <v>27</v>
      </c>
      <c r="S42" s="23">
        <v>27</v>
      </c>
      <c r="T42" s="23">
        <v>47</v>
      </c>
      <c r="U42" s="23">
        <v>36</v>
      </c>
      <c r="V42" s="23">
        <v>34</v>
      </c>
      <c r="W42" s="23">
        <v>34</v>
      </c>
      <c r="X42" s="23">
        <v>31</v>
      </c>
      <c r="Y42" s="23"/>
      <c r="Z42" s="26"/>
    </row>
    <row r="43" spans="1:27" s="24" customFormat="1" ht="12" x14ac:dyDescent="0.2">
      <c r="A43" s="23" t="s">
        <v>15</v>
      </c>
      <c r="B43" s="25">
        <v>9</v>
      </c>
      <c r="C43" s="21">
        <v>13</v>
      </c>
      <c r="D43" s="21">
        <v>17</v>
      </c>
      <c r="E43" s="21">
        <v>26</v>
      </c>
      <c r="F43" s="21">
        <v>38</v>
      </c>
      <c r="G43" s="21">
        <v>9</v>
      </c>
      <c r="H43" s="21"/>
      <c r="I43" s="21">
        <v>47</v>
      </c>
      <c r="J43" s="21">
        <v>101</v>
      </c>
      <c r="K43" s="21">
        <v>33</v>
      </c>
      <c r="L43" s="21">
        <v>48</v>
      </c>
      <c r="M43" s="37">
        <v>78</v>
      </c>
      <c r="N43" s="22">
        <v>33</v>
      </c>
      <c r="O43" s="22">
        <v>53</v>
      </c>
      <c r="P43" s="22">
        <v>28</v>
      </c>
      <c r="Q43" s="23">
        <v>20</v>
      </c>
      <c r="R43" s="23">
        <v>21</v>
      </c>
      <c r="S43" s="23">
        <v>21</v>
      </c>
      <c r="T43" s="23">
        <v>26</v>
      </c>
      <c r="U43" s="23">
        <v>48</v>
      </c>
      <c r="V43" s="23">
        <v>24</v>
      </c>
      <c r="W43" s="23">
        <v>24</v>
      </c>
      <c r="X43" s="23">
        <v>33</v>
      </c>
      <c r="Y43" s="23"/>
      <c r="Z43" s="26"/>
    </row>
    <row r="44" spans="1:27" s="24" customFormat="1" ht="12" x14ac:dyDescent="0.2">
      <c r="A44" s="23" t="s">
        <v>16</v>
      </c>
      <c r="B44" s="20">
        <v>19</v>
      </c>
      <c r="C44" s="21">
        <v>13</v>
      </c>
      <c r="D44" s="21">
        <v>19</v>
      </c>
      <c r="E44" s="21">
        <v>17</v>
      </c>
      <c r="F44" s="21">
        <v>44</v>
      </c>
      <c r="G44" s="21">
        <v>18</v>
      </c>
      <c r="H44" s="21"/>
      <c r="I44" s="21">
        <v>49</v>
      </c>
      <c r="J44" s="21">
        <v>77</v>
      </c>
      <c r="K44" s="21">
        <v>56</v>
      </c>
      <c r="L44" s="21">
        <v>24</v>
      </c>
      <c r="M44" s="37">
        <v>50</v>
      </c>
      <c r="N44" s="22">
        <v>27</v>
      </c>
      <c r="O44" s="22">
        <v>39</v>
      </c>
      <c r="P44" s="22">
        <v>24</v>
      </c>
      <c r="Q44" s="23">
        <v>23</v>
      </c>
      <c r="R44" s="23">
        <v>20</v>
      </c>
      <c r="S44" s="23">
        <v>20</v>
      </c>
      <c r="T44" s="23">
        <v>23</v>
      </c>
      <c r="U44" s="23">
        <v>25</v>
      </c>
      <c r="V44" s="23">
        <v>12</v>
      </c>
      <c r="W44" s="23">
        <v>12</v>
      </c>
      <c r="X44" s="23">
        <v>30</v>
      </c>
      <c r="Y44" s="23"/>
      <c r="Z44" s="26"/>
    </row>
    <row r="45" spans="1:27" s="24" customFormat="1" ht="12" x14ac:dyDescent="0.2">
      <c r="A45" s="23" t="s">
        <v>17</v>
      </c>
      <c r="B45" s="25">
        <v>16</v>
      </c>
      <c r="C45" s="21">
        <v>17</v>
      </c>
      <c r="D45" s="21">
        <v>18</v>
      </c>
      <c r="E45" s="21">
        <v>22</v>
      </c>
      <c r="F45" s="21">
        <v>28</v>
      </c>
      <c r="G45" s="21">
        <v>32</v>
      </c>
      <c r="H45" s="21"/>
      <c r="I45" s="21">
        <v>46</v>
      </c>
      <c r="J45" s="21">
        <v>41</v>
      </c>
      <c r="K45" s="21">
        <v>48</v>
      </c>
      <c r="L45" s="21">
        <v>44</v>
      </c>
      <c r="M45" s="37">
        <v>26</v>
      </c>
      <c r="N45" s="22">
        <v>32</v>
      </c>
      <c r="O45" s="22">
        <v>24</v>
      </c>
      <c r="P45" s="22">
        <v>21</v>
      </c>
      <c r="Q45" s="23">
        <v>19</v>
      </c>
      <c r="R45" s="23">
        <v>27</v>
      </c>
      <c r="S45" s="23">
        <v>27</v>
      </c>
      <c r="T45" s="23">
        <v>39</v>
      </c>
      <c r="U45" s="23">
        <v>25</v>
      </c>
      <c r="V45" s="23">
        <v>25</v>
      </c>
      <c r="W45" s="23">
        <v>25</v>
      </c>
      <c r="X45" s="23">
        <v>21</v>
      </c>
      <c r="Y45" s="23"/>
      <c r="Z45" s="26"/>
    </row>
    <row r="46" spans="1:27" s="24" customFormat="1" ht="12" x14ac:dyDescent="0.2">
      <c r="A46" s="35" t="s">
        <v>18</v>
      </c>
      <c r="B46" s="32">
        <f t="shared" ref="B46:L46" si="4">SUM(B34:B45)</f>
        <v>174</v>
      </c>
      <c r="C46" s="33">
        <f t="shared" si="4"/>
        <v>234</v>
      </c>
      <c r="D46" s="33">
        <f t="shared" si="4"/>
        <v>219</v>
      </c>
      <c r="E46" s="33">
        <f t="shared" si="4"/>
        <v>189</v>
      </c>
      <c r="F46" s="33">
        <f t="shared" si="4"/>
        <v>376</v>
      </c>
      <c r="G46" s="33">
        <f t="shared" si="4"/>
        <v>299</v>
      </c>
      <c r="H46" s="33"/>
      <c r="I46" s="33">
        <f t="shared" si="4"/>
        <v>454</v>
      </c>
      <c r="J46" s="33">
        <f t="shared" si="4"/>
        <v>561</v>
      </c>
      <c r="K46" s="33">
        <f t="shared" si="4"/>
        <v>558</v>
      </c>
      <c r="L46" s="33">
        <f t="shared" si="4"/>
        <v>552</v>
      </c>
      <c r="M46" s="38">
        <v>492</v>
      </c>
      <c r="N46" s="34">
        <v>436</v>
      </c>
      <c r="O46" s="34">
        <v>407</v>
      </c>
      <c r="P46" s="34">
        <v>305</v>
      </c>
      <c r="Q46" s="35">
        <v>246</v>
      </c>
      <c r="R46" s="35">
        <f t="shared" ref="R46:W46" si="5">SUM(R34:R45)</f>
        <v>289</v>
      </c>
      <c r="S46" s="35">
        <f t="shared" si="5"/>
        <v>289</v>
      </c>
      <c r="T46" s="35">
        <f t="shared" si="5"/>
        <v>319</v>
      </c>
      <c r="U46" s="35">
        <f t="shared" si="5"/>
        <v>368</v>
      </c>
      <c r="V46" s="35">
        <f t="shared" si="5"/>
        <v>370</v>
      </c>
      <c r="W46" s="35">
        <f t="shared" si="5"/>
        <v>370</v>
      </c>
      <c r="X46" s="35">
        <v>405</v>
      </c>
      <c r="Y46" s="35">
        <f>SUM(Y34:Y45)</f>
        <v>284</v>
      </c>
      <c r="Z46" s="36"/>
    </row>
    <row r="47" spans="1:27" s="24" customFormat="1" x14ac:dyDescent="0.2">
      <c r="A47" s="26"/>
      <c r="B47" s="71" t="s">
        <v>37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24" t="s">
        <v>41</v>
      </c>
      <c r="AA47" s="5"/>
    </row>
    <row r="48" spans="1:27" ht="12.75" customHeight="1" x14ac:dyDescent="0.2">
      <c r="A48" s="39"/>
      <c r="B48" s="62" t="s">
        <v>31</v>
      </c>
      <c r="C48" s="63"/>
      <c r="D48" s="63"/>
      <c r="E48" s="63"/>
      <c r="F48" s="63"/>
      <c r="G48" s="63"/>
      <c r="H48" s="63"/>
      <c r="I48" s="63"/>
      <c r="J48" s="63"/>
      <c r="K48" s="63"/>
      <c r="L48" s="64"/>
      <c r="M48" s="34">
        <v>2008</v>
      </c>
      <c r="N48" s="34">
        <v>2009</v>
      </c>
      <c r="O48" s="34">
        <v>2010</v>
      </c>
      <c r="P48" s="34">
        <v>2011</v>
      </c>
      <c r="Q48" s="33">
        <v>2012</v>
      </c>
      <c r="R48" s="33">
        <v>2013</v>
      </c>
      <c r="S48" s="33">
        <v>2013</v>
      </c>
      <c r="T48" s="33">
        <v>2014</v>
      </c>
      <c r="U48" s="35">
        <v>2015</v>
      </c>
      <c r="V48" s="33">
        <v>2016</v>
      </c>
      <c r="W48" s="33">
        <v>2016</v>
      </c>
      <c r="X48" s="33">
        <v>2017</v>
      </c>
      <c r="Y48" s="1">
        <v>2018</v>
      </c>
      <c r="Z48" s="15"/>
    </row>
    <row r="49" spans="1:27" ht="12.75" customHeight="1" x14ac:dyDescent="0.2">
      <c r="A49" s="23" t="s">
        <v>8</v>
      </c>
      <c r="B49" s="65"/>
      <c r="C49" s="66"/>
      <c r="D49" s="66"/>
      <c r="E49" s="66"/>
      <c r="F49" s="66"/>
      <c r="G49" s="66"/>
      <c r="H49" s="66"/>
      <c r="I49" s="66"/>
      <c r="J49" s="66"/>
      <c r="K49" s="66"/>
      <c r="L49" s="67"/>
      <c r="M49" s="22">
        <v>144</v>
      </c>
      <c r="N49" s="22">
        <v>98</v>
      </c>
      <c r="O49" s="22">
        <v>62</v>
      </c>
      <c r="P49" s="22">
        <v>88</v>
      </c>
      <c r="Q49" s="23">
        <v>74</v>
      </c>
      <c r="R49" s="23">
        <v>101</v>
      </c>
      <c r="S49" s="23">
        <v>101</v>
      </c>
      <c r="T49" s="23">
        <v>75</v>
      </c>
      <c r="U49" s="23">
        <v>118</v>
      </c>
      <c r="V49" s="23">
        <v>130</v>
      </c>
      <c r="W49" s="23">
        <v>130</v>
      </c>
      <c r="X49" s="23">
        <v>156</v>
      </c>
      <c r="Y49" s="10">
        <v>119</v>
      </c>
      <c r="Z49" s="6"/>
    </row>
    <row r="50" spans="1:27" ht="12.75" customHeight="1" x14ac:dyDescent="0.2">
      <c r="A50" s="23" t="s">
        <v>9</v>
      </c>
      <c r="B50" s="65"/>
      <c r="C50" s="66"/>
      <c r="D50" s="66"/>
      <c r="E50" s="66"/>
      <c r="F50" s="66"/>
      <c r="G50" s="66"/>
      <c r="H50" s="66"/>
      <c r="I50" s="66"/>
      <c r="J50" s="66"/>
      <c r="K50" s="66"/>
      <c r="L50" s="67"/>
      <c r="M50" s="22">
        <v>146</v>
      </c>
      <c r="N50" s="22">
        <v>90</v>
      </c>
      <c r="O50" s="22">
        <v>81</v>
      </c>
      <c r="P50" s="22">
        <v>89</v>
      </c>
      <c r="Q50" s="23">
        <v>83</v>
      </c>
      <c r="R50" s="23">
        <v>90</v>
      </c>
      <c r="S50" s="23">
        <v>90</v>
      </c>
      <c r="T50" s="23">
        <v>137</v>
      </c>
      <c r="U50" s="23">
        <v>123</v>
      </c>
      <c r="V50" s="28">
        <v>99</v>
      </c>
      <c r="W50" s="28">
        <v>99</v>
      </c>
      <c r="X50" s="28">
        <v>91</v>
      </c>
      <c r="Y50" s="58">
        <v>86</v>
      </c>
      <c r="Z50" s="16"/>
    </row>
    <row r="51" spans="1:27" ht="12.75" customHeight="1" x14ac:dyDescent="0.2">
      <c r="A51" s="23" t="s">
        <v>10</v>
      </c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7"/>
      <c r="M51" s="22">
        <v>149</v>
      </c>
      <c r="N51" s="22">
        <v>122</v>
      </c>
      <c r="O51" s="22">
        <v>104</v>
      </c>
      <c r="P51" s="22">
        <v>109</v>
      </c>
      <c r="Q51" s="23">
        <v>108</v>
      </c>
      <c r="R51" s="23">
        <v>113</v>
      </c>
      <c r="S51" s="23">
        <v>113</v>
      </c>
      <c r="T51" s="23">
        <v>107</v>
      </c>
      <c r="U51" s="23">
        <v>161</v>
      </c>
      <c r="V51" s="23">
        <v>156</v>
      </c>
      <c r="W51" s="23">
        <v>156</v>
      </c>
      <c r="X51" s="23">
        <v>140</v>
      </c>
      <c r="Y51" s="10">
        <v>143</v>
      </c>
      <c r="Z51" s="6"/>
    </row>
    <row r="52" spans="1:27" ht="12.75" customHeight="1" x14ac:dyDescent="0.2">
      <c r="A52" s="23" t="s">
        <v>20</v>
      </c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7"/>
      <c r="M52" s="22">
        <v>140</v>
      </c>
      <c r="N52" s="22">
        <v>75</v>
      </c>
      <c r="O52" s="22">
        <v>99</v>
      </c>
      <c r="P52" s="22">
        <v>77</v>
      </c>
      <c r="Q52" s="23">
        <v>78</v>
      </c>
      <c r="R52" s="23">
        <v>137</v>
      </c>
      <c r="S52" s="23">
        <v>137</v>
      </c>
      <c r="T52" s="23">
        <v>116</v>
      </c>
      <c r="U52" s="23">
        <v>123</v>
      </c>
      <c r="V52" s="23">
        <v>123</v>
      </c>
      <c r="W52" s="23">
        <v>123</v>
      </c>
      <c r="X52" s="23">
        <v>122</v>
      </c>
      <c r="Y52" s="10">
        <v>118</v>
      </c>
      <c r="Z52" s="6"/>
    </row>
    <row r="53" spans="1:27" ht="12.75" customHeight="1" x14ac:dyDescent="0.2">
      <c r="A53" s="23" t="s">
        <v>3</v>
      </c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7"/>
      <c r="M53" s="22">
        <v>143</v>
      </c>
      <c r="N53" s="22">
        <v>119</v>
      </c>
      <c r="O53" s="22">
        <v>85</v>
      </c>
      <c r="P53" s="22">
        <v>97</v>
      </c>
      <c r="Q53" s="23">
        <v>118</v>
      </c>
      <c r="R53" s="23">
        <v>110</v>
      </c>
      <c r="S53" s="23">
        <v>110</v>
      </c>
      <c r="T53" s="23">
        <v>162</v>
      </c>
      <c r="U53" s="23">
        <v>118</v>
      </c>
      <c r="V53" s="23">
        <v>168</v>
      </c>
      <c r="W53" s="23">
        <v>168</v>
      </c>
      <c r="X53" s="23">
        <v>121</v>
      </c>
      <c r="Y53" s="10">
        <v>143</v>
      </c>
      <c r="Z53" s="6"/>
    </row>
    <row r="54" spans="1:27" ht="12.75" customHeight="1" x14ac:dyDescent="0.2">
      <c r="A54" s="23" t="s">
        <v>11</v>
      </c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7"/>
      <c r="M54" s="22">
        <v>153</v>
      </c>
      <c r="N54" s="22">
        <v>98</v>
      </c>
      <c r="O54" s="22">
        <v>76</v>
      </c>
      <c r="P54" s="22">
        <v>101</v>
      </c>
      <c r="Q54" s="23">
        <v>100</v>
      </c>
      <c r="R54" s="23">
        <v>111</v>
      </c>
      <c r="S54" s="23">
        <v>111</v>
      </c>
      <c r="T54" s="23">
        <v>96</v>
      </c>
      <c r="U54" s="23">
        <v>140</v>
      </c>
      <c r="V54" s="23">
        <v>210</v>
      </c>
      <c r="W54" s="23">
        <v>210</v>
      </c>
      <c r="X54" s="23">
        <v>139</v>
      </c>
      <c r="Y54" s="10">
        <v>148</v>
      </c>
      <c r="Z54" s="6"/>
    </row>
    <row r="55" spans="1:27" ht="12.75" customHeight="1" x14ac:dyDescent="0.2">
      <c r="A55" s="23" t="s">
        <v>12</v>
      </c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7"/>
      <c r="M55" s="22">
        <v>165</v>
      </c>
      <c r="N55" s="22">
        <v>113</v>
      </c>
      <c r="O55" s="22">
        <v>84</v>
      </c>
      <c r="P55" s="22">
        <v>77</v>
      </c>
      <c r="Q55" s="23">
        <v>132</v>
      </c>
      <c r="R55" s="23">
        <v>89</v>
      </c>
      <c r="S55" s="23">
        <v>89</v>
      </c>
      <c r="T55" s="23">
        <v>132</v>
      </c>
      <c r="U55" s="23">
        <v>149</v>
      </c>
      <c r="V55" s="23">
        <v>146</v>
      </c>
      <c r="W55" s="23">
        <v>146</v>
      </c>
      <c r="X55" s="23">
        <v>112</v>
      </c>
      <c r="Y55" s="10">
        <v>124</v>
      </c>
      <c r="Z55" s="6"/>
    </row>
    <row r="56" spans="1:27" ht="12.75" customHeight="1" x14ac:dyDescent="0.2">
      <c r="A56" s="23" t="s">
        <v>13</v>
      </c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7"/>
      <c r="M56" s="22">
        <v>102</v>
      </c>
      <c r="N56" s="22">
        <v>99</v>
      </c>
      <c r="O56" s="22">
        <v>94</v>
      </c>
      <c r="P56" s="22">
        <v>82</v>
      </c>
      <c r="Q56" s="23">
        <v>107</v>
      </c>
      <c r="R56" s="23">
        <v>169</v>
      </c>
      <c r="S56" s="23">
        <v>169</v>
      </c>
      <c r="T56" s="23">
        <v>140</v>
      </c>
      <c r="U56" s="23">
        <v>95</v>
      </c>
      <c r="V56" s="23">
        <v>130</v>
      </c>
      <c r="W56" s="23">
        <v>130</v>
      </c>
      <c r="X56" s="23">
        <v>132</v>
      </c>
      <c r="Y56" s="10">
        <v>126</v>
      </c>
      <c r="Z56" s="6"/>
    </row>
    <row r="57" spans="1:27" ht="12.75" customHeight="1" x14ac:dyDescent="0.2">
      <c r="A57" s="23" t="s">
        <v>14</v>
      </c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67"/>
      <c r="M57" s="22">
        <v>113</v>
      </c>
      <c r="N57" s="22">
        <v>102</v>
      </c>
      <c r="O57" s="22">
        <v>81</v>
      </c>
      <c r="P57" s="22">
        <v>83</v>
      </c>
      <c r="Q57" s="23">
        <v>89</v>
      </c>
      <c r="R57" s="23">
        <v>120</v>
      </c>
      <c r="S57" s="23">
        <v>120</v>
      </c>
      <c r="T57" s="23">
        <v>131</v>
      </c>
      <c r="U57" s="23">
        <v>165</v>
      </c>
      <c r="V57" s="23">
        <v>131</v>
      </c>
      <c r="W57" s="23">
        <v>131</v>
      </c>
      <c r="X57" s="23">
        <v>132</v>
      </c>
      <c r="Y57" s="10"/>
      <c r="Z57" s="6"/>
    </row>
    <row r="58" spans="1:27" ht="12.75" customHeight="1" x14ac:dyDescent="0.2">
      <c r="A58" s="23" t="s">
        <v>15</v>
      </c>
      <c r="B58" s="65"/>
      <c r="C58" s="66"/>
      <c r="D58" s="66"/>
      <c r="E58" s="66"/>
      <c r="F58" s="66"/>
      <c r="G58" s="66"/>
      <c r="H58" s="66"/>
      <c r="I58" s="66"/>
      <c r="J58" s="66"/>
      <c r="K58" s="66"/>
      <c r="L58" s="67"/>
      <c r="M58" s="22">
        <v>92</v>
      </c>
      <c r="N58" s="22">
        <v>65</v>
      </c>
      <c r="O58" s="22">
        <v>82</v>
      </c>
      <c r="P58" s="22">
        <v>93</v>
      </c>
      <c r="Q58" s="23">
        <v>135</v>
      </c>
      <c r="R58" s="23">
        <v>132</v>
      </c>
      <c r="S58" s="23">
        <v>132</v>
      </c>
      <c r="T58" s="23">
        <v>105</v>
      </c>
      <c r="U58" s="23">
        <v>138</v>
      </c>
      <c r="V58" s="23">
        <v>98</v>
      </c>
      <c r="W58" s="23">
        <v>98</v>
      </c>
      <c r="X58" s="23">
        <v>147</v>
      </c>
      <c r="Y58" s="10"/>
      <c r="Z58" s="6"/>
    </row>
    <row r="59" spans="1:27" ht="12.75" customHeight="1" x14ac:dyDescent="0.2">
      <c r="A59" s="23" t="s">
        <v>16</v>
      </c>
      <c r="B59" s="65"/>
      <c r="C59" s="66"/>
      <c r="D59" s="66"/>
      <c r="E59" s="66"/>
      <c r="F59" s="66"/>
      <c r="G59" s="66"/>
      <c r="H59" s="66"/>
      <c r="I59" s="66"/>
      <c r="J59" s="66"/>
      <c r="K59" s="66"/>
      <c r="L59" s="67"/>
      <c r="M59" s="22">
        <v>77</v>
      </c>
      <c r="N59" s="22">
        <v>92</v>
      </c>
      <c r="O59" s="22">
        <v>90</v>
      </c>
      <c r="P59" s="22">
        <v>97</v>
      </c>
      <c r="Q59" s="23">
        <v>72</v>
      </c>
      <c r="R59" s="23">
        <v>94</v>
      </c>
      <c r="S59" s="23">
        <v>94</v>
      </c>
      <c r="T59" s="23">
        <v>96</v>
      </c>
      <c r="U59" s="23">
        <v>111</v>
      </c>
      <c r="V59" s="23">
        <v>86</v>
      </c>
      <c r="W59" s="23">
        <v>86</v>
      </c>
      <c r="X59" s="23">
        <v>90</v>
      </c>
      <c r="Y59" s="10"/>
      <c r="Z59" s="6"/>
    </row>
    <row r="60" spans="1:27" ht="12.75" customHeight="1" x14ac:dyDescent="0.2">
      <c r="A60" s="23" t="s">
        <v>17</v>
      </c>
      <c r="B60" s="65"/>
      <c r="C60" s="66"/>
      <c r="D60" s="66"/>
      <c r="E60" s="66"/>
      <c r="F60" s="66"/>
      <c r="G60" s="66"/>
      <c r="H60" s="66"/>
      <c r="I60" s="66"/>
      <c r="J60" s="66"/>
      <c r="K60" s="66"/>
      <c r="L60" s="67"/>
      <c r="M60" s="22">
        <v>90</v>
      </c>
      <c r="N60" s="22">
        <v>96</v>
      </c>
      <c r="O60" s="22">
        <v>74</v>
      </c>
      <c r="P60" s="22">
        <v>78</v>
      </c>
      <c r="Q60" s="23">
        <v>72</v>
      </c>
      <c r="R60" s="23">
        <v>79</v>
      </c>
      <c r="S60" s="23">
        <v>79</v>
      </c>
      <c r="T60" s="23">
        <v>101</v>
      </c>
      <c r="U60" s="23">
        <v>136</v>
      </c>
      <c r="V60" s="23">
        <v>97</v>
      </c>
      <c r="W60" s="23">
        <v>97</v>
      </c>
      <c r="X60" s="23">
        <v>85</v>
      </c>
      <c r="Y60" s="10"/>
      <c r="Z60" s="6"/>
    </row>
    <row r="61" spans="1:27" ht="12.75" customHeight="1" x14ac:dyDescent="0.2">
      <c r="A61" s="35" t="s">
        <v>18</v>
      </c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70"/>
      <c r="M61" s="34">
        <v>1514</v>
      </c>
      <c r="N61" s="34">
        <v>1169</v>
      </c>
      <c r="O61" s="34">
        <v>1012</v>
      </c>
      <c r="P61" s="34">
        <v>1071</v>
      </c>
      <c r="Q61" s="35">
        <v>1168</v>
      </c>
      <c r="R61" s="35">
        <f t="shared" ref="R61:W61" si="6">SUM(R49:R60)</f>
        <v>1345</v>
      </c>
      <c r="S61" s="35">
        <f t="shared" si="6"/>
        <v>1345</v>
      </c>
      <c r="T61" s="35">
        <f t="shared" si="6"/>
        <v>1398</v>
      </c>
      <c r="U61" s="35">
        <f t="shared" si="6"/>
        <v>1577</v>
      </c>
      <c r="V61" s="35">
        <f t="shared" si="6"/>
        <v>1574</v>
      </c>
      <c r="W61" s="35">
        <f t="shared" si="6"/>
        <v>1574</v>
      </c>
      <c r="X61" s="35">
        <v>1467</v>
      </c>
      <c r="Y61" s="59">
        <f>SUM(Y49:Y60)</f>
        <v>1007</v>
      </c>
      <c r="Z61" s="17"/>
    </row>
    <row r="62" spans="1:27" ht="15" customHeight="1" x14ac:dyDescent="0.2">
      <c r="A62" s="6" t="s">
        <v>19</v>
      </c>
      <c r="B62" s="72" t="s">
        <v>35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AA62" s="24"/>
    </row>
    <row r="63" spans="1:27" s="24" customFormat="1" ht="12" x14ac:dyDescent="0.2">
      <c r="A63" s="26"/>
      <c r="B63" s="23" t="s">
        <v>0</v>
      </c>
      <c r="C63" s="34" t="s">
        <v>0</v>
      </c>
      <c r="D63" s="34" t="s">
        <v>0</v>
      </c>
      <c r="E63" s="34" t="s">
        <v>0</v>
      </c>
      <c r="F63" s="34" t="s">
        <v>0</v>
      </c>
      <c r="G63" s="34" t="s">
        <v>0</v>
      </c>
      <c r="H63" s="34"/>
      <c r="I63" s="34" t="s">
        <v>0</v>
      </c>
      <c r="J63" s="34" t="s">
        <v>1</v>
      </c>
      <c r="K63" s="34" t="s">
        <v>2</v>
      </c>
      <c r="L63" s="34" t="s">
        <v>42</v>
      </c>
      <c r="M63" s="34" t="s">
        <v>3</v>
      </c>
      <c r="N63" s="34" t="s">
        <v>11</v>
      </c>
      <c r="O63" s="33" t="s">
        <v>45</v>
      </c>
      <c r="P63" s="34" t="s">
        <v>4</v>
      </c>
      <c r="Q63" s="33" t="s">
        <v>46</v>
      </c>
      <c r="R63" s="34" t="s">
        <v>5</v>
      </c>
      <c r="S63" s="34">
        <v>2007</v>
      </c>
      <c r="T63" s="33" t="s">
        <v>6</v>
      </c>
      <c r="U63" s="33" t="s">
        <v>7</v>
      </c>
      <c r="V63" s="33">
        <v>2016</v>
      </c>
      <c r="W63" s="33">
        <v>2016</v>
      </c>
      <c r="X63" s="33">
        <v>2017</v>
      </c>
      <c r="Y63" s="33">
        <v>2018</v>
      </c>
      <c r="Z63" s="27"/>
    </row>
    <row r="64" spans="1:27" s="24" customFormat="1" ht="12" x14ac:dyDescent="0.2">
      <c r="A64" s="19" t="s">
        <v>21</v>
      </c>
      <c r="B64" s="22">
        <v>16</v>
      </c>
      <c r="C64" s="22">
        <v>44</v>
      </c>
      <c r="D64" s="23">
        <v>24</v>
      </c>
      <c r="E64" s="22">
        <v>19</v>
      </c>
      <c r="F64" s="40"/>
      <c r="G64" s="23">
        <v>32</v>
      </c>
      <c r="H64" s="23"/>
      <c r="I64" s="41">
        <v>24</v>
      </c>
      <c r="J64" s="22">
        <v>15</v>
      </c>
      <c r="K64" s="22">
        <v>33</v>
      </c>
      <c r="L64" s="22">
        <v>22</v>
      </c>
      <c r="M64" s="22">
        <v>27</v>
      </c>
      <c r="N64" s="22">
        <v>32</v>
      </c>
      <c r="O64" s="22">
        <v>22</v>
      </c>
      <c r="P64" s="22"/>
      <c r="Q64" s="23"/>
      <c r="R64" s="23"/>
      <c r="S64" s="22"/>
      <c r="T64" s="23"/>
      <c r="U64" s="23"/>
      <c r="V64" s="28">
        <v>396</v>
      </c>
      <c r="W64" s="28">
        <v>396</v>
      </c>
      <c r="X64" s="41">
        <v>326</v>
      </c>
      <c r="Y64" s="28">
        <v>220</v>
      </c>
      <c r="Z64" s="29"/>
    </row>
    <row r="65" spans="1:31" s="24" customFormat="1" ht="12" x14ac:dyDescent="0.2">
      <c r="A65" s="19" t="s">
        <v>22</v>
      </c>
      <c r="B65" s="22">
        <v>5</v>
      </c>
      <c r="C65" s="22">
        <v>8</v>
      </c>
      <c r="D65" s="23">
        <v>12</v>
      </c>
      <c r="E65" s="22">
        <v>9</v>
      </c>
      <c r="F65" s="42"/>
      <c r="G65" s="23">
        <v>7</v>
      </c>
      <c r="H65" s="43"/>
      <c r="I65" s="44">
        <v>22</v>
      </c>
      <c r="J65" s="45">
        <v>17</v>
      </c>
      <c r="K65" s="45">
        <v>37</v>
      </c>
      <c r="L65" s="45">
        <v>23</v>
      </c>
      <c r="M65" s="45">
        <v>28</v>
      </c>
      <c r="N65" s="45">
        <v>26</v>
      </c>
      <c r="O65" s="45">
        <v>25</v>
      </c>
      <c r="P65" s="45"/>
      <c r="Q65" s="43"/>
      <c r="R65" s="43"/>
      <c r="S65" s="22"/>
      <c r="T65" s="23"/>
      <c r="U65" s="23"/>
      <c r="V65" s="28">
        <v>232</v>
      </c>
      <c r="W65" s="28">
        <v>232</v>
      </c>
      <c r="X65" s="44">
        <v>223</v>
      </c>
      <c r="Y65" s="28">
        <v>200</v>
      </c>
      <c r="Z65" s="29"/>
    </row>
    <row r="66" spans="1:31" s="24" customFormat="1" ht="12" x14ac:dyDescent="0.2">
      <c r="A66" s="19" t="s">
        <v>23</v>
      </c>
      <c r="B66" s="22">
        <v>10</v>
      </c>
      <c r="C66" s="22">
        <v>12</v>
      </c>
      <c r="D66" s="23">
        <v>18</v>
      </c>
      <c r="E66" s="22">
        <v>21</v>
      </c>
      <c r="F66" s="46"/>
      <c r="G66" s="23">
        <v>21</v>
      </c>
      <c r="H66" s="23"/>
      <c r="I66" s="41">
        <v>19</v>
      </c>
      <c r="J66" s="22">
        <v>18</v>
      </c>
      <c r="K66" s="22">
        <v>25</v>
      </c>
      <c r="L66" s="22">
        <v>32</v>
      </c>
      <c r="M66" s="22">
        <v>35</v>
      </c>
      <c r="N66" s="22">
        <v>25</v>
      </c>
      <c r="O66" s="22">
        <v>29</v>
      </c>
      <c r="P66" s="22"/>
      <c r="Q66" s="23"/>
      <c r="R66" s="23"/>
      <c r="S66" s="22"/>
      <c r="T66" s="23"/>
      <c r="U66" s="23"/>
      <c r="V66" s="28">
        <v>307</v>
      </c>
      <c r="W66" s="28">
        <v>307</v>
      </c>
      <c r="X66" s="41">
        <v>318</v>
      </c>
      <c r="Y66" s="28">
        <v>211</v>
      </c>
      <c r="Z66" s="29"/>
    </row>
    <row r="67" spans="1:31" s="24" customFormat="1" ht="12" x14ac:dyDescent="0.2">
      <c r="A67" s="19" t="s">
        <v>24</v>
      </c>
      <c r="B67" s="22">
        <v>5</v>
      </c>
      <c r="C67" s="22">
        <v>10</v>
      </c>
      <c r="D67" s="23">
        <v>12</v>
      </c>
      <c r="E67" s="22">
        <v>6</v>
      </c>
      <c r="F67" s="46"/>
      <c r="G67" s="23">
        <v>11</v>
      </c>
      <c r="H67" s="23"/>
      <c r="I67" s="41">
        <v>9</v>
      </c>
      <c r="J67" s="22">
        <v>6</v>
      </c>
      <c r="K67" s="22">
        <v>15</v>
      </c>
      <c r="L67" s="22">
        <v>12</v>
      </c>
      <c r="M67" s="22">
        <v>12</v>
      </c>
      <c r="N67" s="22">
        <v>13</v>
      </c>
      <c r="O67" s="22">
        <v>10</v>
      </c>
      <c r="P67" s="22"/>
      <c r="Q67" s="23"/>
      <c r="R67" s="23"/>
      <c r="S67" s="22"/>
      <c r="T67" s="23"/>
      <c r="U67" s="23"/>
      <c r="V67" s="28">
        <v>127</v>
      </c>
      <c r="W67" s="28">
        <v>127</v>
      </c>
      <c r="X67" s="41">
        <v>137</v>
      </c>
      <c r="Y67" s="28">
        <v>90</v>
      </c>
      <c r="Z67" s="29"/>
    </row>
    <row r="68" spans="1:31" s="24" customFormat="1" ht="12" x14ac:dyDescent="0.2">
      <c r="A68" s="19" t="s">
        <v>25</v>
      </c>
      <c r="B68" s="22">
        <v>55</v>
      </c>
      <c r="C68" s="22">
        <v>190</v>
      </c>
      <c r="D68" s="23">
        <v>459</v>
      </c>
      <c r="E68" s="22">
        <v>341</v>
      </c>
      <c r="F68" s="46"/>
      <c r="G68" s="23">
        <v>271</v>
      </c>
      <c r="H68" s="23"/>
      <c r="I68" s="41">
        <v>246</v>
      </c>
      <c r="J68" s="22">
        <v>202</v>
      </c>
      <c r="K68" s="22">
        <v>368</v>
      </c>
      <c r="L68" s="22">
        <v>259</v>
      </c>
      <c r="M68" s="22">
        <v>322</v>
      </c>
      <c r="N68" s="22">
        <v>315</v>
      </c>
      <c r="O68" s="22">
        <v>352</v>
      </c>
      <c r="P68" s="21"/>
      <c r="Q68" s="23"/>
      <c r="R68" s="23"/>
      <c r="S68" s="22"/>
      <c r="T68" s="23"/>
      <c r="U68" s="23"/>
      <c r="V68" s="28">
        <v>3299</v>
      </c>
      <c r="W68" s="28">
        <v>3299</v>
      </c>
      <c r="X68" s="41">
        <v>3047</v>
      </c>
      <c r="Y68" s="28">
        <v>2383</v>
      </c>
      <c r="Z68" s="29"/>
    </row>
    <row r="69" spans="1:31" s="24" customFormat="1" ht="12" x14ac:dyDescent="0.2">
      <c r="A69" s="19" t="s">
        <v>26</v>
      </c>
      <c r="B69" s="22">
        <v>3</v>
      </c>
      <c r="C69" s="22">
        <v>83</v>
      </c>
      <c r="D69" s="23">
        <v>51</v>
      </c>
      <c r="E69" s="22">
        <v>51</v>
      </c>
      <c r="F69" s="46"/>
      <c r="G69" s="23">
        <v>60</v>
      </c>
      <c r="H69" s="23"/>
      <c r="I69" s="41">
        <v>63</v>
      </c>
      <c r="J69" s="22">
        <v>41</v>
      </c>
      <c r="K69" s="22">
        <v>121</v>
      </c>
      <c r="L69" s="22">
        <v>75</v>
      </c>
      <c r="M69" s="22">
        <v>118</v>
      </c>
      <c r="N69" s="22">
        <v>147</v>
      </c>
      <c r="O69" s="22">
        <v>81</v>
      </c>
      <c r="P69" s="22"/>
      <c r="Q69" s="23"/>
      <c r="R69" s="23"/>
      <c r="S69" s="22"/>
      <c r="T69" s="23"/>
      <c r="U69" s="23"/>
      <c r="V69" s="28">
        <v>1154</v>
      </c>
      <c r="W69" s="28">
        <v>1154</v>
      </c>
      <c r="X69" s="41">
        <v>1204</v>
      </c>
      <c r="Y69" s="28">
        <v>730</v>
      </c>
      <c r="Z69" s="29"/>
    </row>
    <row r="70" spans="1:31" s="24" customFormat="1" ht="12" x14ac:dyDescent="0.2">
      <c r="A70" s="19" t="s">
        <v>27</v>
      </c>
      <c r="B70" s="22">
        <v>16</v>
      </c>
      <c r="C70" s="22">
        <v>46</v>
      </c>
      <c r="D70" s="23">
        <v>13</v>
      </c>
      <c r="E70" s="22">
        <v>6</v>
      </c>
      <c r="F70" s="46"/>
      <c r="G70" s="23">
        <v>5</v>
      </c>
      <c r="H70" s="23"/>
      <c r="I70" s="41">
        <v>7</v>
      </c>
      <c r="J70" s="22">
        <v>8</v>
      </c>
      <c r="K70" s="22">
        <v>120</v>
      </c>
      <c r="L70" s="22">
        <v>21</v>
      </c>
      <c r="M70" s="22">
        <v>30</v>
      </c>
      <c r="N70" s="22">
        <v>27</v>
      </c>
      <c r="O70" s="22">
        <v>18</v>
      </c>
      <c r="P70" s="22"/>
      <c r="Q70" s="23"/>
      <c r="R70" s="23"/>
      <c r="S70" s="22"/>
      <c r="T70" s="23"/>
      <c r="U70" s="23"/>
      <c r="V70" s="28">
        <v>103</v>
      </c>
      <c r="W70" s="28">
        <v>103</v>
      </c>
      <c r="X70" s="41">
        <v>152</v>
      </c>
      <c r="Y70" s="28">
        <v>258</v>
      </c>
      <c r="Z70" s="29"/>
    </row>
    <row r="71" spans="1:31" s="24" customFormat="1" ht="12" x14ac:dyDescent="0.2">
      <c r="A71" s="19" t="s">
        <v>28</v>
      </c>
      <c r="B71" s="22">
        <v>1</v>
      </c>
      <c r="C71" s="22">
        <v>0</v>
      </c>
      <c r="D71" s="23">
        <v>1</v>
      </c>
      <c r="E71" s="22">
        <v>0</v>
      </c>
      <c r="F71" s="46"/>
      <c r="G71" s="23">
        <v>0</v>
      </c>
      <c r="H71" s="23"/>
      <c r="I71" s="41">
        <v>0</v>
      </c>
      <c r="J71" s="22">
        <v>0</v>
      </c>
      <c r="K71" s="22">
        <v>20</v>
      </c>
      <c r="L71" s="47">
        <v>0</v>
      </c>
      <c r="M71" s="22">
        <v>1</v>
      </c>
      <c r="N71" s="22">
        <v>0</v>
      </c>
      <c r="O71" s="22">
        <v>0</v>
      </c>
      <c r="P71" s="22"/>
      <c r="Q71" s="23"/>
      <c r="R71" s="23"/>
      <c r="S71" s="22"/>
      <c r="T71" s="23"/>
      <c r="U71" s="23"/>
      <c r="V71" s="28">
        <v>7</v>
      </c>
      <c r="W71" s="28">
        <v>7</v>
      </c>
      <c r="X71" s="41">
        <v>7</v>
      </c>
      <c r="Y71" s="28">
        <v>22</v>
      </c>
      <c r="Z71" s="29"/>
    </row>
    <row r="72" spans="1:31" s="24" customFormat="1" ht="12" x14ac:dyDescent="0.2">
      <c r="A72" s="19" t="s">
        <v>29</v>
      </c>
      <c r="B72" s="22">
        <v>2</v>
      </c>
      <c r="C72" s="22">
        <v>4</v>
      </c>
      <c r="D72" s="23">
        <v>8</v>
      </c>
      <c r="E72" s="22">
        <v>1</v>
      </c>
      <c r="F72" s="46"/>
      <c r="G72" s="23">
        <v>4</v>
      </c>
      <c r="H72" s="23"/>
      <c r="I72" s="41">
        <v>4</v>
      </c>
      <c r="J72" s="22">
        <v>3</v>
      </c>
      <c r="K72" s="22">
        <v>0</v>
      </c>
      <c r="L72" s="22">
        <v>2</v>
      </c>
      <c r="M72" s="22">
        <v>6</v>
      </c>
      <c r="N72" s="22">
        <v>4</v>
      </c>
      <c r="O72" s="22">
        <v>2</v>
      </c>
      <c r="P72" s="22"/>
      <c r="Q72" s="23"/>
      <c r="R72" s="23"/>
      <c r="S72" s="22"/>
      <c r="T72" s="23"/>
      <c r="U72" s="23"/>
      <c r="V72" s="28">
        <v>51</v>
      </c>
      <c r="W72" s="28">
        <v>51</v>
      </c>
      <c r="X72" s="41">
        <v>73</v>
      </c>
      <c r="Y72" s="28">
        <v>22</v>
      </c>
      <c r="Z72" s="29"/>
    </row>
    <row r="73" spans="1:31" s="24" customFormat="1" ht="12" x14ac:dyDescent="0.2">
      <c r="A73" s="48" t="s">
        <v>30</v>
      </c>
      <c r="B73" s="49">
        <v>0</v>
      </c>
      <c r="C73" s="49">
        <v>0</v>
      </c>
      <c r="D73" s="50">
        <v>0</v>
      </c>
      <c r="E73" s="49">
        <v>1</v>
      </c>
      <c r="F73" s="51"/>
      <c r="G73" s="50">
        <v>0</v>
      </c>
      <c r="H73" s="50"/>
      <c r="I73" s="52">
        <v>0</v>
      </c>
      <c r="J73" s="49">
        <v>0</v>
      </c>
      <c r="K73" s="49">
        <v>0</v>
      </c>
      <c r="L73" s="49">
        <v>0</v>
      </c>
      <c r="M73" s="49">
        <v>9</v>
      </c>
      <c r="N73" s="49">
        <v>11</v>
      </c>
      <c r="O73" s="49">
        <v>0</v>
      </c>
      <c r="P73" s="49"/>
      <c r="Q73" s="50"/>
      <c r="R73" s="50"/>
      <c r="S73" s="49"/>
      <c r="T73" s="50"/>
      <c r="U73" s="50"/>
      <c r="V73" s="53">
        <v>38</v>
      </c>
      <c r="W73" s="53">
        <v>38</v>
      </c>
      <c r="X73" s="52">
        <v>52</v>
      </c>
      <c r="Y73" s="28">
        <v>21</v>
      </c>
      <c r="Z73" s="29"/>
    </row>
    <row r="74" spans="1:31" s="24" customFormat="1" ht="24" x14ac:dyDescent="0.2">
      <c r="A74" s="54" t="s">
        <v>43</v>
      </c>
      <c r="B74" s="22"/>
      <c r="C74" s="22"/>
      <c r="D74" s="23"/>
      <c r="E74" s="22"/>
      <c r="F74" s="40"/>
      <c r="G74" s="23">
        <v>0</v>
      </c>
      <c r="H74" s="23"/>
      <c r="I74" s="41">
        <v>0</v>
      </c>
      <c r="J74" s="22">
        <v>1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/>
      <c r="Q74" s="23"/>
      <c r="R74" s="23"/>
      <c r="S74" s="22"/>
      <c r="T74" s="23"/>
      <c r="U74" s="23"/>
      <c r="V74" s="28">
        <v>73</v>
      </c>
      <c r="W74" s="28">
        <v>73</v>
      </c>
      <c r="X74" s="41">
        <v>5</v>
      </c>
      <c r="Y74" s="28">
        <f t="shared" ref="Y74:Y76" si="7">SUM(I74:U74)</f>
        <v>1</v>
      </c>
      <c r="Z74" s="29"/>
    </row>
    <row r="75" spans="1:31" s="24" customFormat="1" ht="24" x14ac:dyDescent="0.2">
      <c r="A75" s="54" t="s">
        <v>44</v>
      </c>
      <c r="B75" s="22"/>
      <c r="C75" s="22"/>
      <c r="D75" s="23"/>
      <c r="E75" s="22"/>
      <c r="F75" s="40"/>
      <c r="G75" s="23">
        <v>0</v>
      </c>
      <c r="H75" s="23"/>
      <c r="I75" s="41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/>
      <c r="Q75" s="23"/>
      <c r="R75" s="23"/>
      <c r="S75" s="22"/>
      <c r="T75" s="23"/>
      <c r="U75" s="23"/>
      <c r="V75" s="28">
        <v>4</v>
      </c>
      <c r="W75" s="28">
        <v>4</v>
      </c>
      <c r="X75" s="41">
        <v>0</v>
      </c>
      <c r="Y75" s="28">
        <f t="shared" si="7"/>
        <v>0</v>
      </c>
      <c r="Z75" s="29"/>
    </row>
    <row r="76" spans="1:31" s="24" customFormat="1" ht="24" x14ac:dyDescent="0.2">
      <c r="A76" s="54" t="s">
        <v>47</v>
      </c>
      <c r="B76" s="22"/>
      <c r="C76" s="22"/>
      <c r="D76" s="23"/>
      <c r="E76" s="22"/>
      <c r="F76" s="40"/>
      <c r="G76" s="23"/>
      <c r="H76" s="23"/>
      <c r="I76" s="41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/>
      <c r="Q76" s="23"/>
      <c r="R76" s="23"/>
      <c r="S76" s="22"/>
      <c r="T76" s="23"/>
      <c r="U76" s="23"/>
      <c r="V76" s="28">
        <v>3</v>
      </c>
      <c r="W76" s="28">
        <v>3</v>
      </c>
      <c r="X76" s="41">
        <v>3</v>
      </c>
      <c r="Y76" s="28">
        <f t="shared" si="7"/>
        <v>0</v>
      </c>
      <c r="Z76" s="29"/>
    </row>
    <row r="77" spans="1:31" s="24" customFormat="1" x14ac:dyDescent="0.2">
      <c r="A77" s="35" t="s">
        <v>18</v>
      </c>
      <c r="B77" s="35">
        <v>113</v>
      </c>
      <c r="C77" s="34">
        <f t="shared" ref="C77:D77" si="8">SUM(C64:C73)</f>
        <v>397</v>
      </c>
      <c r="D77" s="34">
        <f t="shared" si="8"/>
        <v>598</v>
      </c>
      <c r="E77" s="34">
        <f t="shared" ref="E77" si="9">SUM(E64:E73)</f>
        <v>455</v>
      </c>
      <c r="F77" s="55"/>
      <c r="G77" s="34">
        <f>SUM(G64:G75)</f>
        <v>411</v>
      </c>
      <c r="H77" s="34"/>
      <c r="I77" s="56">
        <f t="shared" ref="I77:R77" si="10">SUM(I64:I76)</f>
        <v>394</v>
      </c>
      <c r="J77" s="34">
        <f t="shared" si="10"/>
        <v>311</v>
      </c>
      <c r="K77" s="34">
        <f t="shared" si="10"/>
        <v>739</v>
      </c>
      <c r="L77" s="34">
        <f t="shared" si="10"/>
        <v>446</v>
      </c>
      <c r="M77" s="34">
        <f t="shared" si="10"/>
        <v>588</v>
      </c>
      <c r="N77" s="34">
        <f t="shared" si="10"/>
        <v>600</v>
      </c>
      <c r="O77" s="34">
        <f>SUM(O64:O76)</f>
        <v>539</v>
      </c>
      <c r="P77" s="34">
        <f t="shared" si="10"/>
        <v>0</v>
      </c>
      <c r="Q77" s="35">
        <f t="shared" si="10"/>
        <v>0</v>
      </c>
      <c r="R77" s="35">
        <f t="shared" si="10"/>
        <v>0</v>
      </c>
      <c r="S77" s="34"/>
      <c r="T77" s="35">
        <f>SUM(T64:T76)</f>
        <v>0</v>
      </c>
      <c r="U77" s="35">
        <f>SUM(U64:U76)</f>
        <v>0</v>
      </c>
      <c r="V77" s="35">
        <v>5810</v>
      </c>
      <c r="W77" s="35">
        <v>5810</v>
      </c>
      <c r="X77" s="35">
        <f>SUM(X64:X76)</f>
        <v>5547</v>
      </c>
      <c r="Y77" s="35">
        <f>SUM(Y64:Y76)</f>
        <v>4158</v>
      </c>
      <c r="Z77" s="17"/>
    </row>
    <row r="78" spans="1:3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1:3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1:3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1:3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1:3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1:3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1:3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3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1:3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1:3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1:3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1:3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1:3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1:3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1:3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1:3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1:3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 x14ac:dyDescent="0.2">
      <c r="AE172" s="6"/>
    </row>
  </sheetData>
  <mergeCells count="7">
    <mergeCell ref="B2:V2"/>
    <mergeCell ref="A1:V1"/>
    <mergeCell ref="B48:L61"/>
    <mergeCell ref="B47:V47"/>
    <mergeCell ref="B62:V62"/>
    <mergeCell ref="B32:V32"/>
    <mergeCell ref="B17:V17"/>
  </mergeCells>
  <phoneticPr fontId="1" type="noConversion"/>
  <pageMargins left="0.75" right="0.75" top="0.25" bottom="0.25" header="0.5" footer="0.5"/>
  <pageSetup paperSize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F15"/>
  <sheetViews>
    <sheetView zoomScale="93" zoomScaleNormal="93" workbookViewId="0">
      <selection activeCell="F5" sqref="F5:F15"/>
    </sheetView>
  </sheetViews>
  <sheetFormatPr defaultRowHeight="12.75" x14ac:dyDescent="0.2"/>
  <cols>
    <col min="1" max="1" width="10.7109375" bestFit="1" customWidth="1"/>
    <col min="2" max="5" width="4.28515625" bestFit="1" customWidth="1"/>
    <col min="6" max="6" width="5.28515625" bestFit="1" customWidth="1"/>
    <col min="7" max="10" width="4.28515625" bestFit="1" customWidth="1"/>
    <col min="12" max="12" width="1.5703125" bestFit="1" customWidth="1"/>
    <col min="14" max="14" width="1.5703125" bestFit="1" customWidth="1"/>
    <col min="15" max="17" width="5" bestFit="1" customWidth="1"/>
    <col min="18" max="18" width="4.28515625" bestFit="1" customWidth="1"/>
    <col min="20" max="21" width="5.28515625" bestFit="1" customWidth="1"/>
    <col min="23" max="23" width="4.28515625" bestFit="1" customWidth="1"/>
  </cols>
  <sheetData>
    <row r="5" spans="1:6" x14ac:dyDescent="0.2">
      <c r="A5" s="8" t="s">
        <v>21</v>
      </c>
      <c r="B5" s="10">
        <v>32</v>
      </c>
      <c r="C5" s="3">
        <v>14</v>
      </c>
      <c r="D5" s="9">
        <v>47</v>
      </c>
      <c r="E5" s="9">
        <v>47</v>
      </c>
      <c r="F5">
        <f t="shared" ref="F5:F15" si="0">SUM(B5:E5)</f>
        <v>140</v>
      </c>
    </row>
    <row r="6" spans="1:6" x14ac:dyDescent="0.2">
      <c r="A6" s="8" t="s">
        <v>22</v>
      </c>
      <c r="B6" s="10">
        <v>7</v>
      </c>
      <c r="C6" s="12">
        <v>22</v>
      </c>
      <c r="D6" s="13">
        <v>28</v>
      </c>
      <c r="E6" s="13">
        <v>24</v>
      </c>
      <c r="F6">
        <f t="shared" si="0"/>
        <v>81</v>
      </c>
    </row>
    <row r="7" spans="1:6" x14ac:dyDescent="0.2">
      <c r="A7" s="8" t="s">
        <v>23</v>
      </c>
      <c r="B7" s="10">
        <v>21</v>
      </c>
      <c r="C7" s="3">
        <v>16</v>
      </c>
      <c r="D7" s="9">
        <v>41</v>
      </c>
      <c r="E7" s="9">
        <v>22</v>
      </c>
      <c r="F7">
        <f t="shared" si="0"/>
        <v>100</v>
      </c>
    </row>
    <row r="8" spans="1:6" x14ac:dyDescent="0.2">
      <c r="A8" s="8" t="s">
        <v>24</v>
      </c>
      <c r="B8" s="10">
        <v>11</v>
      </c>
      <c r="C8" s="3">
        <v>8</v>
      </c>
      <c r="D8" s="9">
        <v>13</v>
      </c>
      <c r="E8" s="9">
        <v>6</v>
      </c>
      <c r="F8">
        <f t="shared" si="0"/>
        <v>38</v>
      </c>
    </row>
    <row r="9" spans="1:6" x14ac:dyDescent="0.2">
      <c r="A9" s="8" t="s">
        <v>25</v>
      </c>
      <c r="B9" s="10">
        <v>271</v>
      </c>
      <c r="C9" s="4">
        <v>244</v>
      </c>
      <c r="D9" s="2">
        <v>386</v>
      </c>
      <c r="E9" s="2">
        <v>280</v>
      </c>
      <c r="F9">
        <f t="shared" si="0"/>
        <v>1181</v>
      </c>
    </row>
    <row r="10" spans="1:6" x14ac:dyDescent="0.2">
      <c r="A10" s="8" t="s">
        <v>26</v>
      </c>
      <c r="B10" s="10">
        <v>60</v>
      </c>
      <c r="C10" s="3">
        <v>79</v>
      </c>
      <c r="D10" s="9">
        <v>53</v>
      </c>
      <c r="E10" s="9">
        <v>273</v>
      </c>
      <c r="F10">
        <f t="shared" si="0"/>
        <v>465</v>
      </c>
    </row>
    <row r="11" spans="1:6" x14ac:dyDescent="0.2">
      <c r="A11" s="8" t="s">
        <v>27</v>
      </c>
      <c r="B11" s="10">
        <v>5</v>
      </c>
      <c r="C11" s="3">
        <v>6</v>
      </c>
      <c r="D11" s="9">
        <v>14</v>
      </c>
      <c r="E11" s="9">
        <v>12</v>
      </c>
      <c r="F11">
        <f t="shared" si="0"/>
        <v>37</v>
      </c>
    </row>
    <row r="12" spans="1:6" x14ac:dyDescent="0.2">
      <c r="A12" s="8" t="s">
        <v>28</v>
      </c>
      <c r="B12" s="10">
        <v>0</v>
      </c>
      <c r="C12" s="3">
        <v>2</v>
      </c>
      <c r="D12" s="9">
        <v>1</v>
      </c>
      <c r="E12" s="9">
        <v>0</v>
      </c>
      <c r="F12">
        <f t="shared" si="0"/>
        <v>3</v>
      </c>
    </row>
    <row r="13" spans="1:6" x14ac:dyDescent="0.2">
      <c r="A13" s="8" t="s">
        <v>29</v>
      </c>
      <c r="B13" s="10">
        <v>4</v>
      </c>
      <c r="C13" s="3">
        <v>8</v>
      </c>
      <c r="D13" s="9">
        <v>4</v>
      </c>
      <c r="E13" s="9">
        <v>1</v>
      </c>
      <c r="F13">
        <f t="shared" si="0"/>
        <v>17</v>
      </c>
    </row>
    <row r="14" spans="1:6" x14ac:dyDescent="0.2">
      <c r="A14" s="8" t="s">
        <v>30</v>
      </c>
      <c r="B14" s="10">
        <v>0</v>
      </c>
      <c r="C14" s="3">
        <v>0</v>
      </c>
      <c r="D14" s="9">
        <v>0</v>
      </c>
      <c r="E14" s="9">
        <v>0</v>
      </c>
      <c r="F14">
        <f t="shared" si="0"/>
        <v>0</v>
      </c>
    </row>
    <row r="15" spans="1:6" ht="25.5" x14ac:dyDescent="0.2">
      <c r="A15" s="14" t="s">
        <v>43</v>
      </c>
      <c r="B15" s="10">
        <v>0</v>
      </c>
      <c r="C15" s="3">
        <v>0</v>
      </c>
      <c r="D15" s="9">
        <v>15</v>
      </c>
      <c r="E15" s="9">
        <v>23</v>
      </c>
      <c r="F15">
        <f t="shared" si="0"/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O29"/>
  <sheetViews>
    <sheetView workbookViewId="0">
      <selection activeCell="O19" sqref="O19:O29"/>
    </sheetView>
  </sheetViews>
  <sheetFormatPr defaultRowHeight="12.75" x14ac:dyDescent="0.2"/>
  <sheetData>
    <row r="6" spans="2:4" x14ac:dyDescent="0.2">
      <c r="B6" s="3">
        <v>38</v>
      </c>
      <c r="C6" s="10">
        <v>78</v>
      </c>
      <c r="D6">
        <f t="shared" ref="D6:D15" si="0">SUM(B6:C6)</f>
        <v>116</v>
      </c>
    </row>
    <row r="7" spans="2:4" x14ac:dyDescent="0.2">
      <c r="B7" s="12">
        <v>28</v>
      </c>
      <c r="C7" s="10">
        <v>74</v>
      </c>
      <c r="D7">
        <f t="shared" si="0"/>
        <v>102</v>
      </c>
    </row>
    <row r="8" spans="2:4" x14ac:dyDescent="0.2">
      <c r="B8" s="3">
        <v>29</v>
      </c>
      <c r="C8" s="10">
        <v>125</v>
      </c>
      <c r="D8">
        <f t="shared" si="0"/>
        <v>154</v>
      </c>
    </row>
    <row r="9" spans="2:4" x14ac:dyDescent="0.2">
      <c r="B9" s="3">
        <v>18</v>
      </c>
      <c r="C9" s="10">
        <v>52</v>
      </c>
      <c r="D9">
        <f t="shared" si="0"/>
        <v>70</v>
      </c>
    </row>
    <row r="10" spans="2:4" x14ac:dyDescent="0.2">
      <c r="B10" s="4">
        <v>354</v>
      </c>
      <c r="C10" s="10">
        <v>1687</v>
      </c>
      <c r="D10">
        <f t="shared" si="0"/>
        <v>2041</v>
      </c>
    </row>
    <row r="11" spans="2:4" x14ac:dyDescent="0.2">
      <c r="B11" s="3">
        <v>100</v>
      </c>
      <c r="C11" s="10">
        <v>326</v>
      </c>
      <c r="D11">
        <f t="shared" si="0"/>
        <v>426</v>
      </c>
    </row>
    <row r="12" spans="2:4" x14ac:dyDescent="0.2">
      <c r="B12" s="3">
        <v>16</v>
      </c>
      <c r="C12" s="10">
        <v>75</v>
      </c>
      <c r="D12">
        <f t="shared" si="0"/>
        <v>91</v>
      </c>
    </row>
    <row r="13" spans="2:4" x14ac:dyDescent="0.2">
      <c r="B13" s="3">
        <v>1</v>
      </c>
      <c r="C13" s="10">
        <v>1</v>
      </c>
      <c r="D13">
        <f t="shared" si="0"/>
        <v>2</v>
      </c>
    </row>
    <row r="14" spans="2:4" x14ac:dyDescent="0.2">
      <c r="B14" s="3">
        <v>6</v>
      </c>
      <c r="C14" s="10">
        <v>24</v>
      </c>
      <c r="D14">
        <f t="shared" si="0"/>
        <v>30</v>
      </c>
    </row>
    <row r="15" spans="2:4" x14ac:dyDescent="0.2">
      <c r="B15" s="3">
        <v>26</v>
      </c>
      <c r="C15" s="10">
        <v>7</v>
      </c>
      <c r="D15">
        <f t="shared" si="0"/>
        <v>33</v>
      </c>
    </row>
    <row r="19" spans="15:15" x14ac:dyDescent="0.2">
      <c r="O19">
        <v>116</v>
      </c>
    </row>
    <row r="20" spans="15:15" x14ac:dyDescent="0.2">
      <c r="O20">
        <v>102</v>
      </c>
    </row>
    <row r="21" spans="15:15" x14ac:dyDescent="0.2">
      <c r="O21">
        <v>154</v>
      </c>
    </row>
    <row r="22" spans="15:15" x14ac:dyDescent="0.2">
      <c r="O22">
        <v>70</v>
      </c>
    </row>
    <row r="23" spans="15:15" x14ac:dyDescent="0.2">
      <c r="O23">
        <v>2041</v>
      </c>
    </row>
    <row r="24" spans="15:15" x14ac:dyDescent="0.2">
      <c r="O24">
        <v>426</v>
      </c>
    </row>
    <row r="25" spans="15:15" x14ac:dyDescent="0.2">
      <c r="O25">
        <v>91</v>
      </c>
    </row>
    <row r="26" spans="15:15" x14ac:dyDescent="0.2">
      <c r="O26">
        <v>2</v>
      </c>
    </row>
    <row r="27" spans="15:15" x14ac:dyDescent="0.2">
      <c r="O27">
        <v>30</v>
      </c>
    </row>
    <row r="28" spans="15:15" x14ac:dyDescent="0.2">
      <c r="O28">
        <v>33</v>
      </c>
    </row>
    <row r="29" spans="15:15" x14ac:dyDescent="0.2">
      <c r="O29">
        <f>SUM(O19:O28)</f>
        <v>3065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 Tammany Parish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stpclientadmin</dc:creator>
  <cp:lastModifiedBy>Amy</cp:lastModifiedBy>
  <cp:lastPrinted>2018-07-02T13:52:44Z</cp:lastPrinted>
  <dcterms:created xsi:type="dcterms:W3CDTF">2008-07-28T19:26:19Z</dcterms:created>
  <dcterms:modified xsi:type="dcterms:W3CDTF">2018-09-07T18:20:14Z</dcterms:modified>
</cp:coreProperties>
</file>