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mk-my.sharepoint.com/personal/gqp702_hallmark_com/Documents/Price Lists/2024/"/>
    </mc:Choice>
  </mc:AlternateContent>
  <xr:revisionPtr revIDLastSave="193" documentId="8_{26081E32-4039-4080-97BD-0008C101C88A}" xr6:coauthVersionLast="47" xr6:coauthVersionMax="47" xr10:uidLastSave="{DDB3B823-635F-44DF-9784-52A0F708B6A5}"/>
  <bookViews>
    <workbookView xWindow="-120" yWindow="-120" windowWidth="29040" windowHeight="15840" tabRatio="267" activeTab="2" xr2:uid="{00000000-000D-0000-FFFF-FFFF00000000}"/>
  </bookViews>
  <sheets>
    <sheet name="Product" sheetId="3" r:id="rId1"/>
    <sheet name="Displays by Commodity" sheetId="6" r:id="rId2"/>
    <sheet name="Numerical" sheetId="5" r:id="rId3"/>
    <sheet name="Displays Numerically" sheetId="7" r:id="rId4"/>
  </sheets>
  <definedNames>
    <definedName name="_xlnm._FilterDatabase" localSheetId="2" hidden="1">Numerical!$A$1:$AG$598</definedName>
    <definedName name="_xlnm._FilterDatabase" localSheetId="0" hidden="1">Product!$A$1:$G$871</definedName>
    <definedName name="_xlnm.Print_Area" localSheetId="1">'Displays by Commodity'!$A$1:$D$36</definedName>
    <definedName name="_xlnm.Print_Area" localSheetId="3">'Displays Numerically'!$A$1:$R$30</definedName>
    <definedName name="_xlnm.Print_Area" localSheetId="2">Numerical!$A$1:$AD$609</definedName>
    <definedName name="_xlnm.Print_Area" localSheetId="0">Product!$A$1:$G$680</definedName>
    <definedName name="_xlnm.Print_Titles" localSheetId="1">'Displays by Commodity'!$1:$1</definedName>
    <definedName name="_xlnm.Print_Titles" localSheetId="3">'Displays Numerically'!$1:$2</definedName>
    <definedName name="_xlnm.Print_Titles" localSheetId="2">Numerical!$1:$2</definedName>
    <definedName name="_xlnm.Print_Titles" localSheetId="0">Product!$1:$1</definedName>
    <definedName name="Z_94CC7147_9B7A_4F8E_9626_8CA6E3D9C115_.wvu.FilterData" localSheetId="2" hidden="1">Numerical!#REF!</definedName>
    <definedName name="Z_94CC7147_9B7A_4F8E_9626_8CA6E3D9C115_.wvu.FilterData" localSheetId="0" hidden="1">Product!#REF!</definedName>
    <definedName name="Z_94CC7147_9B7A_4F8E_9626_8CA6E3D9C115_.wvu.PrintArea" localSheetId="2" hidden="1">Numerical!$A$98:$G$408</definedName>
    <definedName name="Z_94CC7147_9B7A_4F8E_9626_8CA6E3D9C115_.wvu.PrintArea" localSheetId="0" hidden="1">Product!$A$127:$G$454</definedName>
    <definedName name="Z_94CC7147_9B7A_4F8E_9626_8CA6E3D9C115_.wvu.PrintTitles" localSheetId="2" hidden="1">Numerical!$2:$2</definedName>
    <definedName name="Z_94CC7147_9B7A_4F8E_9626_8CA6E3D9C115_.wvu.PrintTitles" localSheetId="0" hidden="1">Product!$1:$1</definedName>
  </definedNames>
  <calcPr calcId="191029"/>
  <customWorkbookViews>
    <customWorkbookView name="Donna Casciole - Personal View" guid="{94CC7147-9B7A-4F8E-9626-8CA6E3D9C115}" mergeInterval="0" personalView="1" maximized="1" windowWidth="1276" windowHeight="86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5" i="5" l="1"/>
  <c r="F94" i="5"/>
  <c r="F93" i="5"/>
  <c r="F92" i="5"/>
  <c r="F91" i="5"/>
  <c r="F261" i="5"/>
  <c r="F206" i="5"/>
  <c r="F205" i="5"/>
  <c r="F105" i="5"/>
  <c r="F104" i="5"/>
  <c r="F107" i="5"/>
  <c r="F112" i="5"/>
  <c r="F111" i="5"/>
  <c r="F110" i="5"/>
  <c r="F109" i="5"/>
  <c r="F108" i="5"/>
  <c r="F106" i="5"/>
  <c r="F115" i="5"/>
  <c r="F114" i="5"/>
  <c r="F113" i="5"/>
  <c r="F226" i="5"/>
  <c r="F234" i="5"/>
  <c r="F229" i="5"/>
  <c r="F232" i="5"/>
  <c r="F228" i="5"/>
  <c r="F227" i="5"/>
  <c r="F231" i="5"/>
  <c r="F225" i="5"/>
  <c r="F230" i="5"/>
  <c r="F233" i="5"/>
  <c r="F213" i="5"/>
  <c r="F221" i="5"/>
  <c r="F216" i="5"/>
  <c r="F219" i="5"/>
  <c r="F224" i="5"/>
  <c r="F215" i="5"/>
  <c r="F212" i="5"/>
  <c r="F214" i="5"/>
  <c r="F222" i="5"/>
  <c r="F218" i="5"/>
  <c r="F223" i="5"/>
  <c r="F211" i="5"/>
  <c r="F217" i="5"/>
  <c r="F220" i="5"/>
  <c r="F297" i="5"/>
  <c r="F305" i="5"/>
  <c r="F300" i="5"/>
  <c r="F303" i="5"/>
  <c r="F299" i="5"/>
  <c r="F298" i="5"/>
  <c r="F302" i="5"/>
  <c r="F296" i="5"/>
  <c r="F301" i="5"/>
  <c r="F304" i="5"/>
  <c r="F286" i="5"/>
  <c r="F294" i="5"/>
  <c r="F289" i="5"/>
  <c r="F292" i="5"/>
  <c r="F288" i="5"/>
  <c r="F285" i="5"/>
  <c r="F287" i="5"/>
  <c r="F295" i="5"/>
  <c r="F291" i="5"/>
  <c r="F284" i="5"/>
  <c r="F290" i="5"/>
  <c r="F293" i="5"/>
  <c r="F259" i="5"/>
  <c r="F249" i="5"/>
  <c r="F257" i="5"/>
  <c r="F252" i="5"/>
  <c r="F255" i="5"/>
  <c r="F251" i="5"/>
  <c r="F248" i="5"/>
  <c r="F250" i="5"/>
  <c r="F258" i="5"/>
  <c r="F254" i="5"/>
  <c r="F247" i="5"/>
  <c r="F253" i="5"/>
  <c r="F256" i="5"/>
  <c r="F237" i="5"/>
  <c r="F245" i="5"/>
  <c r="F240" i="5"/>
  <c r="F243" i="5"/>
  <c r="F239" i="5"/>
  <c r="F236" i="5"/>
  <c r="F238" i="5"/>
  <c r="F246" i="5"/>
  <c r="F242" i="5"/>
  <c r="F235" i="5"/>
  <c r="F241" i="5"/>
  <c r="F244" i="5"/>
  <c r="F317" i="5"/>
  <c r="F316" i="5"/>
  <c r="F319" i="5"/>
  <c r="F326" i="5"/>
  <c r="F322" i="5"/>
  <c r="F321" i="5"/>
  <c r="F320" i="5"/>
  <c r="F324" i="5"/>
  <c r="F318" i="5"/>
  <c r="F323" i="5"/>
  <c r="F325" i="5"/>
  <c r="F198" i="5"/>
  <c r="F192" i="5"/>
  <c r="F191" i="5"/>
  <c r="F194" i="5"/>
  <c r="F195" i="5"/>
  <c r="F197" i="5"/>
  <c r="F196" i="5"/>
  <c r="F193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103" i="5"/>
  <c r="F306" i="5"/>
  <c r="F264" i="5"/>
  <c r="F263" i="5"/>
  <c r="F262" i="5"/>
  <c r="F200" i="5"/>
  <c r="F308" i="5"/>
  <c r="F307" i="5"/>
  <c r="F210" i="5"/>
  <c r="F209" i="5"/>
  <c r="F202" i="5"/>
  <c r="F201" i="5"/>
  <c r="F204" i="5"/>
  <c r="F311" i="5"/>
  <c r="F310" i="5"/>
  <c r="F102" i="5"/>
  <c r="F101" i="5"/>
  <c r="F97" i="5"/>
  <c r="F100" i="5"/>
  <c r="F99" i="5"/>
  <c r="F494" i="5"/>
  <c r="F493" i="5"/>
  <c r="F480" i="5"/>
  <c r="F479" i="5"/>
  <c r="F329" i="5"/>
  <c r="F328" i="5"/>
  <c r="F327" i="5"/>
  <c r="F478" i="5"/>
  <c r="F477" i="5"/>
  <c r="F124" i="5"/>
  <c r="F121" i="5"/>
  <c r="F135" i="5"/>
  <c r="F134" i="5"/>
  <c r="F133" i="5"/>
  <c r="F125" i="5"/>
  <c r="F131" i="5"/>
  <c r="F130" i="5"/>
  <c r="F129" i="5"/>
  <c r="F128" i="5"/>
  <c r="F127" i="5"/>
  <c r="F132" i="5"/>
  <c r="F199" i="5"/>
  <c r="F380" i="5"/>
  <c r="F450" i="5"/>
  <c r="F374" i="5"/>
  <c r="F372" i="5"/>
  <c r="F371" i="5"/>
  <c r="F489" i="5"/>
  <c r="F488" i="5"/>
  <c r="F486" i="5"/>
  <c r="F513" i="5"/>
  <c r="F512" i="5"/>
  <c r="F511" i="5"/>
  <c r="F506" i="5"/>
  <c r="F505" i="5"/>
  <c r="F504" i="5"/>
  <c r="F502" i="5"/>
  <c r="F507" i="5"/>
  <c r="F503" i="5"/>
  <c r="F499" i="5"/>
  <c r="F498" i="5"/>
  <c r="F492" i="5"/>
  <c r="F496" i="5"/>
  <c r="F495" i="5"/>
  <c r="F500" i="5"/>
  <c r="F509" i="5"/>
  <c r="F497" i="5"/>
  <c r="F501" i="5"/>
  <c r="F490" i="5"/>
  <c r="F528" i="5"/>
  <c r="F527" i="5"/>
  <c r="F524" i="5"/>
  <c r="F523" i="5"/>
  <c r="F522" i="5"/>
  <c r="F521" i="5"/>
  <c r="F83" i="5"/>
  <c r="F21" i="5"/>
  <c r="F20" i="5"/>
  <c r="F19" i="5"/>
  <c r="F82" i="5"/>
  <c r="F80" i="5"/>
  <c r="F516" i="5"/>
  <c r="F515" i="5"/>
  <c r="F514" i="5"/>
  <c r="F77" i="5"/>
  <c r="F76" i="5"/>
  <c r="F207" i="5"/>
  <c r="F90" i="5"/>
  <c r="F78" i="5"/>
  <c r="F27" i="5"/>
  <c r="F520" i="5"/>
  <c r="F519" i="5"/>
  <c r="F518" i="5"/>
  <c r="F32" i="5"/>
  <c r="F5" i="5"/>
  <c r="F4" i="5"/>
  <c r="F87" i="5"/>
  <c r="F79" i="5"/>
  <c r="F10" i="5"/>
  <c r="F6" i="5"/>
  <c r="F88" i="5"/>
  <c r="F84" i="5"/>
  <c r="F23" i="5"/>
  <c r="F491" i="5"/>
  <c r="F517" i="5"/>
  <c r="F508" i="5"/>
  <c r="F33" i="5"/>
  <c r="F510" i="5"/>
  <c r="F580" i="5"/>
  <c r="F577" i="5"/>
  <c r="F576" i="5"/>
  <c r="F562" i="5"/>
  <c r="F9" i="5"/>
  <c r="F8" i="5"/>
  <c r="F3" i="5"/>
  <c r="F44" i="5"/>
  <c r="F60" i="5"/>
  <c r="F59" i="5"/>
  <c r="F47" i="5"/>
  <c r="F50" i="5"/>
  <c r="F75" i="5"/>
  <c r="F71" i="5"/>
  <c r="F48" i="5"/>
  <c r="F15" i="5"/>
  <c r="F57" i="5"/>
  <c r="F42" i="5"/>
  <c r="F31" i="5"/>
  <c r="F30" i="5"/>
  <c r="F29" i="5"/>
  <c r="F28" i="5"/>
  <c r="F18" i="5"/>
  <c r="F17" i="5"/>
  <c r="F74" i="5"/>
  <c r="F73" i="5"/>
  <c r="F49" i="5"/>
  <c r="F45" i="5"/>
  <c r="F39" i="5"/>
  <c r="F26" i="5"/>
  <c r="F25" i="5"/>
  <c r="F43" i="5"/>
  <c r="F24" i="5"/>
  <c r="F89" i="5"/>
  <c r="F86" i="5"/>
  <c r="F40" i="5"/>
  <c r="F66" i="5"/>
  <c r="F65" i="5"/>
  <c r="F64" i="5"/>
  <c r="F63" i="5"/>
  <c r="F62" i="5"/>
  <c r="F61" i="5"/>
  <c r="F72" i="5"/>
  <c r="F7" i="5"/>
  <c r="F37" i="5"/>
  <c r="F52" i="5"/>
  <c r="F54" i="5"/>
  <c r="F68" i="5"/>
  <c r="F55" i="5"/>
  <c r="F53" i="5"/>
  <c r="F46" i="5"/>
  <c r="F36" i="5"/>
  <c r="F35" i="5"/>
  <c r="F56" i="5"/>
  <c r="F41" i="5"/>
  <c r="F34" i="5"/>
  <c r="F11" i="5"/>
  <c r="F58" i="5"/>
  <c r="F16" i="5"/>
  <c r="F70" i="5"/>
  <c r="F69" i="5"/>
  <c r="F51" i="5"/>
  <c r="F67" i="5"/>
  <c r="F14" i="5"/>
  <c r="F13" i="5"/>
  <c r="F12" i="5"/>
  <c r="F590" i="5"/>
  <c r="F597" i="5"/>
  <c r="F596" i="5"/>
  <c r="F595" i="5"/>
  <c r="F594" i="5"/>
  <c r="F593" i="5"/>
  <c r="F592" i="5"/>
  <c r="F591" i="5"/>
  <c r="F589" i="5"/>
  <c r="F588" i="5"/>
  <c r="F587" i="5"/>
  <c r="F341" i="5"/>
  <c r="F340" i="5"/>
  <c r="F342" i="5"/>
  <c r="F339" i="5"/>
  <c r="F338" i="5"/>
  <c r="F367" i="5"/>
  <c r="F366" i="5"/>
  <c r="F365" i="5"/>
  <c r="F343" i="5"/>
  <c r="F364" i="5"/>
  <c r="F363" i="5"/>
  <c r="F362" i="5"/>
  <c r="F337" i="5"/>
  <c r="F348" i="5"/>
  <c r="F119" i="5"/>
  <c r="F347" i="5"/>
  <c r="F344" i="5"/>
  <c r="F118" i="5"/>
  <c r="F116" i="5"/>
  <c r="F346" i="5"/>
  <c r="F360" i="5"/>
  <c r="F357" i="5"/>
  <c r="F353" i="5"/>
  <c r="F359" i="5"/>
  <c r="F358" i="5"/>
  <c r="F349" i="5"/>
  <c r="F356" i="5"/>
  <c r="F355" i="5"/>
  <c r="F354" i="5"/>
  <c r="F352" i="5"/>
  <c r="F351" i="5"/>
  <c r="F350" i="5"/>
  <c r="F345" i="5"/>
  <c r="F336" i="5"/>
  <c r="F330" i="5"/>
  <c r="F333" i="5"/>
  <c r="F332" i="5"/>
  <c r="F331" i="5"/>
  <c r="F335" i="5"/>
  <c r="F334" i="5"/>
  <c r="F558" i="5"/>
  <c r="F533" i="5"/>
  <c r="F535" i="5"/>
  <c r="F559" i="5"/>
  <c r="F550" i="5"/>
  <c r="F544" i="5"/>
  <c r="F539" i="5"/>
  <c r="F540" i="5"/>
  <c r="F538" i="5"/>
  <c r="F537" i="5"/>
  <c r="F536" i="5"/>
  <c r="F557" i="5"/>
  <c r="F556" i="5"/>
  <c r="F555" i="5"/>
  <c r="F554" i="5"/>
  <c r="F553" i="5"/>
  <c r="F552" i="5"/>
  <c r="F561" i="5"/>
  <c r="F560" i="5"/>
  <c r="F532" i="5"/>
  <c r="F534" i="5"/>
  <c r="F541" i="5"/>
  <c r="F549" i="5"/>
  <c r="F548" i="5"/>
  <c r="F547" i="5"/>
  <c r="F546" i="5"/>
  <c r="F545" i="5"/>
  <c r="F543" i="5"/>
  <c r="F542" i="5"/>
  <c r="F582" i="5"/>
  <c r="F575" i="5"/>
  <c r="F574" i="5"/>
  <c r="F573" i="5"/>
  <c r="F571" i="5"/>
  <c r="F572" i="5"/>
  <c r="F568" i="5"/>
  <c r="F569" i="5"/>
  <c r="F570" i="5"/>
  <c r="F563" i="5"/>
  <c r="F567" i="5"/>
  <c r="F566" i="5"/>
  <c r="F581" i="5"/>
  <c r="F565" i="5"/>
  <c r="F564" i="5"/>
  <c r="F438" i="5"/>
  <c r="F203" i="5"/>
  <c r="F309" i="5"/>
  <c r="F436" i="5"/>
  <c r="F435" i="5"/>
  <c r="F434" i="5"/>
  <c r="F377" i="5"/>
  <c r="F376" i="5"/>
  <c r="F375" i="5"/>
  <c r="F378" i="5"/>
  <c r="F373" i="5"/>
  <c r="F370" i="5"/>
  <c r="F433" i="5"/>
  <c r="F98" i="5"/>
  <c r="F81" i="5"/>
  <c r="F455" i="5"/>
  <c r="F426" i="5"/>
  <c r="F425" i="5"/>
  <c r="F424" i="5"/>
  <c r="F176" i="5"/>
  <c r="F312" i="5"/>
  <c r="F454" i="5"/>
  <c r="F431" i="5"/>
  <c r="F430" i="5"/>
  <c r="F429" i="5"/>
  <c r="F428" i="5"/>
  <c r="F471" i="5"/>
  <c r="F260" i="5"/>
  <c r="F411" i="5"/>
  <c r="F407" i="5"/>
  <c r="F145" i="5"/>
  <c r="F143" i="5"/>
  <c r="F38" i="5"/>
  <c r="F451" i="5"/>
  <c r="F449" i="5"/>
  <c r="F457" i="5"/>
  <c r="F470" i="5"/>
  <c r="F474" i="5"/>
  <c r="F473" i="5"/>
  <c r="F458" i="5"/>
  <c r="F472" i="5"/>
  <c r="F452" i="5"/>
  <c r="F475" i="5"/>
  <c r="F469" i="5"/>
  <c r="F468" i="5"/>
  <c r="F466" i="5"/>
  <c r="F460" i="5"/>
  <c r="F453" i="5"/>
  <c r="F456" i="5"/>
  <c r="F459" i="5"/>
  <c r="F467" i="5"/>
  <c r="F476" i="5"/>
  <c r="F465" i="5"/>
  <c r="F464" i="5"/>
  <c r="F463" i="5"/>
  <c r="F462" i="5"/>
  <c r="F461" i="5"/>
  <c r="F585" i="5"/>
  <c r="F586" i="5"/>
  <c r="F397" i="5"/>
  <c r="F396" i="5"/>
  <c r="F584" i="5"/>
  <c r="F583" i="5"/>
  <c r="F383" i="5"/>
  <c r="F386" i="5"/>
  <c r="F385" i="5"/>
  <c r="F384" i="5"/>
  <c r="F388" i="5"/>
  <c r="F382" i="5"/>
  <c r="F387" i="5"/>
  <c r="F389" i="5"/>
  <c r="F400" i="5"/>
  <c r="F403" i="5"/>
  <c r="F402" i="5"/>
  <c r="F401" i="5"/>
  <c r="F405" i="5"/>
  <c r="F399" i="5"/>
  <c r="F404" i="5"/>
  <c r="F406" i="5"/>
  <c r="F446" i="5"/>
  <c r="F398" i="5"/>
  <c r="F448" i="5"/>
  <c r="F447" i="5"/>
  <c r="F445" i="5"/>
  <c r="F444" i="5"/>
  <c r="F421" i="5"/>
  <c r="F443" i="5"/>
  <c r="F442" i="5"/>
  <c r="F441" i="5"/>
  <c r="F422" i="5"/>
  <c r="F427" i="5"/>
  <c r="F439" i="5"/>
  <c r="F437" i="5"/>
  <c r="F408" i="5"/>
  <c r="F432" i="5"/>
  <c r="F395" i="5"/>
  <c r="F394" i="5"/>
  <c r="F393" i="5"/>
  <c r="F392" i="5"/>
  <c r="F391" i="5"/>
  <c r="F390" i="5"/>
  <c r="F369" i="5"/>
  <c r="F368" i="5"/>
  <c r="F381" i="5"/>
  <c r="F420" i="5"/>
  <c r="F440" i="5"/>
  <c r="F423" i="5"/>
  <c r="F419" i="5"/>
  <c r="F418" i="5"/>
  <c r="F413" i="5"/>
  <c r="F412" i="5"/>
  <c r="F417" i="5"/>
  <c r="F416" i="5"/>
  <c r="F415" i="5"/>
  <c r="F414" i="5"/>
  <c r="F410" i="5"/>
  <c r="F409" i="5"/>
  <c r="F137" i="5"/>
  <c r="F136" i="5"/>
  <c r="F178" i="5"/>
  <c r="F177" i="5"/>
  <c r="F183" i="5"/>
  <c r="F154" i="5"/>
  <c r="F162" i="5"/>
  <c r="F157" i="5"/>
  <c r="F164" i="5"/>
  <c r="F156" i="5"/>
  <c r="F153" i="5"/>
  <c r="F155" i="5"/>
  <c r="F159" i="5"/>
  <c r="F161" i="5"/>
  <c r="F163" i="5"/>
  <c r="F152" i="5"/>
  <c r="F151" i="5"/>
  <c r="F158" i="5"/>
  <c r="F160" i="5"/>
  <c r="F165" i="5"/>
  <c r="F173" i="5"/>
  <c r="F144" i="5"/>
  <c r="F175" i="5"/>
  <c r="F187" i="5"/>
  <c r="F179" i="5"/>
  <c r="F172" i="5"/>
  <c r="F181" i="5"/>
  <c r="F180" i="5"/>
  <c r="F149" i="5"/>
  <c r="F148" i="5"/>
  <c r="F190" i="5"/>
  <c r="F189" i="5"/>
  <c r="F174" i="5"/>
  <c r="F188" i="5"/>
  <c r="F170" i="5"/>
  <c r="F169" i="5"/>
  <c r="F171" i="5"/>
  <c r="F186" i="5"/>
  <c r="F146" i="5"/>
  <c r="F147" i="5"/>
  <c r="F141" i="5"/>
  <c r="F138" i="5"/>
  <c r="F185" i="5"/>
  <c r="F142" i="5"/>
  <c r="F150" i="5"/>
  <c r="F140" i="5"/>
  <c r="F139" i="5"/>
  <c r="F168" i="5"/>
  <c r="F167" i="5"/>
  <c r="F166" i="5"/>
  <c r="E360" i="3"/>
  <c r="E98" i="3" l="1"/>
  <c r="E431" i="3" l="1"/>
  <c r="E430" i="3"/>
  <c r="E405" i="3" l="1"/>
  <c r="E19" i="3" l="1"/>
  <c r="E358" i="3"/>
  <c r="E359" i="3"/>
  <c r="E303" i="3" l="1"/>
  <c r="E159" i="3"/>
  <c r="E442" i="3"/>
  <c r="E426" i="3"/>
  <c r="E418" i="3"/>
  <c r="E417" i="3"/>
  <c r="E421" i="3"/>
  <c r="E410" i="3"/>
  <c r="E409" i="3"/>
  <c r="E408" i="3"/>
  <c r="E310" i="3"/>
  <c r="E104" i="3"/>
  <c r="E459" i="3" l="1"/>
  <c r="E457" i="3"/>
  <c r="E432" i="3"/>
  <c r="E81" i="3" l="1"/>
  <c r="E31" i="3"/>
  <c r="E515" i="3" l="1"/>
  <c r="E516" i="3"/>
  <c r="E517" i="3"/>
  <c r="E518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416" i="3" l="1"/>
  <c r="E415" i="3"/>
  <c r="E414" i="3"/>
  <c r="E413" i="3"/>
  <c r="E438" i="3"/>
  <c r="E213" i="3" l="1"/>
  <c r="E174" i="3"/>
  <c r="E446" i="3"/>
  <c r="E226" i="3"/>
  <c r="E227" i="3"/>
  <c r="E394" i="3"/>
  <c r="E395" i="3"/>
  <c r="E241" i="3"/>
  <c r="E412" i="3"/>
  <c r="E134" i="3"/>
  <c r="E135" i="3"/>
  <c r="E393" i="3"/>
  <c r="E37" i="3"/>
  <c r="E149" i="3"/>
  <c r="E36" i="3"/>
  <c r="E356" i="3"/>
  <c r="E397" i="3" l="1"/>
  <c r="E148" i="3"/>
  <c r="E441" i="3"/>
  <c r="E23" i="3"/>
  <c r="E387" i="3"/>
  <c r="E388" i="3"/>
  <c r="E79" i="3"/>
  <c r="E288" i="3"/>
  <c r="E219" i="3"/>
  <c r="E222" i="3"/>
  <c r="E217" i="3"/>
  <c r="E218" i="3"/>
  <c r="E348" i="3"/>
  <c r="E347" i="3"/>
  <c r="E312" i="3"/>
  <c r="E374" i="3"/>
  <c r="E201" i="3"/>
  <c r="E240" i="3" l="1"/>
  <c r="E464" i="3"/>
  <c r="E466" i="3"/>
  <c r="E465" i="3"/>
  <c r="E4" i="3"/>
  <c r="E307" i="3"/>
  <c r="E306" i="3"/>
  <c r="E305" i="3"/>
  <c r="E221" i="3"/>
  <c r="E370" i="3"/>
  <c r="E371" i="3"/>
  <c r="E519" i="3"/>
  <c r="E533" i="3"/>
  <c r="E361" i="3"/>
  <c r="E176" i="3"/>
  <c r="E239" i="3"/>
  <c r="E5" i="3"/>
  <c r="E362" i="3" l="1"/>
  <c r="E380" i="3"/>
  <c r="E238" i="3"/>
  <c r="E150" i="3" l="1"/>
  <c r="E328" i="3"/>
  <c r="E177" i="3" l="1"/>
  <c r="E178" i="3"/>
  <c r="E16" i="3"/>
  <c r="E34" i="3"/>
  <c r="E406" i="3"/>
  <c r="E181" i="3" l="1"/>
  <c r="E404" i="3"/>
  <c r="E496" i="3" l="1"/>
  <c r="E345" i="3"/>
  <c r="E346" i="3"/>
  <c r="E106" i="3"/>
  <c r="E105" i="3"/>
  <c r="E151" i="3"/>
  <c r="E216" i="3"/>
  <c r="E80" i="3"/>
  <c r="E94" i="3"/>
  <c r="E183" i="3"/>
  <c r="E91" i="3"/>
  <c r="E129" i="3"/>
  <c r="E130" i="3"/>
  <c r="E211" i="3"/>
  <c r="E212" i="3"/>
  <c r="E180" i="3"/>
  <c r="E458" i="3"/>
  <c r="E311" i="3"/>
  <c r="E215" i="3" l="1"/>
  <c r="E163" i="3"/>
  <c r="E313" i="3" l="1"/>
  <c r="E402" i="3" l="1"/>
  <c r="E403" i="3"/>
  <c r="E179" i="3"/>
  <c r="E171" i="3" l="1"/>
  <c r="E172" i="3"/>
  <c r="E170" i="3"/>
  <c r="E309" i="3" l="1"/>
  <c r="E169" i="3"/>
  <c r="E323" i="3"/>
  <c r="E378" i="3"/>
  <c r="E308" i="3"/>
  <c r="E462" i="3"/>
  <c r="E173" i="3"/>
  <c r="E223" i="3"/>
  <c r="E166" i="3"/>
  <c r="E439" i="3"/>
  <c r="E334" i="3"/>
  <c r="E440" i="3"/>
  <c r="E329" i="3"/>
  <c r="E330" i="3"/>
  <c r="E331" i="3"/>
  <c r="E332" i="3"/>
  <c r="E333" i="3"/>
  <c r="E237" i="3" l="1"/>
  <c r="E355" i="3" l="1"/>
  <c r="E363" i="3"/>
  <c r="E317" i="3"/>
  <c r="E448" i="3"/>
  <c r="E285" i="3" l="1"/>
  <c r="E284" i="3"/>
  <c r="E283" i="3"/>
  <c r="E322" i="3" l="1"/>
  <c r="E324" i="3" l="1"/>
  <c r="E321" i="3" l="1"/>
  <c r="E325" i="3" l="1"/>
  <c r="E143" i="3" l="1"/>
  <c r="E92" i="3" l="1"/>
  <c r="E35" i="3" l="1"/>
  <c r="E357" i="3" l="1"/>
  <c r="E377" i="3" l="1"/>
  <c r="E141" i="3" l="1"/>
  <c r="E344" i="3" l="1"/>
  <c r="E236" i="3" l="1"/>
  <c r="E435" i="3" l="1"/>
  <c r="E436" i="3"/>
  <c r="E437" i="3"/>
  <c r="E423" i="3" l="1"/>
  <c r="E379" i="3"/>
  <c r="E501" i="3" l="1"/>
  <c r="E398" i="3"/>
  <c r="E401" i="3" l="1"/>
  <c r="E400" i="3" l="1"/>
  <c r="E659" i="3" l="1"/>
  <c r="E320" i="3" l="1"/>
  <c r="E364" i="3" l="1"/>
  <c r="E343" i="3"/>
  <c r="E339" i="3" l="1"/>
  <c r="E429" i="3" l="1"/>
  <c r="E354" i="3" l="1"/>
  <c r="E316" i="3"/>
  <c r="E210" i="3" l="1"/>
  <c r="E391" i="3" l="1"/>
  <c r="E390" i="3"/>
  <c r="E512" i="3" l="1"/>
  <c r="E235" i="3" l="1"/>
  <c r="E480" i="3" l="1"/>
  <c r="E165" i="3" l="1"/>
  <c r="E434" i="3" l="1"/>
  <c r="E454" i="3" l="1"/>
  <c r="E197" i="3" l="1"/>
  <c r="E539" i="3" l="1"/>
  <c r="E342" i="3" l="1"/>
  <c r="E335" i="3" l="1"/>
  <c r="E663" i="3" l="1"/>
  <c r="E352" i="3" l="1"/>
  <c r="E353" i="3"/>
  <c r="E425" i="3" l="1"/>
  <c r="E365" i="3" l="1"/>
  <c r="E208" i="3" l="1"/>
  <c r="E161" i="3" l="1"/>
  <c r="E318" i="3" l="1"/>
  <c r="E319" i="3"/>
  <c r="E326" i="3" l="1"/>
  <c r="E399" i="3" l="1"/>
  <c r="E392" i="3" l="1"/>
  <c r="E658" i="3" l="1"/>
  <c r="E242" i="3" l="1"/>
  <c r="E231" i="3" l="1"/>
  <c r="E234" i="3" l="1"/>
  <c r="E315" i="3" l="1"/>
  <c r="E164" i="3" l="1"/>
  <c r="E167" i="3"/>
  <c r="E502" i="3" l="1"/>
  <c r="E500" i="3" l="1"/>
  <c r="E369" i="3" l="1"/>
  <c r="E93" i="3" l="1"/>
  <c r="E314" i="3" l="1"/>
  <c r="E162" i="3" l="1"/>
  <c r="E657" i="3" l="1"/>
  <c r="E276" i="3"/>
  <c r="E367" i="3" l="1"/>
  <c r="E366" i="3"/>
  <c r="E351" i="3"/>
  <c r="E350" i="3"/>
  <c r="E422" i="3" l="1"/>
  <c r="E427" i="3" l="1"/>
  <c r="E190" i="3" l="1"/>
  <c r="E244" i="3" l="1"/>
  <c r="E209" i="3"/>
  <c r="E396" i="3" l="1"/>
  <c r="E327" i="3" l="1"/>
  <c r="E194" i="3"/>
  <c r="E385" i="3"/>
  <c r="E338" i="3"/>
  <c r="E340" i="3"/>
  <c r="E341" i="3"/>
  <c r="E195" i="3"/>
  <c r="E382" i="3"/>
  <c r="E196" i="3"/>
  <c r="E187" i="3"/>
  <c r="E192" i="3"/>
  <c r="E193" i="3"/>
  <c r="E32" i="3"/>
  <c r="E33" i="3"/>
  <c r="E453" i="3"/>
  <c r="E536" i="3"/>
  <c r="E233" i="3"/>
  <c r="E229" i="3"/>
  <c r="E508" i="3"/>
  <c r="E428" i="3"/>
  <c r="E280" i="3"/>
  <c r="E281" i="3"/>
  <c r="E656" i="3"/>
  <c r="E655" i="3"/>
  <c r="E189" i="3"/>
  <c r="E294" i="3"/>
  <c r="E188" i="3"/>
  <c r="E232" i="3"/>
  <c r="E230" i="3"/>
  <c r="E297" i="3"/>
  <c r="E296" i="3"/>
  <c r="E300" i="3"/>
  <c r="E228" i="3"/>
  <c r="E510" i="3"/>
  <c r="E506" i="3"/>
  <c r="E182" i="3"/>
  <c r="E492" i="3"/>
  <c r="E491" i="3"/>
  <c r="E28" i="3"/>
  <c r="E295" i="3"/>
  <c r="E293" i="3"/>
  <c r="E206" i="3"/>
  <c r="E666" i="3"/>
  <c r="E665" i="3"/>
  <c r="E664" i="3"/>
  <c r="E662" i="3"/>
  <c r="E653" i="3"/>
  <c r="E652" i="3"/>
  <c r="E651" i="3"/>
  <c r="E650" i="3"/>
  <c r="E649" i="3"/>
  <c r="E648" i="3"/>
  <c r="E647" i="3"/>
  <c r="E646" i="3"/>
  <c r="E645" i="3"/>
  <c r="E644" i="3"/>
  <c r="E641" i="3"/>
  <c r="E640" i="3"/>
  <c r="E639" i="3"/>
  <c r="E638" i="3"/>
  <c r="E637" i="3"/>
  <c r="E636" i="3"/>
  <c r="E635" i="3"/>
  <c r="E634" i="3"/>
  <c r="E633" i="3"/>
  <c r="E632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3" i="3"/>
  <c r="E612" i="3"/>
  <c r="E611" i="3"/>
  <c r="E610" i="3"/>
  <c r="E609" i="3"/>
  <c r="E608" i="3"/>
  <c r="E607" i="3"/>
  <c r="E606" i="3"/>
  <c r="E605" i="3"/>
  <c r="E604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7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7" i="3"/>
  <c r="E556" i="3"/>
  <c r="E555" i="3"/>
  <c r="E554" i="3"/>
  <c r="E553" i="3"/>
  <c r="E552" i="3"/>
  <c r="E551" i="3"/>
  <c r="E550" i="3"/>
  <c r="E549" i="3"/>
  <c r="E548" i="3"/>
  <c r="E547" i="3"/>
  <c r="E544" i="3"/>
  <c r="E542" i="3"/>
  <c r="E541" i="3"/>
  <c r="E538" i="3"/>
  <c r="E537" i="3"/>
  <c r="E535" i="3"/>
  <c r="E514" i="3"/>
  <c r="E513" i="3"/>
  <c r="E511" i="3"/>
  <c r="E509" i="3"/>
  <c r="E507" i="3"/>
  <c r="E505" i="3"/>
  <c r="E504" i="3"/>
  <c r="E503" i="3"/>
  <c r="E498" i="3"/>
  <c r="E497" i="3"/>
  <c r="E495" i="3"/>
  <c r="E494" i="3"/>
  <c r="E489" i="3"/>
  <c r="E488" i="3"/>
  <c r="E481" i="3"/>
  <c r="E479" i="3"/>
  <c r="E477" i="3"/>
  <c r="E476" i="3"/>
  <c r="E471" i="3"/>
  <c r="E470" i="3"/>
  <c r="E461" i="3"/>
  <c r="E460" i="3"/>
  <c r="E456" i="3"/>
  <c r="E451" i="3"/>
  <c r="E450" i="3"/>
  <c r="E449" i="3"/>
  <c r="E389" i="3"/>
  <c r="E383" i="3"/>
  <c r="E386" i="3"/>
  <c r="E381" i="3"/>
  <c r="E420" i="3"/>
  <c r="E337" i="3"/>
  <c r="E336" i="3"/>
  <c r="E302" i="3"/>
  <c r="E301" i="3"/>
  <c r="E299" i="3"/>
  <c r="E298" i="3"/>
  <c r="E291" i="3"/>
  <c r="E290" i="3"/>
  <c r="E289" i="3"/>
  <c r="E287" i="3"/>
  <c r="E279" i="3"/>
  <c r="E278" i="3"/>
  <c r="E275" i="3"/>
  <c r="E274" i="3"/>
  <c r="E273" i="3"/>
  <c r="E272" i="3"/>
  <c r="E271" i="3"/>
  <c r="E270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3" i="3"/>
  <c r="E252" i="3"/>
  <c r="E251" i="3"/>
  <c r="E250" i="3"/>
  <c r="E249" i="3"/>
  <c r="E248" i="3"/>
  <c r="E247" i="3"/>
  <c r="E243" i="3"/>
  <c r="E225" i="3"/>
  <c r="E224" i="3"/>
  <c r="E207" i="3"/>
  <c r="E205" i="3"/>
  <c r="E204" i="3"/>
  <c r="E203" i="3"/>
  <c r="E202" i="3"/>
  <c r="E200" i="3"/>
  <c r="E199" i="3"/>
  <c r="E186" i="3"/>
  <c r="E185" i="3"/>
  <c r="E157" i="3"/>
  <c r="E156" i="3"/>
  <c r="E155" i="3"/>
  <c r="E153" i="3"/>
  <c r="E152" i="3"/>
  <c r="E147" i="3"/>
  <c r="E146" i="3"/>
  <c r="E145" i="3"/>
  <c r="E144" i="3"/>
  <c r="E142" i="3"/>
  <c r="E140" i="3"/>
  <c r="E139" i="3"/>
  <c r="E138" i="3"/>
  <c r="E137" i="3"/>
  <c r="E136" i="3"/>
  <c r="E132" i="3"/>
  <c r="E131" i="3"/>
  <c r="E128" i="3"/>
  <c r="E127" i="3"/>
  <c r="E125" i="3"/>
  <c r="E124" i="3"/>
  <c r="E123" i="3"/>
  <c r="E122" i="3"/>
  <c r="E121" i="3"/>
  <c r="E120" i="3"/>
  <c r="E119" i="3"/>
  <c r="E118" i="3"/>
  <c r="E115" i="3"/>
  <c r="E114" i="3"/>
  <c r="E113" i="3"/>
  <c r="E112" i="3"/>
  <c r="E111" i="3"/>
  <c r="E110" i="3"/>
  <c r="E109" i="3"/>
  <c r="E108" i="3"/>
  <c r="E103" i="3"/>
  <c r="E102" i="3"/>
  <c r="E101" i="3"/>
  <c r="E99" i="3"/>
  <c r="E97" i="3"/>
  <c r="E96" i="3"/>
  <c r="E100" i="3"/>
  <c r="E95" i="3"/>
  <c r="E89" i="3"/>
  <c r="E88" i="3"/>
  <c r="E87" i="3"/>
  <c r="E86" i="3"/>
  <c r="E85" i="3"/>
  <c r="E84" i="3"/>
  <c r="E82" i="3"/>
  <c r="E78" i="3"/>
  <c r="E76" i="3"/>
  <c r="E75" i="3"/>
  <c r="E74" i="3"/>
  <c r="E73" i="3"/>
  <c r="E72" i="3"/>
  <c r="E71" i="3"/>
  <c r="E70" i="3"/>
  <c r="E69" i="3"/>
  <c r="E68" i="3"/>
  <c r="E67" i="3"/>
  <c r="E66" i="3"/>
  <c r="E63" i="3"/>
  <c r="E64" i="3"/>
  <c r="E60" i="3"/>
  <c r="E59" i="3"/>
  <c r="E55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0" i="3"/>
  <c r="E29" i="3"/>
  <c r="E27" i="3"/>
  <c r="E25" i="3"/>
  <c r="E24" i="3"/>
  <c r="E22" i="3"/>
  <c r="E20" i="3"/>
  <c r="E18" i="3"/>
  <c r="E17" i="3"/>
  <c r="E14" i="3"/>
  <c r="E13" i="3"/>
  <c r="E11" i="3"/>
  <c r="E10" i="3"/>
  <c r="E9" i="3"/>
  <c r="E8" i="3"/>
  <c r="E7" i="3"/>
  <c r="E6" i="3"/>
  <c r="E3" i="3"/>
</calcChain>
</file>

<file path=xl/sharedStrings.xml><?xml version="1.0" encoding="utf-8"?>
<sst xmlns="http://schemas.openxmlformats.org/spreadsheetml/2006/main" count="7914" uniqueCount="3499">
  <si>
    <t>Case</t>
  </si>
  <si>
    <t>Sell Unit</t>
  </si>
  <si>
    <t>Inner</t>
  </si>
  <si>
    <t>Item Number</t>
  </si>
  <si>
    <t xml:space="preserve"> Invoice Description</t>
  </si>
  <si>
    <t>Item 
UPC / Gtin
0-71662-</t>
  </si>
  <si>
    <t>Inner
UPC / Gtin
300-71662-</t>
  </si>
  <si>
    <t>Case
UPC / Gtin
100-71662-</t>
  </si>
  <si>
    <t>Pallet
UPC
500-71662-</t>
  </si>
  <si>
    <t>Cost Per 
Case</t>
  </si>
  <si>
    <t>Length</t>
  </si>
  <si>
    <t>Width</t>
  </si>
  <si>
    <t>Depth</t>
  </si>
  <si>
    <t>Lbs.</t>
  </si>
  <si>
    <t>Ozs.</t>
  </si>
  <si>
    <t>Cubic 
Ft.</t>
  </si>
  <si>
    <t>Height</t>
  </si>
  <si>
    <t>Tiers 
per 
Pallet</t>
  </si>
  <si>
    <t>Country of Origin</t>
  </si>
  <si>
    <t>CRAYOLA® CRAYONS (Regular Size - 3-5/8" x 5/16")</t>
  </si>
  <si>
    <t>-</t>
  </si>
  <si>
    <t>52-3008</t>
  </si>
  <si>
    <t>00008-0</t>
  </si>
  <si>
    <t>000-71662-03008-7</t>
  </si>
  <si>
    <t>03008-4</t>
  </si>
  <si>
    <t>03008-2</t>
  </si>
  <si>
    <t>52-3016</t>
  </si>
  <si>
    <t>00016-5</t>
  </si>
  <si>
    <t>000-71662-03016-2</t>
  </si>
  <si>
    <t>03016-9</t>
  </si>
  <si>
    <t>03016-7</t>
  </si>
  <si>
    <t>52-3024</t>
  </si>
  <si>
    <t>00024-0</t>
  </si>
  <si>
    <t>000-71662-03024-7</t>
  </si>
  <si>
    <t>03024-4</t>
  </si>
  <si>
    <t>03024-2</t>
  </si>
  <si>
    <t>52-0048</t>
  </si>
  <si>
    <t>00048-6</t>
  </si>
  <si>
    <t>00048-7</t>
  </si>
  <si>
    <t>00048-3</t>
  </si>
  <si>
    <t>00048-1</t>
  </si>
  <si>
    <t>52-0064</t>
  </si>
  <si>
    <t>00064-6</t>
  </si>
  <si>
    <t>00064-7</t>
  </si>
  <si>
    <t>00064-3</t>
  </si>
  <si>
    <t>00064-1</t>
  </si>
  <si>
    <t>52-064D</t>
  </si>
  <si>
    <t>00644-7</t>
  </si>
  <si>
    <t>00644-5</t>
  </si>
  <si>
    <t>52-0096</t>
  </si>
  <si>
    <t>00096-7</t>
  </si>
  <si>
    <t>00096-4</t>
  </si>
  <si>
    <t>00096-2</t>
  </si>
  <si>
    <t>52-6920</t>
  </si>
  <si>
    <t>06920-9</t>
  </si>
  <si>
    <t>06920-6</t>
  </si>
  <si>
    <t>06920-4</t>
  </si>
  <si>
    <t>52-0030</t>
  </si>
  <si>
    <t>52003-8</t>
  </si>
  <si>
    <t>52003-9</t>
  </si>
  <si>
    <t>52003-5</t>
  </si>
  <si>
    <t>52003-3</t>
  </si>
  <si>
    <t>US</t>
  </si>
  <si>
    <t>CRAYOLA® CRAYONS (Large Size - 4" x 7/16")</t>
  </si>
  <si>
    <t>52-0080</t>
  </si>
  <si>
    <t>20080-0</t>
  </si>
  <si>
    <t>20080-1</t>
  </si>
  <si>
    <t>20080-7</t>
  </si>
  <si>
    <t>20080-5</t>
  </si>
  <si>
    <t>MX</t>
  </si>
  <si>
    <t>52-0336</t>
  </si>
  <si>
    <t>00336-4</t>
  </si>
  <si>
    <t>00336-5</t>
  </si>
  <si>
    <t>00336-1</t>
  </si>
  <si>
    <t>00336-9</t>
  </si>
  <si>
    <t>CRAYOLA® ULTRA-CLEAN WASHABLE CRAYONS</t>
  </si>
  <si>
    <t>52-6948</t>
  </si>
  <si>
    <t>06948-3</t>
  </si>
  <si>
    <t>06948-4</t>
  </si>
  <si>
    <t>06948-0</t>
  </si>
  <si>
    <t>06948-8</t>
  </si>
  <si>
    <t>52-3287</t>
  </si>
  <si>
    <t>13287-3</t>
  </si>
  <si>
    <t>13287-4</t>
  </si>
  <si>
    <t>13287-0</t>
  </si>
  <si>
    <t>13287-8</t>
  </si>
  <si>
    <t>52-3280</t>
  </si>
  <si>
    <t>03280-7</t>
  </si>
  <si>
    <t>03280-8</t>
  </si>
  <si>
    <t>03280-4</t>
  </si>
  <si>
    <t>03280-2</t>
  </si>
  <si>
    <t>52-3281</t>
  </si>
  <si>
    <t>03281-4</t>
  </si>
  <si>
    <t>03281-5</t>
  </si>
  <si>
    <t>03281-1</t>
  </si>
  <si>
    <t>13281-6</t>
  </si>
  <si>
    <t>CRAYOLA® TWISTABLES® CRAYONS</t>
  </si>
  <si>
    <t>CN</t>
  </si>
  <si>
    <t>KR</t>
  </si>
  <si>
    <t>52-9715</t>
  </si>
  <si>
    <t>09715-8</t>
  </si>
  <si>
    <t>09715-9</t>
  </si>
  <si>
    <t>09715-5</t>
  </si>
  <si>
    <t>09715-3</t>
  </si>
  <si>
    <t>52-9724</t>
  </si>
  <si>
    <t>09724-0</t>
  </si>
  <si>
    <t>09724-1</t>
  </si>
  <si>
    <t>09724-7</t>
  </si>
  <si>
    <t>19724-2</t>
  </si>
  <si>
    <t>52-9824</t>
  </si>
  <si>
    <t>09824-7</t>
  </si>
  <si>
    <t>09824-8</t>
  </si>
  <si>
    <t>09824-4</t>
  </si>
  <si>
    <t>29824-6</t>
  </si>
  <si>
    <t>CRAYOLA® SPECIALTY CRAYONS</t>
  </si>
  <si>
    <t>52-0389</t>
  </si>
  <si>
    <t>00389-0</t>
  </si>
  <si>
    <t>00389-1</t>
  </si>
  <si>
    <t>00389-7</t>
  </si>
  <si>
    <t>00389-5</t>
  </si>
  <si>
    <t>52-0390</t>
  </si>
  <si>
    <t>10390-3</t>
  </si>
  <si>
    <t>10390-4</t>
  </si>
  <si>
    <t>10390-0</t>
  </si>
  <si>
    <t>10390-8</t>
  </si>
  <si>
    <t>52-4008</t>
  </si>
  <si>
    <t>14008-3</t>
  </si>
  <si>
    <t>14008-4</t>
  </si>
  <si>
    <t>14008-0</t>
  </si>
  <si>
    <t>14008-8</t>
  </si>
  <si>
    <t>52-4016</t>
  </si>
  <si>
    <t>24016-5</t>
  </si>
  <si>
    <t>24016-6</t>
  </si>
  <si>
    <t>24016-2</t>
  </si>
  <si>
    <t>24016-0</t>
  </si>
  <si>
    <t>52-3715</t>
  </si>
  <si>
    <t>13715-1</t>
  </si>
  <si>
    <t>13715-2</t>
  </si>
  <si>
    <t>13715-8</t>
  </si>
  <si>
    <t>13715-6</t>
  </si>
  <si>
    <t>52-8815</t>
  </si>
  <si>
    <t>08815-6</t>
  </si>
  <si>
    <t>08815-7</t>
  </si>
  <si>
    <t>08815-3</t>
  </si>
  <si>
    <t>08815-1</t>
  </si>
  <si>
    <t>CRAYOLA® COLORS OF THE WORLD</t>
  </si>
  <si>
    <t>04-2654</t>
  </si>
  <si>
    <t>96-Page Coloring Book, Colors of the World</t>
  </si>
  <si>
    <t>02654-7</t>
  </si>
  <si>
    <t>02654-8</t>
  </si>
  <si>
    <t>02654-4</t>
  </si>
  <si>
    <t>02654-2</t>
  </si>
  <si>
    <t>52-0108</t>
  </si>
  <si>
    <t>20108-1</t>
  </si>
  <si>
    <t>20108-2</t>
  </si>
  <si>
    <t>20108-8</t>
  </si>
  <si>
    <t>20108-6</t>
  </si>
  <si>
    <t>58-7802</t>
  </si>
  <si>
    <t>07802-7</t>
  </si>
  <si>
    <t>07802-8</t>
  </si>
  <si>
    <t>07802-4</t>
  </si>
  <si>
    <t>07802-2</t>
  </si>
  <si>
    <t>68-4607</t>
  </si>
  <si>
    <t>24607-5</t>
  </si>
  <si>
    <t>24607-6</t>
  </si>
  <si>
    <t>24607-2</t>
  </si>
  <si>
    <t>24607-0</t>
  </si>
  <si>
    <t>BR</t>
  </si>
  <si>
    <t>52-0836</t>
  </si>
  <si>
    <r>
      <t>Regular Size, 3-5/8" x 5/16", 12 per Box</t>
    </r>
    <r>
      <rPr>
        <b/>
        <i/>
        <vertAlign val="superscript"/>
        <sz val="10"/>
        <rFont val="Arial"/>
        <family val="2"/>
      </rPr>
      <t>3</t>
    </r>
  </si>
  <si>
    <t>52-0836-051</t>
  </si>
  <si>
    <t>Bulk Crayons, Regular Size - Black</t>
  </si>
  <si>
    <t>02514-4</t>
  </si>
  <si>
    <t>02514-1</t>
  </si>
  <si>
    <t>52-0836-042</t>
  </si>
  <si>
    <t>Bulk Crayons, Regular Size - Blue</t>
  </si>
  <si>
    <t>02190-0</t>
  </si>
  <si>
    <t>02190-7</t>
  </si>
  <si>
    <t>52-0836-007</t>
  </si>
  <si>
    <t>Bulk Crayons, Regular Size - Brown</t>
  </si>
  <si>
    <t>02507-6</t>
  </si>
  <si>
    <t>02507-3</t>
  </si>
  <si>
    <t>52-0836-010</t>
  </si>
  <si>
    <t>Bulk Crayons, Regular Size - Carnation Pink</t>
  </si>
  <si>
    <t>02506-9</t>
  </si>
  <si>
    <t>02506-6</t>
  </si>
  <si>
    <t>52-0836-083</t>
  </si>
  <si>
    <t>Bulk Crayons, Regular Size - Gold</t>
  </si>
  <si>
    <t>02296-9</t>
  </si>
  <si>
    <t>02296-6</t>
  </si>
  <si>
    <t>52-0836-052</t>
  </si>
  <si>
    <t>Bulk Crayons, Regular Size - Gray</t>
  </si>
  <si>
    <t>02496-3</t>
  </si>
  <si>
    <t>02496-0</t>
  </si>
  <si>
    <t>52-0836-044</t>
  </si>
  <si>
    <t>Bulk Crayons, Regular Size - Green</t>
  </si>
  <si>
    <t>02295-2</t>
  </si>
  <si>
    <t>02295-9</t>
  </si>
  <si>
    <t>52-0836-036</t>
  </si>
  <si>
    <t>Bulk Crayons, Regular Size - Orange</t>
  </si>
  <si>
    <t>02183-2</t>
  </si>
  <si>
    <t>02183-9</t>
  </si>
  <si>
    <t>52-0836-033</t>
  </si>
  <si>
    <t>Bulk Crayons, Regular Size - Peach</t>
  </si>
  <si>
    <t>02555-7</t>
  </si>
  <si>
    <t>02555-4</t>
  </si>
  <si>
    <t>52-0836-038</t>
  </si>
  <si>
    <t>Bulk Crayons, Regular Size - Red</t>
  </si>
  <si>
    <t>02556-4</t>
  </si>
  <si>
    <t>02556-1</t>
  </si>
  <si>
    <t>52-0836-084</t>
  </si>
  <si>
    <t>Bulk Crayons, Regular Size - Silver</t>
  </si>
  <si>
    <t>02278-5</t>
  </si>
  <si>
    <t>02278-2</t>
  </si>
  <si>
    <t>52-0836-040</t>
  </si>
  <si>
    <t>Bulk Crayons, Regular Size - Violet (Purple)</t>
  </si>
  <si>
    <t>02553-3</t>
  </si>
  <si>
    <t>02553-0</t>
  </si>
  <si>
    <t>52-0836-053</t>
  </si>
  <si>
    <t>Bulk Crayons, Regular Size - White</t>
  </si>
  <si>
    <t>02446-8</t>
  </si>
  <si>
    <t>02446-5</t>
  </si>
  <si>
    <t>52-0836-034</t>
  </si>
  <si>
    <t>Bulk Crayons, Regular Size - Yellow</t>
  </si>
  <si>
    <t>02445-1</t>
  </si>
  <si>
    <t>02445-8</t>
  </si>
  <si>
    <t>CRAYOLA® OIL PASTELS</t>
  </si>
  <si>
    <t>52-4616</t>
  </si>
  <si>
    <t>04616-3</t>
  </si>
  <si>
    <t>04616-4</t>
  </si>
  <si>
    <t>04616-0</t>
  </si>
  <si>
    <t>04616-8</t>
  </si>
  <si>
    <t>52-4628</t>
  </si>
  <si>
    <t>04628-6</t>
  </si>
  <si>
    <t>04628-7</t>
  </si>
  <si>
    <t>04628-3</t>
  </si>
  <si>
    <t>04628-1</t>
  </si>
  <si>
    <t>52-4613</t>
  </si>
  <si>
    <t>04613-2</t>
  </si>
  <si>
    <t>04613-3</t>
  </si>
  <si>
    <t>04613-9</t>
  </si>
  <si>
    <t>14613-4</t>
  </si>
  <si>
    <t>PORTFOLIO® SERIES OIL PASTELS</t>
  </si>
  <si>
    <t>52-3612</t>
  </si>
  <si>
    <t>12 Assorted Colors, Water Soluble Portfolio Series Oil Pastels</t>
  </si>
  <si>
    <t>03612-6</t>
  </si>
  <si>
    <t>03612-3</t>
  </si>
  <si>
    <t>03612-1</t>
  </si>
  <si>
    <t>ES</t>
  </si>
  <si>
    <t>52-3624</t>
  </si>
  <si>
    <t>24 Assorted Colors, Water Soluble Portfolio Series Oil Pastels</t>
  </si>
  <si>
    <t>03624-9</t>
  </si>
  <si>
    <t>03624-6</t>
  </si>
  <si>
    <t>03624-4</t>
  </si>
  <si>
    <r>
      <t>STAONAL® MARKING CRAYONS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(Permanent and waterproof, marks on most surfaces)</t>
    </r>
  </si>
  <si>
    <t>52-0002</t>
  </si>
  <si>
    <r>
      <t>Marking Crayons - Extra Large, 5" x 9/16", 8 per box</t>
    </r>
    <r>
      <rPr>
        <b/>
        <i/>
        <vertAlign val="superscript"/>
        <sz val="10"/>
        <rFont val="Arial"/>
        <family val="2"/>
      </rPr>
      <t>3</t>
    </r>
  </si>
  <si>
    <t>52-0002-051</t>
  </si>
  <si>
    <t>20051-0</t>
  </si>
  <si>
    <t>20051-7</t>
  </si>
  <si>
    <t>52-0002-038</t>
  </si>
  <si>
    <t>CRAYOLA® ULTRA-CLEAN WASHABLE MARKERS</t>
  </si>
  <si>
    <t>58-7808</t>
  </si>
  <si>
    <t>07808-9</t>
  </si>
  <si>
    <t>07808-0</t>
  </si>
  <si>
    <t>07808-6</t>
  </si>
  <si>
    <t>07808-4</t>
  </si>
  <si>
    <t>58-7809</t>
  </si>
  <si>
    <t>07809-6</t>
  </si>
  <si>
    <t>07809-7</t>
  </si>
  <si>
    <t>07809-3</t>
  </si>
  <si>
    <t>07809-1</t>
  </si>
  <si>
    <t>58-7851</t>
  </si>
  <si>
    <t>07851-5</t>
  </si>
  <si>
    <t>07851-6</t>
  </si>
  <si>
    <t>07851-2</t>
  </si>
  <si>
    <t>07851-0</t>
  </si>
  <si>
    <t>58-7852</t>
  </si>
  <si>
    <t>07852-2</t>
  </si>
  <si>
    <t>07852-3</t>
  </si>
  <si>
    <t>07852-9</t>
  </si>
  <si>
    <t>07852-7</t>
  </si>
  <si>
    <t>58-7853</t>
  </si>
  <si>
    <t>07853-9</t>
  </si>
  <si>
    <t>07853-0</t>
  </si>
  <si>
    <t>07853-6</t>
  </si>
  <si>
    <t>07853-4</t>
  </si>
  <si>
    <t>58-7855</t>
  </si>
  <si>
    <t>07855-3</t>
  </si>
  <si>
    <t>07855-4</t>
  </si>
  <si>
    <t>07855-0</t>
  </si>
  <si>
    <t>07855-8</t>
  </si>
  <si>
    <t>58-7812</t>
  </si>
  <si>
    <t>07812-6</t>
  </si>
  <si>
    <t>07812-7</t>
  </si>
  <si>
    <t>07812-3</t>
  </si>
  <si>
    <t>07812-1</t>
  </si>
  <si>
    <t>58-7813</t>
  </si>
  <si>
    <t>07813-3</t>
  </si>
  <si>
    <t>07813-4</t>
  </si>
  <si>
    <t>07813-0</t>
  </si>
  <si>
    <t>07813-8</t>
  </si>
  <si>
    <t>58-7858</t>
  </si>
  <si>
    <t>07858-4</t>
  </si>
  <si>
    <t>07858-1</t>
  </si>
  <si>
    <t>07858-9</t>
  </si>
  <si>
    <t>58-7861</t>
  </si>
  <si>
    <t>07861-4</t>
  </si>
  <si>
    <t>07861-1</t>
  </si>
  <si>
    <t>07861-9</t>
  </si>
  <si>
    <t>58-8180</t>
  </si>
  <si>
    <t>08180-5</t>
  </si>
  <si>
    <t>08180-6</t>
  </si>
  <si>
    <t>08180-2</t>
  </si>
  <si>
    <t>08180-0</t>
  </si>
  <si>
    <t>CRAYOLA® WASHABLE SUPER TIPS MARKERS</t>
  </si>
  <si>
    <t>58-8610</t>
  </si>
  <si>
    <t>08610-7</t>
  </si>
  <si>
    <t>08610-8</t>
  </si>
  <si>
    <t>08610-4</t>
  </si>
  <si>
    <t>08610-2</t>
  </si>
  <si>
    <t>58-8106</t>
  </si>
  <si>
    <t>08106-5</t>
  </si>
  <si>
    <t>08106-6</t>
  </si>
  <si>
    <t>08106-2</t>
  </si>
  <si>
    <t>000-71662-38106-6</t>
  </si>
  <si>
    <t>58-5050</t>
  </si>
  <si>
    <t>50504-2</t>
  </si>
  <si>
    <t>200-71662-05050-8</t>
  </si>
  <si>
    <t>05050-1</t>
  </si>
  <si>
    <t>05050-9</t>
  </si>
  <si>
    <t>58-5100</t>
  </si>
  <si>
    <t>95100-9</t>
  </si>
  <si>
    <t>95100-0</t>
  </si>
  <si>
    <t>95100-6</t>
  </si>
  <si>
    <t>95100-4</t>
  </si>
  <si>
    <t>VN</t>
  </si>
  <si>
    <t>CRAYOLA®  ORIGINAL MARKERS</t>
  </si>
  <si>
    <t>58-7708</t>
  </si>
  <si>
    <t>07708-2</t>
  </si>
  <si>
    <t>07708-3</t>
  </si>
  <si>
    <t>07708-9</t>
  </si>
  <si>
    <t>07708-7</t>
  </si>
  <si>
    <t>58-7709</t>
  </si>
  <si>
    <t>07709-0</t>
  </si>
  <si>
    <t>07709-6</t>
  </si>
  <si>
    <t>07709-4</t>
  </si>
  <si>
    <t>58-7712</t>
  </si>
  <si>
    <t>07712-9</t>
  </si>
  <si>
    <t>07712-0</t>
  </si>
  <si>
    <t>07712-6</t>
  </si>
  <si>
    <t>07712-4</t>
  </si>
  <si>
    <t>58-7722</t>
  </si>
  <si>
    <t>07722-8</t>
  </si>
  <si>
    <t>07722-9</t>
  </si>
  <si>
    <t>07722-5</t>
  </si>
  <si>
    <t>07722-3</t>
  </si>
  <si>
    <t>58-7725</t>
  </si>
  <si>
    <t>07725-9</t>
  </si>
  <si>
    <t>07725-0</t>
  </si>
  <si>
    <t>07725-6</t>
  </si>
  <si>
    <t>07725-4</t>
  </si>
  <si>
    <t>58-7726</t>
  </si>
  <si>
    <t>07726-6</t>
  </si>
  <si>
    <t>07726-7</t>
  </si>
  <si>
    <t>07726-3</t>
  </si>
  <si>
    <t>07726-1</t>
  </si>
  <si>
    <t>CRAYOLA® SPECIALTY MARKERS</t>
  </si>
  <si>
    <t>58-8370</t>
  </si>
  <si>
    <t>08370-0</t>
  </si>
  <si>
    <t>08370-1</t>
  </si>
  <si>
    <t>08370-7</t>
  </si>
  <si>
    <t>08370-5</t>
  </si>
  <si>
    <t>58-8310</t>
  </si>
  <si>
    <t>08310-6</t>
  </si>
  <si>
    <t>000-71662-28310-0</t>
  </si>
  <si>
    <t>08310-3</t>
  </si>
  <si>
    <t>18310-3</t>
  </si>
  <si>
    <t>MY</t>
  </si>
  <si>
    <t>58-8146</t>
  </si>
  <si>
    <t>08146-1</t>
  </si>
  <si>
    <t>08146-2</t>
  </si>
  <si>
    <t>08146-8</t>
  </si>
  <si>
    <t>000-71662-18146-8</t>
  </si>
  <si>
    <t>58-8165</t>
  </si>
  <si>
    <t>08165-2</t>
  </si>
  <si>
    <t>08165-3</t>
  </si>
  <si>
    <t>08165-9</t>
  </si>
  <si>
    <t>08165-7</t>
  </si>
  <si>
    <t>58-8626</t>
  </si>
  <si>
    <t>28626-2</t>
  </si>
  <si>
    <t>28626-3</t>
  </si>
  <si>
    <t>28626-9</t>
  </si>
  <si>
    <t>38626-9</t>
  </si>
  <si>
    <t>58-8629</t>
  </si>
  <si>
    <t>28629-3</t>
  </si>
  <si>
    <t>28629-4</t>
  </si>
  <si>
    <t>28629-0</t>
  </si>
  <si>
    <t>000-71662-38629-0</t>
  </si>
  <si>
    <t>58-8703</t>
  </si>
  <si>
    <t>08703-6</t>
  </si>
  <si>
    <t>08703-7</t>
  </si>
  <si>
    <t>08703-3</t>
  </si>
  <si>
    <t>08703-1</t>
  </si>
  <si>
    <t>58-8704</t>
  </si>
  <si>
    <t>08704-3</t>
  </si>
  <si>
    <t>08704-4</t>
  </si>
  <si>
    <t>08704-0</t>
  </si>
  <si>
    <t>000-71662-18704-0</t>
  </si>
  <si>
    <t>58-8750</t>
  </si>
  <si>
    <t>08750-0</t>
  </si>
  <si>
    <t>000-71662-38750-1</t>
  </si>
  <si>
    <t>18750-4</t>
  </si>
  <si>
    <t>000-71662-28750-4</t>
  </si>
  <si>
    <t>58-8764</t>
  </si>
  <si>
    <t>08764-7</t>
  </si>
  <si>
    <t>08764-4</t>
  </si>
  <si>
    <t>08764-2</t>
  </si>
  <si>
    <r>
      <t xml:space="preserve">CRAYOLA® ULTRA-CLEAN WASHABLE BROAD LINE, COLOR MAX, BULK MARKERS </t>
    </r>
    <r>
      <rPr>
        <b/>
        <vertAlign val="superscript"/>
        <sz val="10"/>
        <rFont val="Arial"/>
        <family val="2"/>
      </rPr>
      <t>3</t>
    </r>
  </si>
  <si>
    <t>58-7800-051</t>
  </si>
  <si>
    <t>Bulk Ultra-Clean Washable Markers, Conical Tip - Black</t>
  </si>
  <si>
    <t>78151-4</t>
  </si>
  <si>
    <t>78151-1</t>
  </si>
  <si>
    <t>58-7800-042</t>
  </si>
  <si>
    <t>Bulk Ultra-Clean Washable Markers, Conical Tip - Blue</t>
  </si>
  <si>
    <t>78142-2</t>
  </si>
  <si>
    <t>78142-9</t>
  </si>
  <si>
    <t>58-7800-007</t>
  </si>
  <si>
    <t>Bulk Ultra-Clean Washable Markers, Conical Tip - Brown</t>
  </si>
  <si>
    <t>78107-1</t>
  </si>
  <si>
    <t>78107-8</t>
  </si>
  <si>
    <t>78107-6</t>
  </si>
  <si>
    <t>58-7800-044</t>
  </si>
  <si>
    <t>Bulk Ultra-Clean Washable Markers, Conical Tip - Green</t>
  </si>
  <si>
    <t>78144-6</t>
  </si>
  <si>
    <t>78144-3</t>
  </si>
  <si>
    <t>58-7800-036</t>
  </si>
  <si>
    <t>Bulk Ultra-Clean Washable Markers, Conical Tip - Orange</t>
  </si>
  <si>
    <t>78136-1</t>
  </si>
  <si>
    <t>78136-8</t>
  </si>
  <si>
    <t>58-7800-038</t>
  </si>
  <si>
    <t>Bulk Ultra-Clean Washable Markers, Conical Tip - Red</t>
  </si>
  <si>
    <t>78138-5</t>
  </si>
  <si>
    <t>78138-2</t>
  </si>
  <si>
    <t>58-7800-040</t>
  </si>
  <si>
    <t>Bulk Ultra-Clean Washable Markers, Conical Tip - Violet (Purple)</t>
  </si>
  <si>
    <t>78140-8</t>
  </si>
  <si>
    <t>78140-5</t>
  </si>
  <si>
    <t>58-7800-034</t>
  </si>
  <si>
    <t>Bulk Ultra-Clean Washable Markers, Conical Tip - Yellow</t>
  </si>
  <si>
    <t>78134-7</t>
  </si>
  <si>
    <t>78134-4</t>
  </si>
  <si>
    <r>
      <t>CRAYOLA® ORIGINAL BULK MARKERS</t>
    </r>
    <r>
      <rPr>
        <b/>
        <vertAlign val="superscript"/>
        <sz val="12"/>
        <rFont val="Arial"/>
        <family val="2"/>
      </rPr>
      <t>3</t>
    </r>
  </si>
  <si>
    <t>58-7700</t>
  </si>
  <si>
    <r>
      <t>Bulk Conical Tip - 12 Markers</t>
    </r>
    <r>
      <rPr>
        <b/>
        <i/>
        <vertAlign val="superscript"/>
        <sz val="10"/>
        <rFont val="Arial"/>
        <family val="2"/>
      </rPr>
      <t>3</t>
    </r>
  </si>
  <si>
    <t>58-7700-051</t>
  </si>
  <si>
    <t>Bulk Markers, Conical Tip - Black</t>
  </si>
  <si>
    <t>77151-5</t>
  </si>
  <si>
    <t>77151-2</t>
  </si>
  <si>
    <t>58-7700-042</t>
  </si>
  <si>
    <t>Bulk Markers, Conical Tip - Blue</t>
  </si>
  <si>
    <t>77142-3</t>
  </si>
  <si>
    <t>77142-0</t>
  </si>
  <si>
    <t>77142-8</t>
  </si>
  <si>
    <t>58-7700-007</t>
  </si>
  <si>
    <t>Bulk Markers, Conical Tip - Brown</t>
  </si>
  <si>
    <t>77107-2</t>
  </si>
  <si>
    <t>77107-9</t>
  </si>
  <si>
    <t>58-7700-044</t>
  </si>
  <si>
    <t>Bulk Markers, Conical Tip - Green</t>
  </si>
  <si>
    <t>77144-7</t>
  </si>
  <si>
    <t>77144-4</t>
  </si>
  <si>
    <t>77144-2</t>
  </si>
  <si>
    <t>58-7700-036</t>
  </si>
  <si>
    <t>Bulk Markers, Conical Tip - Orange</t>
  </si>
  <si>
    <t>77136-2</t>
  </si>
  <si>
    <t>77136-9</t>
  </si>
  <si>
    <t>77136-7</t>
  </si>
  <si>
    <t>58-7700-038</t>
  </si>
  <si>
    <t>Bulk Markers, Conical Tip - Red</t>
  </si>
  <si>
    <t>77138-6</t>
  </si>
  <si>
    <t>77138-3</t>
  </si>
  <si>
    <t>58-7700-040</t>
  </si>
  <si>
    <t>Bulk Markers, Conical Tip - Violet (Purple)</t>
  </si>
  <si>
    <t>77140-9</t>
  </si>
  <si>
    <t>77140-6</t>
  </si>
  <si>
    <t>58-7700-034</t>
  </si>
  <si>
    <t>Bulk Markers, Conical Tip - Yellow</t>
  </si>
  <si>
    <t>77134-8</t>
  </si>
  <si>
    <t>77134-5</t>
  </si>
  <si>
    <t>CRAYOLA® DRY-ERASE</t>
  </si>
  <si>
    <t>98-5200</t>
  </si>
  <si>
    <t>09852-0</t>
  </si>
  <si>
    <t>09852-1</t>
  </si>
  <si>
    <t>09852-7</t>
  </si>
  <si>
    <t>09852-5</t>
  </si>
  <si>
    <t>98-5202</t>
  </si>
  <si>
    <t>05202-7</t>
  </si>
  <si>
    <t>05202-8</t>
  </si>
  <si>
    <t>05202-4</t>
  </si>
  <si>
    <t>05202-2</t>
  </si>
  <si>
    <t>98-8670</t>
  </si>
  <si>
    <t>Dry-Erase Travel Pack w/Dry-Erase Pip-Squeaks Markers</t>
  </si>
  <si>
    <t>18670-8</t>
  </si>
  <si>
    <t>18670-9</t>
  </si>
  <si>
    <t>18670-5</t>
  </si>
  <si>
    <t>18670-3</t>
  </si>
  <si>
    <t>98-8638</t>
  </si>
  <si>
    <t>Dual Sided Dry-Erase Board Set</t>
  </si>
  <si>
    <t>18637-1</t>
  </si>
  <si>
    <t>000-71662-18638-8</t>
  </si>
  <si>
    <t>18638-3</t>
  </si>
  <si>
    <t>CRAYOLA® COLORED PENCILS</t>
  </si>
  <si>
    <t>68-4008</t>
  </si>
  <si>
    <t>04008-6</t>
  </si>
  <si>
    <t>04008-7</t>
  </si>
  <si>
    <t>04008-3</t>
  </si>
  <si>
    <t>04008-1</t>
  </si>
  <si>
    <t>BRAZIL</t>
  </si>
  <si>
    <t>68-4012</t>
  </si>
  <si>
    <t>04012-3</t>
  </si>
  <si>
    <t>04012-4</t>
  </si>
  <si>
    <t>04012-0</t>
  </si>
  <si>
    <t>04012-8</t>
  </si>
  <si>
    <t>68-4024</t>
  </si>
  <si>
    <t>04024-6</t>
  </si>
  <si>
    <t>04024-7</t>
  </si>
  <si>
    <t>04024-3</t>
  </si>
  <si>
    <t>04024-1</t>
  </si>
  <si>
    <t>68-4036</t>
  </si>
  <si>
    <t>04036-9</t>
  </si>
  <si>
    <t>04036-0</t>
  </si>
  <si>
    <t>04036-6</t>
  </si>
  <si>
    <t>04036-4</t>
  </si>
  <si>
    <t>68-4050</t>
  </si>
  <si>
    <t>04050-5</t>
  </si>
  <si>
    <t>04050-6</t>
  </si>
  <si>
    <t>04050-2</t>
  </si>
  <si>
    <t>04050-0</t>
  </si>
  <si>
    <t>68-8100</t>
  </si>
  <si>
    <t>68810-3</t>
  </si>
  <si>
    <t>68810-4</t>
  </si>
  <si>
    <t>68810-0</t>
  </si>
  <si>
    <t>68810-8</t>
  </si>
  <si>
    <t>68-4112</t>
  </si>
  <si>
    <t>04112-0</t>
  </si>
  <si>
    <t>04112-1</t>
  </si>
  <si>
    <t>04112-7</t>
  </si>
  <si>
    <t>04112-5</t>
  </si>
  <si>
    <t>68-3364</t>
  </si>
  <si>
    <t>03364-4</t>
  </si>
  <si>
    <t>03364-5</t>
  </si>
  <si>
    <t>03364-1</t>
  </si>
  <si>
    <t>03364-9</t>
  </si>
  <si>
    <t>68-2312</t>
  </si>
  <si>
    <t>52312-1</t>
  </si>
  <si>
    <t>52312-2</t>
  </si>
  <si>
    <t>52312-8</t>
  </si>
  <si>
    <t>52312-6</t>
  </si>
  <si>
    <t>68-3708</t>
  </si>
  <si>
    <t>33708-7</t>
  </si>
  <si>
    <t>33708-8</t>
  </si>
  <si>
    <t>33708-4</t>
  </si>
  <si>
    <t>33708-2</t>
  </si>
  <si>
    <t>68-4108</t>
  </si>
  <si>
    <t>04108-3</t>
  </si>
  <si>
    <t>04108-4</t>
  </si>
  <si>
    <t>04108-0</t>
  </si>
  <si>
    <t>04108-8</t>
  </si>
  <si>
    <t>68-4302</t>
  </si>
  <si>
    <t>00627-3</t>
  </si>
  <si>
    <t>00627-4</t>
  </si>
  <si>
    <t>00627-0</t>
  </si>
  <si>
    <t>00627-8</t>
  </si>
  <si>
    <t>68-4304</t>
  </si>
  <si>
    <t>04304-9</t>
  </si>
  <si>
    <t>04304-0</t>
  </si>
  <si>
    <t>04304-6</t>
  </si>
  <si>
    <t>04304-4</t>
  </si>
  <si>
    <t>68-7408</t>
  </si>
  <si>
    <t>57408-6</t>
  </si>
  <si>
    <t>57408-7</t>
  </si>
  <si>
    <t>57408-3</t>
  </si>
  <si>
    <t>57408-1</t>
  </si>
  <si>
    <t>68-7409</t>
  </si>
  <si>
    <t>87409-4</t>
  </si>
  <si>
    <t>87409-5</t>
  </si>
  <si>
    <t>87409-1</t>
  </si>
  <si>
    <t>87409-9</t>
  </si>
  <si>
    <t>68-7418</t>
  </si>
  <si>
    <t>27418-4</t>
  </si>
  <si>
    <t>27418-5</t>
  </si>
  <si>
    <t>27418-1</t>
  </si>
  <si>
    <t>27418-9</t>
  </si>
  <si>
    <t>CRAYOLA® ERASABLE COLORED PENCILS</t>
  </si>
  <si>
    <t>68-4412</t>
  </si>
  <si>
    <t>24412-5</t>
  </si>
  <si>
    <t>24412-6</t>
  </si>
  <si>
    <t>24412-2</t>
  </si>
  <si>
    <t>24412-0</t>
  </si>
  <si>
    <t>68-2424</t>
  </si>
  <si>
    <t>03424-5</t>
  </si>
  <si>
    <t>03424-6</t>
  </si>
  <si>
    <t>03424-2</t>
  </si>
  <si>
    <t>03424-0</t>
  </si>
  <si>
    <t>68-1036</t>
  </si>
  <si>
    <t>21036-6</t>
  </si>
  <si>
    <t>21036-7</t>
  </si>
  <si>
    <t>21036-3</t>
  </si>
  <si>
    <t>PH</t>
  </si>
  <si>
    <t>CRAYOLA® SILLY SCENTS</t>
  </si>
  <si>
    <t>08-0025</t>
  </si>
  <si>
    <t>Silly Scents Putty</t>
  </si>
  <si>
    <t>60025-9</t>
  </si>
  <si>
    <t>60025-6</t>
  </si>
  <si>
    <t>60025-4</t>
  </si>
  <si>
    <t>CRAYOLA® TAKE NOTE!</t>
  </si>
  <si>
    <t>58-6414</t>
  </si>
  <si>
    <t>26414-7</t>
  </si>
  <si>
    <t>26414-8</t>
  </si>
  <si>
    <t>26414-4</t>
  </si>
  <si>
    <t>000-71662-36414-4</t>
  </si>
  <si>
    <t>58-6504</t>
  </si>
  <si>
    <t>06504-1</t>
  </si>
  <si>
    <t>06504-2</t>
  </si>
  <si>
    <t>06504-8</t>
  </si>
  <si>
    <t>06504-6</t>
  </si>
  <si>
    <t>58-6635</t>
  </si>
  <si>
    <t>06635-2</t>
  </si>
  <si>
    <t>06635-3</t>
  </si>
  <si>
    <t>06635-9</t>
  </si>
  <si>
    <t>06635-7</t>
  </si>
  <si>
    <t/>
  </si>
  <si>
    <t>58-6541</t>
  </si>
  <si>
    <t>06541-6</t>
  </si>
  <si>
    <t>06541-7</t>
  </si>
  <si>
    <t>06541-3</t>
  </si>
  <si>
    <t>16541-3</t>
  </si>
  <si>
    <t>58-6543</t>
  </si>
  <si>
    <t>06543-0</t>
  </si>
  <si>
    <t>06543-7</t>
  </si>
  <si>
    <t>16543-7</t>
  </si>
  <si>
    <t>58-6545</t>
  </si>
  <si>
    <t>06545-4</t>
  </si>
  <si>
    <t>06545-5</t>
  </si>
  <si>
    <t>06545-1</t>
  </si>
  <si>
    <t>06545-9</t>
  </si>
  <si>
    <t>CRAYOLA PROJECT</t>
  </si>
  <si>
    <t>58-8356</t>
  </si>
  <si>
    <t>08356-4</t>
  </si>
  <si>
    <t>08356-5</t>
  </si>
  <si>
    <t>08356-1</t>
  </si>
  <si>
    <t>08356-9</t>
  </si>
  <si>
    <t>58-8358</t>
  </si>
  <si>
    <t>08358-8</t>
  </si>
  <si>
    <t>08358-9</t>
  </si>
  <si>
    <t>08358-5</t>
  </si>
  <si>
    <t>08358-3</t>
  </si>
  <si>
    <t>58-8360</t>
  </si>
  <si>
    <t>18360-8</t>
  </si>
  <si>
    <t>18360-9</t>
  </si>
  <si>
    <t>18360-5</t>
  </si>
  <si>
    <t>18360-3</t>
  </si>
  <si>
    <t>54-6205</t>
  </si>
  <si>
    <t>16205-4</t>
  </si>
  <si>
    <t>16205-5</t>
  </si>
  <si>
    <t>16205-1</t>
  </si>
  <si>
    <t>16205-9</t>
  </si>
  <si>
    <t>54-1070</t>
  </si>
  <si>
    <t>21070-0</t>
  </si>
  <si>
    <t>21070-1</t>
  </si>
  <si>
    <t>21070-7</t>
  </si>
  <si>
    <t>21070-5</t>
  </si>
  <si>
    <t>CA</t>
  </si>
  <si>
    <t>58-8371</t>
  </si>
  <si>
    <t>08371-7</t>
  </si>
  <si>
    <t>08371-8</t>
  </si>
  <si>
    <t>08371-4</t>
  </si>
  <si>
    <t>08371-2</t>
  </si>
  <si>
    <t>CRAYOLA YOUNG KIDS</t>
  </si>
  <si>
    <t>81-1386</t>
  </si>
  <si>
    <t>21386-2</t>
  </si>
  <si>
    <t>21386-3</t>
  </si>
  <si>
    <t>21386-9</t>
  </si>
  <si>
    <t>21386-7</t>
  </si>
  <si>
    <t>81-1395</t>
  </si>
  <si>
    <t>Mess-Free Touch Lites</t>
  </si>
  <si>
    <t>11395-7</t>
  </si>
  <si>
    <t>11395-8</t>
  </si>
  <si>
    <t>11395-4</t>
  </si>
  <si>
    <t>11395-2</t>
  </si>
  <si>
    <t>81-1450</t>
  </si>
  <si>
    <t>11450-3</t>
  </si>
  <si>
    <t>11450-4</t>
  </si>
  <si>
    <t>11450-0</t>
  </si>
  <si>
    <t>000-71662-21450-0</t>
  </si>
  <si>
    <t>81-1451</t>
  </si>
  <si>
    <t>11451-0</t>
  </si>
  <si>
    <t>11451-1</t>
  </si>
  <si>
    <t>11451-7</t>
  </si>
  <si>
    <t>000-71662-21451-7</t>
  </si>
  <si>
    <t>81-1379</t>
  </si>
  <si>
    <t>Art Smock</t>
  </si>
  <si>
    <t>01379-0</t>
  </si>
  <si>
    <t>01379-1</t>
  </si>
  <si>
    <t>01379-7</t>
  </si>
  <si>
    <t>000-71662-21379-4</t>
  </si>
  <si>
    <t>81-1460</t>
  </si>
  <si>
    <t>11460-2</t>
  </si>
  <si>
    <t>11460-3</t>
  </si>
  <si>
    <t>11460-9</t>
  </si>
  <si>
    <t>11460-7</t>
  </si>
  <si>
    <t>81-1458</t>
  </si>
  <si>
    <t>11458-9</t>
  </si>
  <si>
    <t>11458-0</t>
  </si>
  <si>
    <t>11458-6</t>
  </si>
  <si>
    <t>000-71662-21458-6</t>
  </si>
  <si>
    <t>81-1452</t>
  </si>
  <si>
    <t>Washable Fingerpaint Kit</t>
  </si>
  <si>
    <t>11452-7</t>
  </si>
  <si>
    <t>11452-8</t>
  </si>
  <si>
    <t>11452-4</t>
  </si>
  <si>
    <t>11452-2</t>
  </si>
  <si>
    <t>81-1150</t>
  </si>
  <si>
    <t>11150-2</t>
  </si>
  <si>
    <t>11150-3</t>
  </si>
  <si>
    <t>11150-9</t>
  </si>
  <si>
    <t>11150-7</t>
  </si>
  <si>
    <t>81-1482</t>
  </si>
  <si>
    <t>Light-Up Activity Board</t>
  </si>
  <si>
    <t>11482-4</t>
  </si>
  <si>
    <t>11482-5</t>
  </si>
  <si>
    <t>11482-1</t>
  </si>
  <si>
    <t>11482-9</t>
  </si>
  <si>
    <t>HK</t>
  </si>
  <si>
    <t>81-1477</t>
  </si>
  <si>
    <t>Easy-Clean Fingerpaint</t>
  </si>
  <si>
    <t>11477-0</t>
  </si>
  <si>
    <t>11477-1</t>
  </si>
  <si>
    <t>11477-7</t>
  </si>
  <si>
    <t>11477-5</t>
  </si>
  <si>
    <t>CRAYOLA® COLOR WONDER®</t>
  </si>
  <si>
    <t>75-2580</t>
  </si>
  <si>
    <t>Color Wonder Stow &amp; Go Studio™</t>
  </si>
  <si>
    <t>22580-3</t>
  </si>
  <si>
    <t>22580-4</t>
  </si>
  <si>
    <t>22580-0</t>
  </si>
  <si>
    <t>22580-8</t>
  </si>
  <si>
    <t>75-2349</t>
  </si>
  <si>
    <t>Color Wonder Activity Set, Seascapes</t>
  </si>
  <si>
    <t>32349-3</t>
  </si>
  <si>
    <t>32349-0</t>
  </si>
  <si>
    <t>32349-8</t>
  </si>
  <si>
    <t>75-7000</t>
  </si>
  <si>
    <t xml:space="preserve">Color Wonder Coloring Pad &amp; Markers, Peppa Pig  </t>
  </si>
  <si>
    <t>27000-1</t>
  </si>
  <si>
    <t>27000-2</t>
  </si>
  <si>
    <t>27000-8</t>
  </si>
  <si>
    <t>27000-6</t>
  </si>
  <si>
    <t>75-7002</t>
  </si>
  <si>
    <t xml:space="preserve">Color Wonder Coloring Pad &amp; Markers, Frozen 2 </t>
  </si>
  <si>
    <t>47002-9</t>
  </si>
  <si>
    <t>47002-0</t>
  </si>
  <si>
    <t>47002-6</t>
  </si>
  <si>
    <t>47002-4</t>
  </si>
  <si>
    <t>75-7003</t>
  </si>
  <si>
    <t xml:space="preserve">Color Wonder Coloring Pad &amp; Markers, Princess </t>
  </si>
  <si>
    <t>87003-4</t>
  </si>
  <si>
    <t>87003-5</t>
  </si>
  <si>
    <t>87003-1</t>
  </si>
  <si>
    <t>87003-9</t>
  </si>
  <si>
    <t>75-7006</t>
  </si>
  <si>
    <t>27006-3</t>
  </si>
  <si>
    <t>27006-4</t>
  </si>
  <si>
    <t>27006-0</t>
  </si>
  <si>
    <t>27006-8</t>
  </si>
  <si>
    <t xml:space="preserve">Color Wonder Coloring Pad &amp; Markers, Mickey Mouse Clubhouse </t>
  </si>
  <si>
    <t>75-7007</t>
  </si>
  <si>
    <t xml:space="preserve">Color Wonder Coloring Pad &amp; Markers, Paw Patrol </t>
  </si>
  <si>
    <t>47007-4</t>
  </si>
  <si>
    <t>47007-5</t>
  </si>
  <si>
    <t>47007-1</t>
  </si>
  <si>
    <t>47007-9</t>
  </si>
  <si>
    <t>75-7103</t>
  </si>
  <si>
    <t xml:space="preserve">Color Wonder Coloring Pad &amp; Markers, Baby Shark </t>
  </si>
  <si>
    <t>17103-2</t>
  </si>
  <si>
    <t>17103-3</t>
  </si>
  <si>
    <t>17103-9</t>
  </si>
  <si>
    <t>17103-7</t>
  </si>
  <si>
    <t>75-2726</t>
  </si>
  <si>
    <t>Color Wonder Coloring Pad &amp; Markers, Blippi</t>
  </si>
  <si>
    <t>12726-8</t>
  </si>
  <si>
    <t>12726-9</t>
  </si>
  <si>
    <t>12726-5</t>
  </si>
  <si>
    <t>12726-3</t>
  </si>
  <si>
    <t>75-2722</t>
  </si>
  <si>
    <t>Color Wonder Coloring Pad &amp; Markers, Pre-Historic Pals</t>
  </si>
  <si>
    <t>02722-3</t>
  </si>
  <si>
    <t>02722-4</t>
  </si>
  <si>
    <t>02722-0</t>
  </si>
  <si>
    <t>02722-8</t>
  </si>
  <si>
    <t>75-2471</t>
  </si>
  <si>
    <t>22471-4</t>
  </si>
  <si>
    <t>22471-5</t>
  </si>
  <si>
    <t>22471-1</t>
  </si>
  <si>
    <t>22471-9</t>
  </si>
  <si>
    <t>75-7130</t>
  </si>
  <si>
    <t>Color Wonder Magic Light Brush 3.0</t>
  </si>
  <si>
    <t>27130-5</t>
  </si>
  <si>
    <t>27130-6</t>
  </si>
  <si>
    <t>27130-2</t>
  </si>
  <si>
    <t>27130-0</t>
  </si>
  <si>
    <r>
      <t>CRAYOLA® DOUGH</t>
    </r>
    <r>
      <rPr>
        <vertAlign val="superscript"/>
        <sz val="10"/>
        <rFont val="Arial"/>
        <family val="2"/>
      </rPr>
      <t>1, 2,3</t>
    </r>
  </si>
  <si>
    <t>57-0015</t>
  </si>
  <si>
    <r>
      <t>Crayola® Dough, 3-lb. Bucket</t>
    </r>
    <r>
      <rPr>
        <b/>
        <i/>
        <vertAlign val="superscript"/>
        <sz val="10"/>
        <rFont val="Arial"/>
        <family val="2"/>
      </rPr>
      <t>1, 2, 3</t>
    </r>
  </si>
  <si>
    <t>57-0015-042</t>
  </si>
  <si>
    <t>00153-7</t>
  </si>
  <si>
    <t>00153-4</t>
  </si>
  <si>
    <t>00153-2</t>
  </si>
  <si>
    <t>57-0015-044</t>
  </si>
  <si>
    <t>00151-3</t>
  </si>
  <si>
    <t>00151-0</t>
  </si>
  <si>
    <t>00151-8</t>
  </si>
  <si>
    <t>57-0015-036</t>
  </si>
  <si>
    <t>00152-0</t>
  </si>
  <si>
    <t>00152-7</t>
  </si>
  <si>
    <t>00152-5</t>
  </si>
  <si>
    <t>57-0015-038</t>
  </si>
  <si>
    <t>00145-2</t>
  </si>
  <si>
    <t>00145-9</t>
  </si>
  <si>
    <t>00145-7</t>
  </si>
  <si>
    <t>57-0015-040</t>
  </si>
  <si>
    <t>00148-3</t>
  </si>
  <si>
    <t>00148-0</t>
  </si>
  <si>
    <t>00148-8</t>
  </si>
  <si>
    <t>57-0015-034</t>
  </si>
  <si>
    <t>00144-5</t>
  </si>
  <si>
    <t>00144-2</t>
  </si>
  <si>
    <t>00144-0</t>
  </si>
  <si>
    <t>57-0016</t>
  </si>
  <si>
    <t>000-71662-90016-8</t>
  </si>
  <si>
    <t>90016-3</t>
  </si>
  <si>
    <r>
      <t>CRAYOLA® MODEL MAGIC®</t>
    </r>
    <r>
      <rPr>
        <vertAlign val="superscript"/>
        <sz val="10"/>
        <rFont val="Arial"/>
        <family val="2"/>
      </rPr>
      <t>1, 2</t>
    </r>
  </si>
  <si>
    <t>57-4401</t>
  </si>
  <si>
    <r>
      <t>Model Magic, 4-oz. Pouch - White</t>
    </r>
    <r>
      <rPr>
        <vertAlign val="superscript"/>
        <sz val="10"/>
        <rFont val="Arial"/>
        <family val="2"/>
      </rPr>
      <t>1, 2</t>
    </r>
  </si>
  <si>
    <t>54401-0</t>
  </si>
  <si>
    <t>54401-7</t>
  </si>
  <si>
    <t>54401-5</t>
  </si>
  <si>
    <t>57-4434</t>
  </si>
  <si>
    <r>
      <t>Model Magic, 4-oz. Pouch - Yellow</t>
    </r>
    <r>
      <rPr>
        <vertAlign val="superscript"/>
        <sz val="10"/>
        <rFont val="Arial"/>
        <family val="2"/>
      </rPr>
      <t>1, 2</t>
    </r>
  </si>
  <si>
    <t>54434-8</t>
  </si>
  <si>
    <t>54434-5</t>
  </si>
  <si>
    <t>54434-3</t>
  </si>
  <si>
    <t>57-4436</t>
  </si>
  <si>
    <r>
      <t>Model Magic, 4-oz. Pouch - Orange</t>
    </r>
    <r>
      <rPr>
        <vertAlign val="superscript"/>
        <sz val="10"/>
        <rFont val="Arial"/>
        <family val="2"/>
      </rPr>
      <t>1, 2</t>
    </r>
  </si>
  <si>
    <t>54436-2</t>
  </si>
  <si>
    <t>54436-9</t>
  </si>
  <si>
    <t>54436-7</t>
  </si>
  <si>
    <t>57-4438</t>
  </si>
  <si>
    <r>
      <t>Model Magic, 4-oz. Pouch - Red</t>
    </r>
    <r>
      <rPr>
        <vertAlign val="superscript"/>
        <sz val="10"/>
        <rFont val="Arial"/>
        <family val="2"/>
      </rPr>
      <t>1, 2</t>
    </r>
  </si>
  <si>
    <t>54438-6</t>
  </si>
  <si>
    <t>54438-3</t>
  </si>
  <si>
    <t>54438-1</t>
  </si>
  <si>
    <t>57-4442</t>
  </si>
  <si>
    <r>
      <t>Model Magic, 4-oz. Pouch - Blue</t>
    </r>
    <r>
      <rPr>
        <vertAlign val="superscript"/>
        <sz val="10"/>
        <rFont val="Arial"/>
        <family val="2"/>
      </rPr>
      <t>1, 2</t>
    </r>
  </si>
  <si>
    <t>54442-3</t>
  </si>
  <si>
    <t>54442-0</t>
  </si>
  <si>
    <t>54442-8</t>
  </si>
  <si>
    <t>57-4444</t>
  </si>
  <si>
    <r>
      <t>Model Magic, 4-oz. Pouch - Green</t>
    </r>
    <r>
      <rPr>
        <vertAlign val="superscript"/>
        <sz val="10"/>
        <rFont val="Arial"/>
        <family val="2"/>
      </rPr>
      <t>1, 2</t>
    </r>
  </si>
  <si>
    <t>54444-7</t>
  </si>
  <si>
    <t>54444-4</t>
  </si>
  <si>
    <t>54444-2</t>
  </si>
  <si>
    <t>57-4451</t>
  </si>
  <si>
    <r>
      <t>Model Magic, 4-oz. Pouch - Black</t>
    </r>
    <r>
      <rPr>
        <vertAlign val="superscript"/>
        <sz val="10"/>
        <rFont val="Arial"/>
        <family val="2"/>
      </rPr>
      <t>1, 2</t>
    </r>
  </si>
  <si>
    <t>54451-5</t>
  </si>
  <si>
    <t>54451-2</t>
  </si>
  <si>
    <t>54451-0</t>
  </si>
  <si>
    <t>57-4433</t>
  </si>
  <si>
    <r>
      <t>Model Magic, 4-oz. Pouch - Bisque</t>
    </r>
    <r>
      <rPr>
        <vertAlign val="superscript"/>
        <sz val="10"/>
        <rFont val="Arial"/>
        <family val="2"/>
      </rPr>
      <t>1, 2</t>
    </r>
  </si>
  <si>
    <t>54433-1</t>
  </si>
  <si>
    <t>54433-8</t>
  </si>
  <si>
    <t>54433-6</t>
  </si>
  <si>
    <t>57-4459</t>
  </si>
  <si>
    <r>
      <t>Model Magic, 4-oz. Pouch - Earth Tone</t>
    </r>
    <r>
      <rPr>
        <vertAlign val="superscript"/>
        <sz val="10"/>
        <rFont val="Arial"/>
        <family val="2"/>
      </rPr>
      <t>1, 2</t>
    </r>
  </si>
  <si>
    <t>54459-1</t>
  </si>
  <si>
    <t>54459-8</t>
  </si>
  <si>
    <t>54459-6</t>
  </si>
  <si>
    <t>57-4464</t>
  </si>
  <si>
    <r>
      <t>Model Magic, 4-oz. Pouch - Terra Cotta</t>
    </r>
    <r>
      <rPr>
        <vertAlign val="superscript"/>
        <sz val="10"/>
        <rFont val="Arial"/>
        <family val="2"/>
      </rPr>
      <t>1, 2</t>
    </r>
  </si>
  <si>
    <t>54464-5</t>
  </si>
  <si>
    <t>54464-2</t>
  </si>
  <si>
    <t>54464-0</t>
  </si>
  <si>
    <t>57-4440</t>
  </si>
  <si>
    <r>
      <t>Model Magic, 4-oz. Pouch - Purple</t>
    </r>
    <r>
      <rPr>
        <vertAlign val="superscript"/>
        <sz val="10"/>
        <rFont val="Arial"/>
        <family val="2"/>
      </rPr>
      <t>1, 2</t>
    </r>
  </si>
  <si>
    <t>54440-9</t>
  </si>
  <si>
    <t>54440-6</t>
  </si>
  <si>
    <t>54440-4</t>
  </si>
  <si>
    <t>57-4452</t>
  </si>
  <si>
    <r>
      <t>Model Magic, 4-oz. Pouch - Gray</t>
    </r>
    <r>
      <rPr>
        <vertAlign val="superscript"/>
        <sz val="10"/>
        <rFont val="Arial"/>
        <family val="2"/>
      </rPr>
      <t>1, 2</t>
    </r>
  </si>
  <si>
    <t>54452-2</t>
  </si>
  <si>
    <t>54452-9</t>
  </si>
  <si>
    <t>54452-7</t>
  </si>
  <si>
    <t>57-4486</t>
  </si>
  <si>
    <r>
      <t>Model Magic, 4-oz. Pouch - Raspberry</t>
    </r>
    <r>
      <rPr>
        <vertAlign val="superscript"/>
        <sz val="10"/>
        <rFont val="Arial"/>
        <family val="2"/>
      </rPr>
      <t>1, 2</t>
    </r>
  </si>
  <si>
    <t>54486-7</t>
  </si>
  <si>
    <t>54486-4</t>
  </si>
  <si>
    <t>54486-2</t>
  </si>
  <si>
    <t>57-4402</t>
  </si>
  <si>
    <r>
      <t>Model Magic, 4-oz. Pouch - Aquamarine</t>
    </r>
    <r>
      <rPr>
        <vertAlign val="superscript"/>
        <sz val="10"/>
        <rFont val="Arial"/>
        <family val="2"/>
      </rPr>
      <t>1, 2</t>
    </r>
  </si>
  <si>
    <t>34402-3</t>
  </si>
  <si>
    <t>34402-0</t>
  </si>
  <si>
    <t>34402-8</t>
  </si>
  <si>
    <t>23-2403</t>
  </si>
  <si>
    <r>
      <t>Model Magic 14 ct. 0.5-oz. Deluxe Variety Pack, 9 Colors</t>
    </r>
    <r>
      <rPr>
        <vertAlign val="superscript"/>
        <sz val="10"/>
        <rFont val="Arial"/>
        <family val="2"/>
      </rPr>
      <t>1, 2</t>
    </r>
  </si>
  <si>
    <t>02403-1</t>
  </si>
  <si>
    <t>02403-8</t>
  </si>
  <si>
    <t>02403-6</t>
  </si>
  <si>
    <t>23-2229</t>
  </si>
  <si>
    <t>32229-8</t>
  </si>
  <si>
    <t>32229-5</t>
  </si>
  <si>
    <t>32229-3</t>
  </si>
  <si>
    <t>23-2407</t>
  </si>
  <si>
    <r>
      <t>Model Magic Custom Variety Pack, 12-pack</t>
    </r>
    <r>
      <rPr>
        <vertAlign val="superscript"/>
        <sz val="10"/>
        <rFont val="Arial"/>
        <family val="2"/>
      </rPr>
      <t>1, 2</t>
    </r>
  </si>
  <si>
    <t>02407-9</t>
  </si>
  <si>
    <t>02407-0</t>
  </si>
  <si>
    <t>02407-6</t>
  </si>
  <si>
    <t>02407-4</t>
  </si>
  <si>
    <t>57-4400</t>
  </si>
  <si>
    <r>
      <t>Model Magic 2-lb. Bucket, White</t>
    </r>
    <r>
      <rPr>
        <vertAlign val="superscript"/>
        <sz val="10"/>
        <rFont val="Arial"/>
        <family val="2"/>
      </rPr>
      <t>1, 2</t>
    </r>
  </si>
  <si>
    <t>00076-9</t>
  </si>
  <si>
    <t>00076-6</t>
  </si>
  <si>
    <t>00076-4</t>
  </si>
  <si>
    <t>57-4415</t>
  </si>
  <si>
    <r>
      <t>Model Magic 2-lb. Bucket, Assorted Colors</t>
    </r>
    <r>
      <rPr>
        <vertAlign val="superscript"/>
        <sz val="10"/>
        <rFont val="Arial"/>
        <family val="2"/>
      </rPr>
      <t>1, 2</t>
    </r>
  </si>
  <si>
    <t>54415-7</t>
  </si>
  <si>
    <t>54415-4</t>
  </si>
  <si>
    <t>54415-2</t>
  </si>
  <si>
    <t>23-2412</t>
  </si>
  <si>
    <t xml:space="preserve">Model Magic 2-lb. - Natural Colors, (4) 8-oz.  Packs  - White, Bisque, Terra Cotta, &amp; Earthtone </t>
  </si>
  <si>
    <t>22412-7</t>
  </si>
  <si>
    <t>22412-4</t>
  </si>
  <si>
    <t>22412-2</t>
  </si>
  <si>
    <t>57-4418</t>
  </si>
  <si>
    <t>Model Magic, 6-lb. Value Pack - White</t>
  </si>
  <si>
    <t>04418-3</t>
  </si>
  <si>
    <t>04418-0</t>
  </si>
  <si>
    <t>04418-8</t>
  </si>
  <si>
    <t>57-0198</t>
  </si>
  <si>
    <t>Model Magic Halloween Craft Kit</t>
  </si>
  <si>
    <t>30198-9</t>
  </si>
  <si>
    <t>30198-0</t>
  </si>
  <si>
    <t>30198-6</t>
  </si>
  <si>
    <t>30198-4</t>
  </si>
  <si>
    <t>CRAYOLA® AIR DRY CLAY</t>
  </si>
  <si>
    <t>57-5050</t>
  </si>
  <si>
    <t>Air-Dry Clay, 2.5-lb. Bucket - White</t>
  </si>
  <si>
    <t>55050-9</t>
  </si>
  <si>
    <t>55050-6</t>
  </si>
  <si>
    <t>55050-4</t>
  </si>
  <si>
    <t>57-5055</t>
  </si>
  <si>
    <t>Air-Dry Clay, 5-lb. Bucket - White</t>
  </si>
  <si>
    <t>55055-4</t>
  </si>
  <si>
    <t>55055-1</t>
  </si>
  <si>
    <t>55055-9</t>
  </si>
  <si>
    <t>57-5064</t>
  </si>
  <si>
    <t>Air-Dry Clay, 2.5-lb. Bucket - Terra cotta</t>
  </si>
  <si>
    <t>55064-6</t>
  </si>
  <si>
    <t>55064-3</t>
  </si>
  <si>
    <t>55064-1</t>
  </si>
  <si>
    <t>57-2004</t>
  </si>
  <si>
    <t>Air Dry Clay, 5-lb. Bucket - Terra Cotta</t>
  </si>
  <si>
    <t>32004-1</t>
  </si>
  <si>
    <t>32004-8</t>
  </si>
  <si>
    <t>32004-6</t>
  </si>
  <si>
    <t>57-5001</t>
  </si>
  <si>
    <t>Air-Dry Clay, 25-lb. Value Pack - White</t>
  </si>
  <si>
    <t>55001-1</t>
  </si>
  <si>
    <t>000-71662-55001-1</t>
  </si>
  <si>
    <t>55001-6</t>
  </si>
  <si>
    <t>CRAYOLA® MODELING CLAY</t>
  </si>
  <si>
    <t>57-0300</t>
  </si>
  <si>
    <t>Modeling Clay, Four 1/4-lb. pcs. - Red, Yellow, Blue, Green</t>
  </si>
  <si>
    <t>00300-5</t>
  </si>
  <si>
    <t>00300-2</t>
  </si>
  <si>
    <t>000-71662-60300-7</t>
  </si>
  <si>
    <t>TH</t>
  </si>
  <si>
    <t>57-0400</t>
  </si>
  <si>
    <t>Modeling Clay, Four 1/4-lb. pcs. -  Black, White, Orange, Light Brown</t>
  </si>
  <si>
    <t>70400-1</t>
  </si>
  <si>
    <t>70400-8</t>
  </si>
  <si>
    <t>70400-6</t>
  </si>
  <si>
    <t>57-0312</t>
  </si>
  <si>
    <t>30312-9</t>
  </si>
  <si>
    <t>30312-0</t>
  </si>
  <si>
    <t>30312-6</t>
  </si>
  <si>
    <t>30312-4</t>
  </si>
  <si>
    <t>57-0315</t>
  </si>
  <si>
    <t>2-lbs. Jumbo Assortment Modeling Clay, 8 1/4-lb. pcs. - Red, Blue, Green, Yellow, Brown, Black, Orange, White</t>
  </si>
  <si>
    <t>30315-0</t>
  </si>
  <si>
    <t>30315-1</t>
  </si>
  <si>
    <t>30315-7</t>
  </si>
  <si>
    <t>30315-5</t>
  </si>
  <si>
    <t>CRAYOLA® PAPER</t>
  </si>
  <si>
    <t>99-0036</t>
  </si>
  <si>
    <t>Construction Paper Shapes</t>
  </si>
  <si>
    <t>06036-7</t>
  </si>
  <si>
    <t>06036-8</t>
  </si>
  <si>
    <t>06036-4</t>
  </si>
  <si>
    <t>06036-2</t>
  </si>
  <si>
    <t>99-0053</t>
  </si>
  <si>
    <t>30053-1</t>
  </si>
  <si>
    <t>30053-2</t>
  </si>
  <si>
    <t>30053-8</t>
  </si>
  <si>
    <t>30053-6</t>
  </si>
  <si>
    <t>99-0055</t>
  </si>
  <si>
    <t>Giant Construction Paper w/Stencils</t>
  </si>
  <si>
    <t>20055-8</t>
  </si>
  <si>
    <t>000-71662-30055-5</t>
  </si>
  <si>
    <t>20055-5</t>
  </si>
  <si>
    <t>20055-3</t>
  </si>
  <si>
    <t>99-3000</t>
  </si>
  <si>
    <t>89300-2</t>
  </si>
  <si>
    <t>000-71662-79300-5</t>
  </si>
  <si>
    <t>79300-2</t>
  </si>
  <si>
    <t>79300-0</t>
  </si>
  <si>
    <t>99-3200</t>
  </si>
  <si>
    <t>79932-8</t>
  </si>
  <si>
    <t>000-71662-69932-1</t>
  </si>
  <si>
    <t>69932-8</t>
  </si>
  <si>
    <t>69932-6</t>
  </si>
  <si>
    <t>99-3401</t>
  </si>
  <si>
    <t xml:space="preserve">Giant Floor Pad </t>
  </si>
  <si>
    <t>99341-2</t>
  </si>
  <si>
    <t>99341-9</t>
  </si>
  <si>
    <t>000-71662-89341-5</t>
  </si>
  <si>
    <t>99-3403</t>
  </si>
  <si>
    <t xml:space="preserve">Marker/Watercolor Pad </t>
  </si>
  <si>
    <t>99343-6</t>
  </si>
  <si>
    <t>99343-7</t>
  </si>
  <si>
    <t>99343-3</t>
  </si>
  <si>
    <t>99343-1</t>
  </si>
  <si>
    <t>99-3404</t>
  </si>
  <si>
    <t>Sketchbook</t>
  </si>
  <si>
    <t>99344-3</t>
  </si>
  <si>
    <t>99344-4</t>
  </si>
  <si>
    <t>99344-0</t>
  </si>
  <si>
    <t>99344-8</t>
  </si>
  <si>
    <t>99-3406</t>
  </si>
  <si>
    <t xml:space="preserve">Beginning ABC Tablet </t>
  </si>
  <si>
    <t>99346-7</t>
  </si>
  <si>
    <t>99346-8</t>
  </si>
  <si>
    <t>99346-4</t>
  </si>
  <si>
    <t>99346-2</t>
  </si>
  <si>
    <t>99-3411</t>
  </si>
  <si>
    <t xml:space="preserve">Giant Marker/Watercolor Pad </t>
  </si>
  <si>
    <t>99411-2</t>
  </si>
  <si>
    <t>99411-3</t>
  </si>
  <si>
    <t>99411-9</t>
  </si>
  <si>
    <t>99411-7</t>
  </si>
  <si>
    <t>CRAYOLA® COLORING PAGES</t>
  </si>
  <si>
    <t>04-0718</t>
  </si>
  <si>
    <t>96-Page Coloring Book, Prehistoric Pals</t>
  </si>
  <si>
    <t>10718-5</t>
  </si>
  <si>
    <t>10718-6</t>
  </si>
  <si>
    <t>10718-2</t>
  </si>
  <si>
    <t>10718-0</t>
  </si>
  <si>
    <t>04-2638</t>
  </si>
  <si>
    <t xml:space="preserve">96-Page Coloring Book, Uni-Creatures! </t>
  </si>
  <si>
    <t>12638-4</t>
  </si>
  <si>
    <t>12638-5</t>
  </si>
  <si>
    <t>12638-1</t>
  </si>
  <si>
    <t>12638-9</t>
  </si>
  <si>
    <t>04-2642</t>
  </si>
  <si>
    <t>96-Page Coloring Book, Baby Shark</t>
  </si>
  <si>
    <t>12642-1</t>
  </si>
  <si>
    <t>12642-2</t>
  </si>
  <si>
    <t>12642-8</t>
  </si>
  <si>
    <t>12642-6</t>
  </si>
  <si>
    <t>04-2643</t>
  </si>
  <si>
    <t>96-Page Coloring Book, Peppa Pig</t>
  </si>
  <si>
    <t>12643-8</t>
  </si>
  <si>
    <t>12643-9</t>
  </si>
  <si>
    <t>12643-5</t>
  </si>
  <si>
    <t>12643-3</t>
  </si>
  <si>
    <t>04-0585</t>
  </si>
  <si>
    <t>288-Page Coloring Book, Epic Adventure</t>
  </si>
  <si>
    <t>10585-3</t>
  </si>
  <si>
    <t>10585-4</t>
  </si>
  <si>
    <t>10585-0</t>
  </si>
  <si>
    <t>10585-8</t>
  </si>
  <si>
    <t>04-2651</t>
  </si>
  <si>
    <t>288-Page Coloring Book, Paw Patrol</t>
  </si>
  <si>
    <t>12651-3</t>
  </si>
  <si>
    <t>12651-4</t>
  </si>
  <si>
    <t>12651-0</t>
  </si>
  <si>
    <t>12651-8</t>
  </si>
  <si>
    <t>04-2664</t>
  </si>
  <si>
    <t>Color &amp; Sticker, Bluey</t>
  </si>
  <si>
    <t>02664-6</t>
  </si>
  <si>
    <t>02664-7</t>
  </si>
  <si>
    <t>02664-3</t>
  </si>
  <si>
    <t>02664-1</t>
  </si>
  <si>
    <t>04-5807</t>
  </si>
  <si>
    <t>Coloring &amp; Activity Pad w/Markers, Disney Princess</t>
  </si>
  <si>
    <t>35807-5</t>
  </si>
  <si>
    <t>000-71662-95807-7</t>
  </si>
  <si>
    <t>35807-2</t>
  </si>
  <si>
    <t>35807-0</t>
  </si>
  <si>
    <t>04-6918</t>
  </si>
  <si>
    <t>Coloring &amp; Activity Pad w/Markers, Paw Patrol</t>
  </si>
  <si>
    <t>06918-6</t>
  </si>
  <si>
    <t>06918-7</t>
  </si>
  <si>
    <t>06918-3</t>
  </si>
  <si>
    <t>06918-1</t>
  </si>
  <si>
    <t>04-0985</t>
  </si>
  <si>
    <t>Giant Coloring Pages, Baby Shark, Foldalope</t>
  </si>
  <si>
    <t>10985-1</t>
  </si>
  <si>
    <t>10985-2</t>
  </si>
  <si>
    <t>10985-8</t>
  </si>
  <si>
    <t>10985-6</t>
  </si>
  <si>
    <t>04-0989</t>
  </si>
  <si>
    <t>Giant Coloring Pages, Princess, Foldalope</t>
  </si>
  <si>
    <t>10989-9</t>
  </si>
  <si>
    <t>10989-0</t>
  </si>
  <si>
    <t>10989-6</t>
  </si>
  <si>
    <t>10989-4</t>
  </si>
  <si>
    <t>04-0995</t>
  </si>
  <si>
    <t>Giant Coloring Pages, Paw Patrol, Foldalope</t>
  </si>
  <si>
    <t>10995-0</t>
  </si>
  <si>
    <t>10995-1</t>
  </si>
  <si>
    <t>10995-7</t>
  </si>
  <si>
    <t>10995-5</t>
  </si>
  <si>
    <t>04-2663</t>
  </si>
  <si>
    <t>Giant Coloring Pages, Bluey</t>
  </si>
  <si>
    <t>02663-9</t>
  </si>
  <si>
    <t>02663-0</t>
  </si>
  <si>
    <t>02663-6</t>
  </si>
  <si>
    <t>02663-4</t>
  </si>
  <si>
    <t>AGED UP COLORING</t>
  </si>
  <si>
    <t>04-1081</t>
  </si>
  <si>
    <t>40-Page Coloring Book, Mindful Meditations</t>
  </si>
  <si>
    <t>11081-9</t>
  </si>
  <si>
    <t>11081-0</t>
  </si>
  <si>
    <t>11081-6</t>
  </si>
  <si>
    <t>11081-4</t>
  </si>
  <si>
    <t>04-1082</t>
  </si>
  <si>
    <t>11082-6</t>
  </si>
  <si>
    <t>11082-7</t>
  </si>
  <si>
    <t>11082-3</t>
  </si>
  <si>
    <t>11082-1</t>
  </si>
  <si>
    <t>04-1133</t>
  </si>
  <si>
    <t>40-Page Coloring Book, Bird Watching</t>
  </si>
  <si>
    <t>11133-5</t>
  </si>
  <si>
    <t>11133-6</t>
  </si>
  <si>
    <t>11133-2</t>
  </si>
  <si>
    <t>11133-0</t>
  </si>
  <si>
    <t>04-1135</t>
  </si>
  <si>
    <t>40-Page Coloring Book, Wildflowers</t>
  </si>
  <si>
    <t>21135-6</t>
  </si>
  <si>
    <t>21135-7</t>
  </si>
  <si>
    <t>21135-3</t>
  </si>
  <si>
    <t>21135-1</t>
  </si>
  <si>
    <t>Art With Edge, Batman</t>
  </si>
  <si>
    <t>04-0116</t>
  </si>
  <si>
    <t>Art with Edge, Optical Illusions</t>
  </si>
  <si>
    <t>10116-9</t>
  </si>
  <si>
    <t>10116-0</t>
  </si>
  <si>
    <t>10116-6</t>
  </si>
  <si>
    <t>10116-4</t>
  </si>
  <si>
    <t>04-0592</t>
  </si>
  <si>
    <t>Art With Edge, Sugar Skulls, Brain Candy</t>
  </si>
  <si>
    <t>10592-1</t>
  </si>
  <si>
    <t>10592-2</t>
  </si>
  <si>
    <t>10592-8</t>
  </si>
  <si>
    <t>10592-6</t>
  </si>
  <si>
    <t>04-0593</t>
  </si>
  <si>
    <t>10593-8</t>
  </si>
  <si>
    <t>10593-9</t>
  </si>
  <si>
    <t>10593-5</t>
  </si>
  <si>
    <t>10593-3</t>
  </si>
  <si>
    <t>04-0912</t>
  </si>
  <si>
    <t>30912-1</t>
  </si>
  <si>
    <t>30912-8</t>
  </si>
  <si>
    <t>30912-6</t>
  </si>
  <si>
    <t>74-7244</t>
  </si>
  <si>
    <t>Color Chemistry, Super Lab Set</t>
  </si>
  <si>
    <t>07244-5</t>
  </si>
  <si>
    <t>07244-6</t>
  </si>
  <si>
    <t>07244-2</t>
  </si>
  <si>
    <t>17244-2</t>
  </si>
  <si>
    <t>74-7245</t>
  </si>
  <si>
    <t>07245-2</t>
  </si>
  <si>
    <t>07245-3</t>
  </si>
  <si>
    <t>07245-9</t>
  </si>
  <si>
    <t>07245-7</t>
  </si>
  <si>
    <t>04-5225</t>
  </si>
  <si>
    <t>Twistables Colored Pencils &amp; Paper, 65 Piece Set</t>
  </si>
  <si>
    <t>95225-9</t>
  </si>
  <si>
    <t>95225-0</t>
  </si>
  <si>
    <t>95225-6</t>
  </si>
  <si>
    <t>000-71662-75225-5</t>
  </si>
  <si>
    <t>04-5227</t>
  </si>
  <si>
    <t>Washable Pip-Squeaks® &amp; Paper, 65 Piece Set</t>
  </si>
  <si>
    <t>05227-0</t>
  </si>
  <si>
    <t>05227-1</t>
  </si>
  <si>
    <t>05227-7</t>
  </si>
  <si>
    <t>000-71662-15227-7</t>
  </si>
  <si>
    <t>04-6887</t>
  </si>
  <si>
    <t>All That Glitters</t>
  </si>
  <si>
    <t>06887-5</t>
  </si>
  <si>
    <t>06887-2</t>
  </si>
  <si>
    <t>06887-0</t>
  </si>
  <si>
    <t>04-0377</t>
  </si>
  <si>
    <t>20377-1</t>
  </si>
  <si>
    <t>20377-2</t>
  </si>
  <si>
    <t>20377-8</t>
  </si>
  <si>
    <t>20377-6</t>
  </si>
  <si>
    <t>04-6814</t>
  </si>
  <si>
    <t>Create &amp; Carry Case</t>
  </si>
  <si>
    <t>16814-8</t>
  </si>
  <si>
    <t>16814-5</t>
  </si>
  <si>
    <t>16814-3</t>
  </si>
  <si>
    <t>10136-7</t>
  </si>
  <si>
    <t>10137-4</t>
  </si>
  <si>
    <t>04-1158</t>
  </si>
  <si>
    <t>Easel Art Case</t>
  </si>
  <si>
    <t>11158-8</t>
  </si>
  <si>
    <t>11158-5</t>
  </si>
  <si>
    <t>11158-3</t>
  </si>
  <si>
    <t>04-1053</t>
  </si>
  <si>
    <t>10531-0</t>
  </si>
  <si>
    <t>10531-7</t>
  </si>
  <si>
    <t>10531-5</t>
  </si>
  <si>
    <t>54-1092</t>
  </si>
  <si>
    <t>Spill Proof Washable Paint Kit</t>
  </si>
  <si>
    <t>21092-2</t>
  </si>
  <si>
    <t>21092-3</t>
  </si>
  <si>
    <t>21092-9</t>
  </si>
  <si>
    <t>21092-7</t>
  </si>
  <si>
    <t>CRAYOLA STEAM</t>
  </si>
  <si>
    <t>74-7409</t>
  </si>
  <si>
    <t>Paper Flower Science Kit</t>
  </si>
  <si>
    <t>07409-8</t>
  </si>
  <si>
    <t>07409-9</t>
  </si>
  <si>
    <t>07409-5</t>
  </si>
  <si>
    <t>07409-3</t>
  </si>
  <si>
    <t xml:space="preserve">CRAYOLA SCRIBBLE SCRUBBIE™ PETS  </t>
  </si>
  <si>
    <t>Scribble Scrubbie Pets, Tub Play Set</t>
  </si>
  <si>
    <t>74-7442</t>
  </si>
  <si>
    <t>07442-5</t>
  </si>
  <si>
    <t>07442-6</t>
  </si>
  <si>
    <t>07442-2</t>
  </si>
  <si>
    <t>07442-0</t>
  </si>
  <si>
    <t>74-7325</t>
  </si>
  <si>
    <t>17325-8</t>
  </si>
  <si>
    <t>17325-9</t>
  </si>
  <si>
    <t>17325-5</t>
  </si>
  <si>
    <t>000-71662-27325-5</t>
  </si>
  <si>
    <t>74-7357</t>
  </si>
  <si>
    <t>Scribble Scrubbie Peculiar Pets Palace</t>
  </si>
  <si>
    <t>07357-2</t>
  </si>
  <si>
    <t>07357-3</t>
  </si>
  <si>
    <t>07357-9</t>
  </si>
  <si>
    <t>07357-7</t>
  </si>
  <si>
    <t>74-7289</t>
  </si>
  <si>
    <t>07289-6</t>
  </si>
  <si>
    <t>07289-7</t>
  </si>
  <si>
    <t>07289-3</t>
  </si>
  <si>
    <t>07289-1</t>
  </si>
  <si>
    <t>Scribble Scrubbie Ocean Pets, Lagoon Tub Set</t>
  </si>
  <si>
    <t xml:space="preserve">SIGNATURE SERIES </t>
  </si>
  <si>
    <t>58-6501</t>
  </si>
  <si>
    <t>06501-0</t>
  </si>
  <si>
    <t>000-71662-16501-7</t>
  </si>
  <si>
    <t>06501-7</t>
  </si>
  <si>
    <t>06501-5</t>
  </si>
  <si>
    <t>58-6502</t>
  </si>
  <si>
    <t>16502-4</t>
  </si>
  <si>
    <t>000-71662-36502-8</t>
  </si>
  <si>
    <t>16502-1</t>
  </si>
  <si>
    <t>16502-9</t>
  </si>
  <si>
    <t>58-6511</t>
  </si>
  <si>
    <t>06511-9</t>
  </si>
  <si>
    <t>000-71662-16511-6</t>
  </si>
  <si>
    <t>06511-6</t>
  </si>
  <si>
    <t>06511-4</t>
  </si>
  <si>
    <t>68-2015</t>
  </si>
  <si>
    <t>42015-4</t>
  </si>
  <si>
    <t>42015-5</t>
  </si>
  <si>
    <t>42015-1</t>
  </si>
  <si>
    <t>42015-9</t>
  </si>
  <si>
    <t>58-6701</t>
  </si>
  <si>
    <t>26701-8</t>
  </si>
  <si>
    <t>26701-9</t>
  </si>
  <si>
    <t>26701-5</t>
  </si>
  <si>
    <t>000-71662-36701-5</t>
  </si>
  <si>
    <t>58-6702</t>
  </si>
  <si>
    <t>26702-5</t>
  </si>
  <si>
    <t>26702-6</t>
  </si>
  <si>
    <t>26702-2</t>
  </si>
  <si>
    <t>000-71662-36702-2</t>
  </si>
  <si>
    <t>CRAYOLA® OUTDOOR SIDEWALK CHALK</t>
  </si>
  <si>
    <t>51-4104</t>
  </si>
  <si>
    <t>24104-9</t>
  </si>
  <si>
    <t>24104-0</t>
  </si>
  <si>
    <t>24104-6</t>
  </si>
  <si>
    <t>24104-4</t>
  </si>
  <si>
    <t>ID</t>
  </si>
  <si>
    <t>51-2012</t>
  </si>
  <si>
    <t>61212-2</t>
  </si>
  <si>
    <t>61212-3</t>
  </si>
  <si>
    <t>61212-9</t>
  </si>
  <si>
    <t>000-71662-71212-9</t>
  </si>
  <si>
    <t>51-2016</t>
  </si>
  <si>
    <t>61216-5</t>
  </si>
  <si>
    <t>51-2024</t>
  </si>
  <si>
    <t>61224-5</t>
  </si>
  <si>
    <t>61224-6</t>
  </si>
  <si>
    <t>61224-2</t>
  </si>
  <si>
    <t>61224-0</t>
  </si>
  <si>
    <t>51-2048</t>
  </si>
  <si>
    <t>61248-1</t>
  </si>
  <si>
    <t>61248-8</t>
  </si>
  <si>
    <t>61248-6</t>
  </si>
  <si>
    <t>51-2064</t>
  </si>
  <si>
    <t>22064-8</t>
  </si>
  <si>
    <t>22064-9</t>
  </si>
  <si>
    <t>22064-5</t>
  </si>
  <si>
    <t>22064-3</t>
  </si>
  <si>
    <t>CRAYOLA® ANTI-DUST® LOW DUST CHALKBOARD CHALK (Size:3-3/16" x 3/8")</t>
  </si>
  <si>
    <t>50-1402</t>
  </si>
  <si>
    <t>12 Sticks, Anti-Dust® White Chalk - Tuck Box</t>
  </si>
  <si>
    <t>01402-5</t>
  </si>
  <si>
    <t>01402-6</t>
  </si>
  <si>
    <t>01402-2</t>
  </si>
  <si>
    <t>01402-0</t>
  </si>
  <si>
    <t>CRAYOLA® CHILDREN'S CHALK</t>
  </si>
  <si>
    <t>51-0320</t>
  </si>
  <si>
    <t>00320-3</t>
  </si>
  <si>
    <t>000-71662-10320-0</t>
  </si>
  <si>
    <t>10320-7</t>
  </si>
  <si>
    <t>10320-5</t>
  </si>
  <si>
    <t>51-0816</t>
  </si>
  <si>
    <t>00816-1</t>
  </si>
  <si>
    <t>000-71662-81816-6</t>
  </si>
  <si>
    <t>81816-3</t>
  </si>
  <si>
    <t>81816-1</t>
  </si>
  <si>
    <t>CRAYOLA® COLORED ART CHALKS (3-3/16" x 3/8")</t>
  </si>
  <si>
    <t>51-0400</t>
  </si>
  <si>
    <t>144 Sticks Colored Art Chalk, Assorted Colors</t>
  </si>
  <si>
    <t>00400-2</t>
  </si>
  <si>
    <t>00400-9</t>
  </si>
  <si>
    <t>00400-7</t>
  </si>
  <si>
    <t>51-0403</t>
  </si>
  <si>
    <t>12 Sticks Colored Art Chalk, Assorted Colors - Sleeve Pkg.</t>
  </si>
  <si>
    <t>00403-3</t>
  </si>
  <si>
    <t>00403-4</t>
  </si>
  <si>
    <t>00403-0</t>
  </si>
  <si>
    <t>00403-8</t>
  </si>
  <si>
    <t>CRAYOLA® SCISSORS</t>
  </si>
  <si>
    <t>69-3009</t>
  </si>
  <si>
    <t>Blunt Tip Scissors, 12 pack, Metal Blade</t>
  </si>
  <si>
    <t>83009-0</t>
  </si>
  <si>
    <t>83009-7</t>
  </si>
  <si>
    <t>83009-5</t>
  </si>
  <si>
    <t>69-3010</t>
  </si>
  <si>
    <t>Pointed Tip Scissors, 12 pack, Metal Blade</t>
  </si>
  <si>
    <t>83010-6</t>
  </si>
  <si>
    <t>83010-3</t>
  </si>
  <si>
    <t>83010-1</t>
  </si>
  <si>
    <t>CRAYOLA® ADHESIVES</t>
  </si>
  <si>
    <t>56-1104</t>
  </si>
  <si>
    <t xml:space="preserve">4 oz Bottle Washable No-Run School Glue </t>
  </si>
  <si>
    <t>11104-5</t>
  </si>
  <si>
    <t>11104-2</t>
  </si>
  <si>
    <t>11104-0</t>
  </si>
  <si>
    <t>56-1129</t>
  </si>
  <si>
    <t xml:space="preserve">.35 oz Washable Glue Sticks (Two on blister card)                            </t>
  </si>
  <si>
    <t>11129-8</t>
  </si>
  <si>
    <t>11129-5</t>
  </si>
  <si>
    <t>31129-2</t>
  </si>
  <si>
    <t>56-1135</t>
  </si>
  <si>
    <t xml:space="preserve">.88 oz Washable Glue Sticks - Bulk Pack, 12 per box </t>
  </si>
  <si>
    <t>11135-9</t>
  </si>
  <si>
    <t>11135-6</t>
  </si>
  <si>
    <t>11135-4</t>
  </si>
  <si>
    <t>69-9100</t>
  </si>
  <si>
    <t>000-71662-69100-4</t>
  </si>
  <si>
    <t>69100-9</t>
  </si>
  <si>
    <t>Mango Tango</t>
  </si>
  <si>
    <t>19101-6</t>
  </si>
  <si>
    <t xml:space="preserve">Banana Mania  </t>
  </si>
  <si>
    <t>19102-3</t>
  </si>
  <si>
    <t>Granny Smith Apple</t>
  </si>
  <si>
    <t>19103-0</t>
  </si>
  <si>
    <t>Pacific Blue</t>
  </si>
  <si>
    <t>19104-7</t>
  </si>
  <si>
    <t>CRAYOLA® WASHABLE GLITTER GLUE</t>
  </si>
  <si>
    <t>69-3522</t>
  </si>
  <si>
    <t>03522-8</t>
  </si>
  <si>
    <t>03522-9</t>
  </si>
  <si>
    <t>03522-5</t>
  </si>
  <si>
    <t>03522-3</t>
  </si>
  <si>
    <t>69-3527</t>
  </si>
  <si>
    <t>03527-3</t>
  </si>
  <si>
    <t>03527-4</t>
  </si>
  <si>
    <t>03527-0</t>
  </si>
  <si>
    <t>000-71662-13527-0</t>
  </si>
  <si>
    <t>GLOBBLES</t>
  </si>
  <si>
    <t>74-7292</t>
  </si>
  <si>
    <t>07292-6</t>
  </si>
  <si>
    <t>000-71662-17292-3</t>
  </si>
  <si>
    <t>07292-3</t>
  </si>
  <si>
    <t>07292-1</t>
  </si>
  <si>
    <t>74-7294</t>
  </si>
  <si>
    <t>07294-0</t>
  </si>
  <si>
    <t>07294-1</t>
  </si>
  <si>
    <t>07294-7</t>
  </si>
  <si>
    <t>07294-5</t>
  </si>
  <si>
    <t>SILLY PUTTY®</t>
  </si>
  <si>
    <t>08-0313</t>
  </si>
  <si>
    <t>Silly Putty Original</t>
  </si>
  <si>
    <t>20313-9</t>
  </si>
  <si>
    <t>20313-6</t>
  </si>
  <si>
    <t>20313-4</t>
  </si>
  <si>
    <t>08-0315</t>
  </si>
  <si>
    <t>Silly Putty Assorted Superbright™ Colors</t>
  </si>
  <si>
    <t>20315-3</t>
  </si>
  <si>
    <t>20315-0</t>
  </si>
  <si>
    <t>20315-8</t>
  </si>
  <si>
    <t>08-0316</t>
  </si>
  <si>
    <t>Silly Putty Assorted Glow</t>
  </si>
  <si>
    <t>20316-0</t>
  </si>
  <si>
    <t>20316-7</t>
  </si>
  <si>
    <t>20316-5</t>
  </si>
  <si>
    <t>08-0328</t>
  </si>
  <si>
    <t>10328-6</t>
  </si>
  <si>
    <t>10328-7</t>
  </si>
  <si>
    <t>10328-3</t>
  </si>
  <si>
    <t>10328-1</t>
  </si>
  <si>
    <t>CRAYOLA® WASHABLE KID'S PAINT</t>
  </si>
  <si>
    <t>54-6207</t>
  </si>
  <si>
    <t>06207-1</t>
  </si>
  <si>
    <t>06207-2</t>
  </si>
  <si>
    <t>06207-8</t>
  </si>
  <si>
    <t>06207-6</t>
  </si>
  <si>
    <t>54-1076</t>
  </si>
  <si>
    <t>Kid's Washable Paint Set</t>
  </si>
  <si>
    <t>31076-9</t>
  </si>
  <si>
    <t>31076-0</t>
  </si>
  <si>
    <t>31076-6</t>
  </si>
  <si>
    <t>31076-4</t>
  </si>
  <si>
    <t>54-0125</t>
  </si>
  <si>
    <t>00314-2</t>
  </si>
  <si>
    <t>00314-9</t>
  </si>
  <si>
    <t>00314-7</t>
  </si>
  <si>
    <t>54-0157</t>
  </si>
  <si>
    <t>20157-9</t>
  </si>
  <si>
    <t>20157-6</t>
  </si>
  <si>
    <t>20157-4</t>
  </si>
  <si>
    <t>54-1204</t>
  </si>
  <si>
    <t>11204-2</t>
  </si>
  <si>
    <t>11204-9</t>
  </si>
  <si>
    <t>11204-7</t>
  </si>
  <si>
    <t>54-1205</t>
  </si>
  <si>
    <t>11205-9</t>
  </si>
  <si>
    <t>11205-6</t>
  </si>
  <si>
    <t>11205-4</t>
  </si>
  <si>
    <t>54-6201</t>
  </si>
  <si>
    <t>06201-9</t>
  </si>
  <si>
    <t>06201-0</t>
  </si>
  <si>
    <t>06201-6</t>
  </si>
  <si>
    <t>06201-4</t>
  </si>
  <si>
    <t>54-6203</t>
  </si>
  <si>
    <t>06203-3</t>
  </si>
  <si>
    <t>06203-0</t>
  </si>
  <si>
    <t>000-71662-26203-7</t>
  </si>
  <si>
    <t>54-0100</t>
  </si>
  <si>
    <t>30100-2</t>
  </si>
  <si>
    <t>000-71662-60100-3</t>
  </si>
  <si>
    <t>30100-9</t>
  </si>
  <si>
    <t>000-71662-80100-7</t>
  </si>
  <si>
    <t>54-2390</t>
  </si>
  <si>
    <t>02390-4</t>
  </si>
  <si>
    <t>02390-1</t>
  </si>
  <si>
    <t>02390-9</t>
  </si>
  <si>
    <t>54-2400</t>
  </si>
  <si>
    <t>32400-1</t>
  </si>
  <si>
    <t>32400-8</t>
  </si>
  <si>
    <t>32400-6</t>
  </si>
  <si>
    <t>54-5000</t>
  </si>
  <si>
    <t>65000-1</t>
  </si>
  <si>
    <t>65000-6</t>
  </si>
  <si>
    <t>20-1997</t>
  </si>
  <si>
    <t>31997-7</t>
  </si>
  <si>
    <t>31997-4</t>
  </si>
  <si>
    <t>31997-2</t>
  </si>
  <si>
    <t>CRAYOLA® WASHABLE WATERCOLORS</t>
  </si>
  <si>
    <t>53-0500</t>
  </si>
  <si>
    <t>00500-9</t>
  </si>
  <si>
    <t>00500-0</t>
  </si>
  <si>
    <t>00500-6</t>
  </si>
  <si>
    <t>00500-4</t>
  </si>
  <si>
    <t>53-0525</t>
  </si>
  <si>
    <t>00525-2</t>
  </si>
  <si>
    <t>00525-3</t>
  </si>
  <si>
    <t>00525-9</t>
  </si>
  <si>
    <t>00525-7</t>
  </si>
  <si>
    <t>53-0555</t>
  </si>
  <si>
    <t>00555-9</t>
  </si>
  <si>
    <t>00555-0</t>
  </si>
  <si>
    <t>00555-6</t>
  </si>
  <si>
    <t>00555-4</t>
  </si>
  <si>
    <t>53-0524</t>
  </si>
  <si>
    <t>05240-9</t>
  </si>
  <si>
    <t>05240-0</t>
  </si>
  <si>
    <t>05240-6</t>
  </si>
  <si>
    <t>05240-4</t>
  </si>
  <si>
    <t>53-0505</t>
  </si>
  <si>
    <t>Pop &amp; Paint Washable Watercolor Palette</t>
  </si>
  <si>
    <t>20505-8</t>
  </si>
  <si>
    <t>20505-9</t>
  </si>
  <si>
    <t>20505-5</t>
  </si>
  <si>
    <t>CRAYOLA® WATERCOLORS</t>
  </si>
  <si>
    <t>53-0080</t>
  </si>
  <si>
    <t>53080-8</t>
  </si>
  <si>
    <t>53080-9</t>
  </si>
  <si>
    <t>53080-5</t>
  </si>
  <si>
    <t>53080-3</t>
  </si>
  <si>
    <t>53-0081</t>
  </si>
  <si>
    <t>Watercolor Mixing Set, 8 Semi-moist Oval Pans, 1 Taklon brush</t>
  </si>
  <si>
    <t>53081-5</t>
  </si>
  <si>
    <t>53081-6</t>
  </si>
  <si>
    <t>53081-2</t>
  </si>
  <si>
    <t>53081-0</t>
  </si>
  <si>
    <t>CRAYOLA® ARTISTA II® WATERCOLORS</t>
  </si>
  <si>
    <t>53-1508</t>
  </si>
  <si>
    <t>Artista II Watercolors, 8 Semi-moist Oval Pans, 1 Brush</t>
  </si>
  <si>
    <t>53508-7</t>
  </si>
  <si>
    <t>53508-8</t>
  </si>
  <si>
    <t>53508-4</t>
  </si>
  <si>
    <t>53508-2</t>
  </si>
  <si>
    <r>
      <t>CRAYOLA® WASHABLE FINGER PAINT</t>
    </r>
    <r>
      <rPr>
        <b/>
        <vertAlign val="superscript"/>
        <sz val="12"/>
        <rFont val="Arial"/>
        <family val="2"/>
      </rPr>
      <t>1, 3</t>
    </r>
  </si>
  <si>
    <t>55-1316</t>
  </si>
  <si>
    <r>
      <t>16 oz Plastic Jar</t>
    </r>
    <r>
      <rPr>
        <b/>
        <i/>
        <vertAlign val="superscript"/>
        <sz val="10"/>
        <rFont val="Arial"/>
        <family val="2"/>
      </rPr>
      <t>1, 3</t>
    </r>
  </si>
  <si>
    <t>55-1316-051</t>
  </si>
  <si>
    <t>Washable Fingerpaint, 16 oz. Bottle - Black</t>
  </si>
  <si>
    <t>56551-0</t>
  </si>
  <si>
    <t>56551-7</t>
  </si>
  <si>
    <t>55-1316-042</t>
  </si>
  <si>
    <t>Washable Fingerpaint, 16 oz. Bottle - Blue</t>
  </si>
  <si>
    <t>56542-8</t>
  </si>
  <si>
    <t>56542-5</t>
  </si>
  <si>
    <t>55-1316-007</t>
  </si>
  <si>
    <t>Washable Fingerpaint, 16 oz. Bottle - Brown</t>
  </si>
  <si>
    <t>56507-7</t>
  </si>
  <si>
    <t>56507-4</t>
  </si>
  <si>
    <t>55-1316-044</t>
  </si>
  <si>
    <t>Washable Fingerpaint, 16 oz. Bottle - Green</t>
  </si>
  <si>
    <t>56544-2</t>
  </si>
  <si>
    <t>56544-9</t>
  </si>
  <si>
    <t>55-1316-036</t>
  </si>
  <si>
    <t>Washable Fingerpaint, 16 oz. Bottle - Orange</t>
  </si>
  <si>
    <t>56536-7</t>
  </si>
  <si>
    <t>56536-4</t>
  </si>
  <si>
    <t>55-1316-038</t>
  </si>
  <si>
    <t>Washable Fingerpaint, 16 oz. Bottle - Red</t>
  </si>
  <si>
    <t>56538-1</t>
  </si>
  <si>
    <t>56538-8</t>
  </si>
  <si>
    <t>55-1316-040</t>
  </si>
  <si>
    <t>Washable Fingerpaint, 16 oz. Bottle - Violet (Purple)</t>
  </si>
  <si>
    <t>56540-4</t>
  </si>
  <si>
    <t>56540-1</t>
  </si>
  <si>
    <t>55-1316-053</t>
  </si>
  <si>
    <t>Washable Fingerpaint, 16 oz. Bottle - White</t>
  </si>
  <si>
    <t>56553-4</t>
  </si>
  <si>
    <t>56553-1</t>
  </si>
  <si>
    <t>56553-9</t>
  </si>
  <si>
    <t>55-1316-034</t>
  </si>
  <si>
    <t>Washable Fingerpaint, 16 oz. Bottle - Yellow</t>
  </si>
  <si>
    <t>56534-3</t>
  </si>
  <si>
    <t>56534-0</t>
  </si>
  <si>
    <t>55-1310</t>
  </si>
  <si>
    <t>51310-8</t>
  </si>
  <si>
    <t>51310-9</t>
  </si>
  <si>
    <t>51310-5</t>
  </si>
  <si>
    <t>000-71662-61310-5</t>
  </si>
  <si>
    <t>55-1311</t>
  </si>
  <si>
    <t>21311-4</t>
  </si>
  <si>
    <t>21311-5</t>
  </si>
  <si>
    <t>21311-1</t>
  </si>
  <si>
    <t>000-71662-51311-5</t>
  </si>
  <si>
    <t>CRAYOLA® WASHABLE PAINT</t>
  </si>
  <si>
    <t>54-2016</t>
  </si>
  <si>
    <r>
      <t>16 oz Plastic Squeeze Bottle</t>
    </r>
    <r>
      <rPr>
        <b/>
        <i/>
        <vertAlign val="superscript"/>
        <sz val="10"/>
        <rFont val="Arial"/>
        <family val="2"/>
      </rPr>
      <t>3</t>
    </r>
  </si>
  <si>
    <t>54-2016-051</t>
  </si>
  <si>
    <t>Washable Paint, 16 oz. Bottle - Black</t>
  </si>
  <si>
    <t>59251-6</t>
  </si>
  <si>
    <t>59251-3</t>
  </si>
  <si>
    <t>54-2016-042</t>
  </si>
  <si>
    <t>Washable Paint, 16 oz. Bottle - Blue</t>
  </si>
  <si>
    <t>59242-4</t>
  </si>
  <si>
    <t>59242-1</t>
  </si>
  <si>
    <t>54-2016-007</t>
  </si>
  <si>
    <t>Washable Paint, 16 oz. Bottle - Brown</t>
  </si>
  <si>
    <t>59207-3</t>
  </si>
  <si>
    <t>59207-0</t>
  </si>
  <si>
    <t>54-2016-044</t>
  </si>
  <si>
    <t>Washable Paint, 16 oz. Bottle - Green</t>
  </si>
  <si>
    <t>59244-8</t>
  </si>
  <si>
    <t>59244-5</t>
  </si>
  <si>
    <t>54-2016-069</t>
  </si>
  <si>
    <t>Washable Paint, 16 oz. Bottle - Magenta</t>
  </si>
  <si>
    <t>59269-1</t>
  </si>
  <si>
    <t>59269-8</t>
  </si>
  <si>
    <t>54-2016-036</t>
  </si>
  <si>
    <t>Washable Paint, 16 oz. Bottle - Orange</t>
  </si>
  <si>
    <t>59236-3</t>
  </si>
  <si>
    <t>59236-0</t>
  </si>
  <si>
    <t>54-2016-033</t>
  </si>
  <si>
    <t>Washable Paint, 16 oz. Bottle - Peach</t>
  </si>
  <si>
    <t>59233-2</t>
  </si>
  <si>
    <t>59233-9</t>
  </si>
  <si>
    <t>54-2016-038</t>
  </si>
  <si>
    <t>Washable Paint, 16 oz. Bottle - Red</t>
  </si>
  <si>
    <t>59238-7</t>
  </si>
  <si>
    <t>59238-4</t>
  </si>
  <si>
    <t>54-2016-048</t>
  </si>
  <si>
    <t>Washable Paint, 16 oz. Bottle - Turquoise</t>
  </si>
  <si>
    <t>59248-6</t>
  </si>
  <si>
    <t>59248-3</t>
  </si>
  <si>
    <t>54-2016-040</t>
  </si>
  <si>
    <t>Washable Paint, 16 oz. Bottle - Violet (Purple)</t>
  </si>
  <si>
    <t>59240-0</t>
  </si>
  <si>
    <t>59240-7</t>
  </si>
  <si>
    <t>54-2016-053</t>
  </si>
  <si>
    <t>Washable Paint, 16 oz. Bottle - White</t>
  </si>
  <si>
    <t>59253-0</t>
  </si>
  <si>
    <t>59253-7</t>
  </si>
  <si>
    <t>54-2016-034</t>
  </si>
  <si>
    <t>Washable Paint, 16 oz. Bottle - Yellow</t>
  </si>
  <si>
    <t>59234-9</t>
  </si>
  <si>
    <t>59234-6</t>
  </si>
  <si>
    <t>54-9718</t>
  </si>
  <si>
    <t>Washable Paint, 16 oz Plastic Squeeze Bottles - 1 each of 12 Assorted Colors</t>
  </si>
  <si>
    <t>000-71662-09718-9</t>
  </si>
  <si>
    <t>09718-4</t>
  </si>
  <si>
    <t>54-2128</t>
  </si>
  <si>
    <r>
      <t>128 oz Container with Molded Handle</t>
    </r>
    <r>
      <rPr>
        <b/>
        <i/>
        <vertAlign val="superscript"/>
        <sz val="10"/>
        <rFont val="Arial"/>
        <family val="2"/>
      </rPr>
      <t xml:space="preserve">3 </t>
    </r>
    <r>
      <rPr>
        <b/>
        <i/>
        <sz val="10"/>
        <rFont val="Arial"/>
        <family val="2"/>
      </rPr>
      <t>(Use pump 54-2129)</t>
    </r>
  </si>
  <si>
    <t>54-2128-051</t>
  </si>
  <si>
    <t>Washable Paint, 128 oz. Container - Black</t>
  </si>
  <si>
    <t>08251-2</t>
  </si>
  <si>
    <t>08251-9</t>
  </si>
  <si>
    <t>08251-7</t>
  </si>
  <si>
    <t>54-2128-042</t>
  </si>
  <si>
    <t>Washable Paint, 128 oz. Container - Blue</t>
  </si>
  <si>
    <t>08242-0</t>
  </si>
  <si>
    <t>08242-7</t>
  </si>
  <si>
    <t>54-2128-007</t>
  </si>
  <si>
    <t>Washable Paint, 128 oz. Container - Brown</t>
  </si>
  <si>
    <t>08207-9</t>
  </si>
  <si>
    <t>08207-6</t>
  </si>
  <si>
    <t>54-2128-044</t>
  </si>
  <si>
    <t>Washable Paint, 128 oz. Container - Green</t>
  </si>
  <si>
    <t>08244-4</t>
  </si>
  <si>
    <t>08244-1</t>
  </si>
  <si>
    <t>54-2128-069</t>
  </si>
  <si>
    <t>Washable Paint, 128 oz. Container - Magenta</t>
  </si>
  <si>
    <t>08269-7</t>
  </si>
  <si>
    <t>08269-4</t>
  </si>
  <si>
    <t>54-2128-036</t>
  </si>
  <si>
    <t>Washable Paint, 128 oz. Container - Orange</t>
  </si>
  <si>
    <t>08236-9</t>
  </si>
  <si>
    <t>08236-6</t>
  </si>
  <si>
    <t>08236-4</t>
  </si>
  <si>
    <t>54-2128-033</t>
  </si>
  <si>
    <t>Washable Paint, 128 oz. Container - Peach</t>
  </si>
  <si>
    <t>08233-8</t>
  </si>
  <si>
    <t>08233-5</t>
  </si>
  <si>
    <t>54-2128-038</t>
  </si>
  <si>
    <t>Washable Paint, 128 oz. Container - Red</t>
  </si>
  <si>
    <t>08238-3</t>
  </si>
  <si>
    <t>08238-0</t>
  </si>
  <si>
    <t>08238-8</t>
  </si>
  <si>
    <t>54-2128-048</t>
  </si>
  <si>
    <t>Washable Paint, 128 oz. Container - Turquoise</t>
  </si>
  <si>
    <t>08248-2</t>
  </si>
  <si>
    <t>08248-9</t>
  </si>
  <si>
    <t>08248-7</t>
  </si>
  <si>
    <t>54-2128-040</t>
  </si>
  <si>
    <t>Washable Paint, 128 oz. Container - Violet (Purple)</t>
  </si>
  <si>
    <t>08240-6</t>
  </si>
  <si>
    <t>08240-3</t>
  </si>
  <si>
    <t>08240-1</t>
  </si>
  <si>
    <t>54-2128-053</t>
  </si>
  <si>
    <t>Washable Paint, 128 oz. Container - White</t>
  </si>
  <si>
    <t>08253-6</t>
  </si>
  <si>
    <t>08253-3</t>
  </si>
  <si>
    <t>54-2128-034</t>
  </si>
  <si>
    <t>Washable Paint, 128 oz. Container - Yellow</t>
  </si>
  <si>
    <t>08234-5</t>
  </si>
  <si>
    <t>08234-2</t>
  </si>
  <si>
    <t>DISPENSING PUMP</t>
  </si>
  <si>
    <t>54-2129</t>
  </si>
  <si>
    <t>Dispensing pump for 128-oz. containers</t>
  </si>
  <si>
    <t>02129-0</t>
  </si>
  <si>
    <t>02129-7</t>
  </si>
  <si>
    <t>02129-5</t>
  </si>
  <si>
    <r>
      <t>Artista II® WASHABLE TEMPERA PAINT</t>
    </r>
    <r>
      <rPr>
        <b/>
        <vertAlign val="superscript"/>
        <sz val="12"/>
        <rFont val="Arial"/>
        <family val="2"/>
      </rPr>
      <t>1</t>
    </r>
  </si>
  <si>
    <t>54-3115</t>
  </si>
  <si>
    <r>
      <t>16 oz Plastic Squeeze Bottle</t>
    </r>
    <r>
      <rPr>
        <b/>
        <i/>
        <vertAlign val="superscript"/>
        <sz val="10"/>
        <rFont val="Arial"/>
        <family val="2"/>
      </rPr>
      <t>1, 3</t>
    </r>
  </si>
  <si>
    <t>54-3115-051</t>
  </si>
  <si>
    <t>Artista II Washable Tempera Paint, 16 oz. - Black</t>
  </si>
  <si>
    <t>65051-3</t>
  </si>
  <si>
    <t>65051-0</t>
  </si>
  <si>
    <t>65051-8</t>
  </si>
  <si>
    <t>54-3115-042</t>
  </si>
  <si>
    <t>Artista II Washable Tempera Paint, 16 oz. - Blue</t>
  </si>
  <si>
    <t>65042-1</t>
  </si>
  <si>
    <t>65042-8</t>
  </si>
  <si>
    <t>65042-6</t>
  </si>
  <si>
    <t>54-3115-007</t>
  </si>
  <si>
    <t>Artista II Washable Tempera Paint, 16 oz. - Brown</t>
  </si>
  <si>
    <t>65007-0</t>
  </si>
  <si>
    <t>65007-7</t>
  </si>
  <si>
    <t>65007-5</t>
  </si>
  <si>
    <t>54-3115-044</t>
  </si>
  <si>
    <t>Artista II Washable Tempera Paint, 16 oz. - Green</t>
  </si>
  <si>
    <t>65044-5</t>
  </si>
  <si>
    <t>65044-2</t>
  </si>
  <si>
    <t>54-3115-069</t>
  </si>
  <si>
    <t>Artista II Washable Tempera Paint, 16 oz. - Magenta</t>
  </si>
  <si>
    <t>65069-8</t>
  </si>
  <si>
    <t>65069-5</t>
  </si>
  <si>
    <t>54-3115-036</t>
  </si>
  <si>
    <t>Artista II Washable Tempera Paint, 16 oz. - Orange</t>
  </si>
  <si>
    <t>65036-0</t>
  </si>
  <si>
    <t>65036-7</t>
  </si>
  <si>
    <t>54-3115-033</t>
  </si>
  <si>
    <t>Artista II Washable Tempera Paint, 16 oz. - Peach</t>
  </si>
  <si>
    <t>65033-9</t>
  </si>
  <si>
    <t>65033-6</t>
  </si>
  <si>
    <t>54-3115-038</t>
  </si>
  <si>
    <t>Artista II Washable Tempera Paint, 16 oz. - Red</t>
  </si>
  <si>
    <t>65038-4</t>
  </si>
  <si>
    <t>65038-1</t>
  </si>
  <si>
    <t>65038-9</t>
  </si>
  <si>
    <t>54-3115-048</t>
  </si>
  <si>
    <t>Artista II Washable Tempera Paint, 16 oz. - Turquoise</t>
  </si>
  <si>
    <t>65048-3</t>
  </si>
  <si>
    <t>65048-0</t>
  </si>
  <si>
    <t>65048-8</t>
  </si>
  <si>
    <t>54-3115-040</t>
  </si>
  <si>
    <t>Artista II Washable Tempera Paint, 16 oz. - Violet (Purple)</t>
  </si>
  <si>
    <t>65040-7</t>
  </si>
  <si>
    <t>65040-4</t>
  </si>
  <si>
    <t>65040-2</t>
  </si>
  <si>
    <t>54-3115-053</t>
  </si>
  <si>
    <t>Artista II Washable Tempera Paint, 16 oz. - White</t>
  </si>
  <si>
    <t>65053-7</t>
  </si>
  <si>
    <t>65053-4</t>
  </si>
  <si>
    <t>65053-2</t>
  </si>
  <si>
    <t>54-3115-034</t>
  </si>
  <si>
    <t>Artista II Washable Tempera Paint, 16 oz. - Yellow</t>
  </si>
  <si>
    <t>65034-6</t>
  </si>
  <si>
    <t>65034-3</t>
  </si>
  <si>
    <t>65034-1</t>
  </si>
  <si>
    <t>54-8216</t>
  </si>
  <si>
    <r>
      <t>Artista II Washable Tempera Paint, 16 oz Plastic Squeeze Bottle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- 1 each of 12 Assorted Colors</t>
    </r>
  </si>
  <si>
    <t>18216-8</t>
  </si>
  <si>
    <t>54-3132</t>
  </si>
  <si>
    <r>
      <t>32 oz Plastic Squeeze Bottle</t>
    </r>
    <r>
      <rPr>
        <b/>
        <i/>
        <vertAlign val="superscript"/>
        <sz val="10"/>
        <rFont val="Arial"/>
        <family val="2"/>
      </rPr>
      <t>1, 3</t>
    </r>
  </si>
  <si>
    <t>54-3132-051</t>
  </si>
  <si>
    <t>Artista II Washable Tempera Paint, 32 oz. - Black</t>
  </si>
  <si>
    <t>00351-7</t>
  </si>
  <si>
    <t>00351-4</t>
  </si>
  <si>
    <t>54-3132-042</t>
  </si>
  <si>
    <t>Artista II Washable Tempera Paint, 32 oz. - Blue</t>
  </si>
  <si>
    <t>00342-5</t>
  </si>
  <si>
    <t>00342-2</t>
  </si>
  <si>
    <t>54-3132-007</t>
  </si>
  <si>
    <t>Artista II Washable Tempera Paint, 32 oz. - Brown</t>
  </si>
  <si>
    <t>00307-4</t>
  </si>
  <si>
    <t>00307-1</t>
  </si>
  <si>
    <t>54-3132-044</t>
  </si>
  <si>
    <t>Artista II Washable Tempera Paint, 32 oz. - Green</t>
  </si>
  <si>
    <t>00344-9</t>
  </si>
  <si>
    <t>00344-6</t>
  </si>
  <si>
    <t>54-3132-036</t>
  </si>
  <si>
    <t>Artista II Washable Tempera Paint, 32 oz. - Orange</t>
  </si>
  <si>
    <t>02336-2</t>
  </si>
  <si>
    <t>02336-9</t>
  </si>
  <si>
    <t>54-3132-038</t>
  </si>
  <si>
    <t>Artista II Washable Tempera Paint, 32 oz. - Red</t>
  </si>
  <si>
    <t>00338-8</t>
  </si>
  <si>
    <t>00338-5</t>
  </si>
  <si>
    <t>54-3132-048</t>
  </si>
  <si>
    <t>Artista II Washable Tempera Paint, 32 oz. - Turquoise</t>
  </si>
  <si>
    <t>00348-7</t>
  </si>
  <si>
    <t>00348-4</t>
  </si>
  <si>
    <t>54-3132-040</t>
  </si>
  <si>
    <t>Artista II Washable Tempera Paint, 32 oz. - Violet (Purple)</t>
  </si>
  <si>
    <t>00340-1</t>
  </si>
  <si>
    <t>00340-8</t>
  </si>
  <si>
    <t>54-3132-053</t>
  </si>
  <si>
    <t>Artista II Washable Tempera Paint, 32 oz. - White</t>
  </si>
  <si>
    <t>00353-1</t>
  </si>
  <si>
    <t>00353-8</t>
  </si>
  <si>
    <t>54-3132-034</t>
  </si>
  <si>
    <t>Artista II Washable Tempera Paint, 32 oz. - Yellow</t>
  </si>
  <si>
    <t>00334-0</t>
  </si>
  <si>
    <t>00334-7</t>
  </si>
  <si>
    <t>00334-5</t>
  </si>
  <si>
    <r>
      <t>CRAYOLA® PREMIER</t>
    </r>
    <r>
      <rPr>
        <b/>
        <vertAlign val="superscript"/>
        <sz val="10"/>
        <rFont val="Arial"/>
        <family val="2"/>
      </rPr>
      <t>TM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TEMPERA PAINT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</si>
  <si>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t>54-1216</t>
  </si>
  <si>
    <t>54-1216-051</t>
  </si>
  <si>
    <t>Premier Tempera Paint, 16 oz. Bottle - Black</t>
  </si>
  <si>
    <t>59851-8</t>
  </si>
  <si>
    <t>59851-5</t>
  </si>
  <si>
    <t>54-1216-042</t>
  </si>
  <si>
    <t>Premier Tempera Paint, 16 oz. Bottle - Blue</t>
  </si>
  <si>
    <t>59842-6</t>
  </si>
  <si>
    <t>59842-3</t>
  </si>
  <si>
    <t>54-1216-007</t>
  </si>
  <si>
    <t>Premier Tempera Paint, 16 oz. Bottle - Brown</t>
  </si>
  <si>
    <t>59807-5</t>
  </si>
  <si>
    <t>59807-2</t>
  </si>
  <si>
    <t>54-1216-083</t>
  </si>
  <si>
    <t>Premier Tempera Paint, 16 oz. Bottle - Gold</t>
  </si>
  <si>
    <t>59883-9</t>
  </si>
  <si>
    <t>59883-6</t>
  </si>
  <si>
    <t>54-1216-044</t>
  </si>
  <si>
    <t>Premier Tempera Paint, 16 oz. Bottle - Green</t>
  </si>
  <si>
    <t>59844-0</t>
  </si>
  <si>
    <t>59844-7</t>
  </si>
  <si>
    <t>54-1216-069</t>
  </si>
  <si>
    <t>Premier Tempera Paint, 16 oz. Bottle - Magenta</t>
  </si>
  <si>
    <t>59869-3</t>
  </si>
  <si>
    <t>59869-0</t>
  </si>
  <si>
    <t>54-1216-036</t>
  </si>
  <si>
    <t>Premier Tempera Paint, 16 oz. Bottle - Orange</t>
  </si>
  <si>
    <t>59836-5</t>
  </si>
  <si>
    <t>59836-2</t>
  </si>
  <si>
    <t>54-1216-033</t>
  </si>
  <si>
    <t>Premier Tempera Paint, 16 oz. Bottle - Peach</t>
  </si>
  <si>
    <t>59833-4</t>
  </si>
  <si>
    <t>59833-1</t>
  </si>
  <si>
    <t>54-1216-038</t>
  </si>
  <si>
    <t>Premier Tempera Paint, 16 oz. Bottle - Red</t>
  </si>
  <si>
    <t>59838-9</t>
  </si>
  <si>
    <t>59838-6</t>
  </si>
  <si>
    <t>54-1216-084</t>
  </si>
  <si>
    <t>Premier Tempera Paint, 16 oz. Bottle - Silver</t>
  </si>
  <si>
    <t>59884-6</t>
  </si>
  <si>
    <t>59884-3</t>
  </si>
  <si>
    <t>54-1216-048</t>
  </si>
  <si>
    <t>Premier Tempera Paint, 16 oz. Bottle - Turquoise</t>
  </si>
  <si>
    <t>59848-8</t>
  </si>
  <si>
    <t>59848-5</t>
  </si>
  <si>
    <t>54-1216-040</t>
  </si>
  <si>
    <t>Premier Tempera Paint, 16 oz. Bottle - Violet (Purple)</t>
  </si>
  <si>
    <t>59840-2</t>
  </si>
  <si>
    <t>59840-9</t>
  </si>
  <si>
    <t>54-1216-053</t>
  </si>
  <si>
    <t>Premier Tempera Paint, 16 oz. Bottle - White</t>
  </si>
  <si>
    <t>59853-2</t>
  </si>
  <si>
    <t>59853-9</t>
  </si>
  <si>
    <t>54-1216-034</t>
  </si>
  <si>
    <t>Premier Tempera Paint, 16 oz. Bottle - Yellow</t>
  </si>
  <si>
    <t>59834-1</t>
  </si>
  <si>
    <t>59834-8</t>
  </si>
  <si>
    <t>54-8516</t>
  </si>
  <si>
    <r>
      <t>Premier Tempera Paint,16 oz. Plastic Squeeze Bottles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- 1 each of 12 Assorted Colors</t>
    </r>
  </si>
  <si>
    <t>18516-9</t>
  </si>
  <si>
    <t>54-1232</t>
  </si>
  <si>
    <t>54-1232-051</t>
  </si>
  <si>
    <t>Premier Tempera Paint, 32 oz. Bottle - Black</t>
  </si>
  <si>
    <t>03651-5</t>
  </si>
  <si>
    <t>03651-2</t>
  </si>
  <si>
    <t>54-1232-042</t>
  </si>
  <si>
    <t>Premier Tempera Paint, 32 oz. Bottle - Blue</t>
  </si>
  <si>
    <t>03642-3</t>
  </si>
  <si>
    <t>03642-0</t>
  </si>
  <si>
    <t>54-1232-007</t>
  </si>
  <si>
    <t>Premier Tempera Paint, 32 oz. Bottle - Brown</t>
  </si>
  <si>
    <t>03607-2</t>
  </si>
  <si>
    <t>03607-9</t>
  </si>
  <si>
    <t>54-1232-044</t>
  </si>
  <si>
    <t>Premier Tempera Paint, 32 oz. Bottle - Green</t>
  </si>
  <si>
    <t>03644-7</t>
  </si>
  <si>
    <t>03644-4</t>
  </si>
  <si>
    <t>54-1232-036</t>
  </si>
  <si>
    <t>Premier Tempera Paint, 32 oz. Bottle - Orange</t>
  </si>
  <si>
    <t>03636-2</t>
  </si>
  <si>
    <t>03636-9</t>
  </si>
  <si>
    <t>54-1232-038</t>
  </si>
  <si>
    <t>Premier Tempera Paint, 32 oz. Bottle - Red</t>
  </si>
  <si>
    <t>03638-6</t>
  </si>
  <si>
    <t>03638-3</t>
  </si>
  <si>
    <t>54-1232-048</t>
  </si>
  <si>
    <t>Premier Tempera Paint, 32 oz. Bottle - Turquoise</t>
  </si>
  <si>
    <t>03648-5</t>
  </si>
  <si>
    <t>03648-2</t>
  </si>
  <si>
    <t>54-1232-040</t>
  </si>
  <si>
    <t>Premier Tempera Paint, 32 oz. Bottle - Violet (Purple)</t>
  </si>
  <si>
    <t>03640-9</t>
  </si>
  <si>
    <t>03640-6</t>
  </si>
  <si>
    <t>54-1232-053</t>
  </si>
  <si>
    <t>Premier Tempera Paint, 32 oz. Bottle - White</t>
  </si>
  <si>
    <t>03653-9</t>
  </si>
  <si>
    <t>03653-6</t>
  </si>
  <si>
    <t>54-1232-034</t>
  </si>
  <si>
    <t>Premier Tempera Paint, 32 oz. Bottle - Yellow</t>
  </si>
  <si>
    <t>03634-8</t>
  </si>
  <si>
    <t>03634-5</t>
  </si>
  <si>
    <r>
      <t>PORTFOLIO® SERIES ACRYLIC PAINT</t>
    </r>
    <r>
      <rPr>
        <b/>
        <vertAlign val="superscript"/>
        <sz val="10"/>
        <rFont val="Arial"/>
        <family val="2"/>
      </rPr>
      <t>3</t>
    </r>
  </si>
  <si>
    <t>20-4016</t>
  </si>
  <si>
    <r>
      <t>16-oz. Plastic Squeeze Bottle</t>
    </r>
    <r>
      <rPr>
        <b/>
        <i/>
        <vertAlign val="superscript"/>
        <sz val="10"/>
        <rFont val="Arial"/>
        <family val="2"/>
      </rPr>
      <t>3</t>
    </r>
  </si>
  <si>
    <t>20-4016-570</t>
  </si>
  <si>
    <t xml:space="preserve">Portfolio Series Acrylic Paint 16 oz. Bottle - Brilliant Blue </t>
  </si>
  <si>
    <t>19570-0</t>
  </si>
  <si>
    <t>19570-7</t>
  </si>
  <si>
    <t>19570-5</t>
  </si>
  <si>
    <t>20-4016-720</t>
  </si>
  <si>
    <t>Portfolio Series Acrylic Paint 16 oz. Bottle - Brilliant Orange</t>
  </si>
  <si>
    <t>19720-9</t>
  </si>
  <si>
    <t>19720-6</t>
  </si>
  <si>
    <t>19720-4</t>
  </si>
  <si>
    <t>20-4016-830</t>
  </si>
  <si>
    <t>Portfolio Series Acrylic Paint 16 oz. Bottle - Brilliant Yellow</t>
  </si>
  <si>
    <t>19830-5</t>
  </si>
  <si>
    <t>19830-2</t>
  </si>
  <si>
    <t>19300-8</t>
  </si>
  <si>
    <t>20-4016-115</t>
  </si>
  <si>
    <t>Portfolio Series Acrylic Paint 16 oz. Bottle - Deep Red</t>
  </si>
  <si>
    <t>19115-3</t>
  </si>
  <si>
    <t>19115-0</t>
  </si>
  <si>
    <t>19115-8</t>
  </si>
  <si>
    <t>20-4016-244</t>
  </si>
  <si>
    <t>Portfolio Series Acrylic Paint 16 oz. Bottle - Ivory Black</t>
  </si>
  <si>
    <t>19244-0</t>
  </si>
  <si>
    <t>19244-7</t>
  </si>
  <si>
    <t>19244-5</t>
  </si>
  <si>
    <t>20-4016-313</t>
  </si>
  <si>
    <t>Portfolio Series Acrylic Paint 16 oz. Bottle - Light Green</t>
  </si>
  <si>
    <t>19313-3</t>
  </si>
  <si>
    <t>19313-0</t>
  </si>
  <si>
    <t>19313-8</t>
  </si>
  <si>
    <t>20-4016-316</t>
  </si>
  <si>
    <t xml:space="preserve">Portfolio Series Acrylic Paint 16 oz. Bottle - Phthalo Blue </t>
  </si>
  <si>
    <t>19316-4</t>
  </si>
  <si>
    <t>19316-1</t>
  </si>
  <si>
    <t>19316-9</t>
  </si>
  <si>
    <t>20-4016-317</t>
  </si>
  <si>
    <t>Portfolio Series Acrylic Paint 16 oz. Bottle - Phthalo Green</t>
  </si>
  <si>
    <t>19317-1</t>
  </si>
  <si>
    <t>19317-8</t>
  </si>
  <si>
    <t>19317-6</t>
  </si>
  <si>
    <t>20-4016-432</t>
  </si>
  <si>
    <t>Portfolio Series Acrylic Paint 16 oz. Bottle - Titanium White</t>
  </si>
  <si>
    <t>19432-1</t>
  </si>
  <si>
    <t>19432-8</t>
  </si>
  <si>
    <t>19432-6</t>
  </si>
  <si>
    <t>20-4016-186</t>
  </si>
  <si>
    <t>Portfolio Series Acrylic Paint 16 oz. Bottle - Violet</t>
  </si>
  <si>
    <t>19186-3</t>
  </si>
  <si>
    <t>19186-0</t>
  </si>
  <si>
    <t>19186-8</t>
  </si>
  <si>
    <t>CRAYOLA® PUMPKIN PAINT</t>
  </si>
  <si>
    <t>20-1998</t>
  </si>
  <si>
    <t>71998-2</t>
  </si>
  <si>
    <t>71998-9</t>
  </si>
  <si>
    <t>71998-7</t>
  </si>
  <si>
    <t>20-1999</t>
  </si>
  <si>
    <t>19990-6</t>
  </si>
  <si>
    <t>19990-3</t>
  </si>
  <si>
    <t>19990-1</t>
  </si>
  <si>
    <t>54-1090</t>
  </si>
  <si>
    <t>Halloween Paint Sticks Pumpkin Decorating Kit</t>
  </si>
  <si>
    <t>31090-5</t>
  </si>
  <si>
    <t>31090-6</t>
  </si>
  <si>
    <t>31090-2</t>
  </si>
  <si>
    <t>31090-0</t>
  </si>
  <si>
    <t>54-1091</t>
  </si>
  <si>
    <t>Halloween Paint Sticks Pumpkin Decorating Kit, Galaxy</t>
  </si>
  <si>
    <t>21091-5</t>
  </si>
  <si>
    <t>21091-6</t>
  </si>
  <si>
    <t>21091-2</t>
  </si>
  <si>
    <t>21091-0</t>
  </si>
  <si>
    <t>CRAYOLA® BRUSHES and SUPPLIES</t>
  </si>
  <si>
    <t>05-3506</t>
  </si>
  <si>
    <t>43506-6</t>
  </si>
  <si>
    <t>43506-3</t>
  </si>
  <si>
    <t>43506-1</t>
  </si>
  <si>
    <t>05-3515</t>
  </si>
  <si>
    <t>63515-2</t>
  </si>
  <si>
    <t>63515-9</t>
  </si>
  <si>
    <t>000-71662-23515-4</t>
  </si>
  <si>
    <t>05-3516</t>
  </si>
  <si>
    <t>63516-9</t>
  </si>
  <si>
    <t>63516-6</t>
  </si>
  <si>
    <t>63516-4</t>
  </si>
  <si>
    <t>CHINA</t>
  </si>
  <si>
    <t>05-3520</t>
  </si>
  <si>
    <t>Flat Brush Set</t>
  </si>
  <si>
    <t>53520-9</t>
  </si>
  <si>
    <t>53520-0</t>
  </si>
  <si>
    <t>53520-6</t>
  </si>
  <si>
    <t>53520-4</t>
  </si>
  <si>
    <t>05-3521</t>
  </si>
  <si>
    <t>Round Brush Set</t>
  </si>
  <si>
    <t>53521-6</t>
  </si>
  <si>
    <t>53521-7</t>
  </si>
  <si>
    <t>53521-3</t>
  </si>
  <si>
    <t>53521-1</t>
  </si>
  <si>
    <t>CRAYOLA® ARTISTS' BRUSHES</t>
  </si>
  <si>
    <t>CRAYOLA® CAMEL HAIR WATERCOLOR BRUSHES (PLASTIC HANDLE)</t>
  </si>
  <si>
    <t>05-1127-001</t>
  </si>
  <si>
    <t>Camel Hair Watercolor Brush, Plastic Handle - Size 1</t>
  </si>
  <si>
    <t>00382-1</t>
  </si>
  <si>
    <t>00382-8</t>
  </si>
  <si>
    <t>05-1127-002</t>
  </si>
  <si>
    <t>Camel Hair Watercolor Brush, Plastic Handle - Size 2</t>
  </si>
  <si>
    <t>00383-8</t>
  </si>
  <si>
    <t>00383-5</t>
  </si>
  <si>
    <t>05-1127-003</t>
  </si>
  <si>
    <t>Camel Hair Watercolor Brush, Plastic Handle - Size 3</t>
  </si>
  <si>
    <t>00384-5</t>
  </si>
  <si>
    <t>00384-2</t>
  </si>
  <si>
    <t>05-1127-004</t>
  </si>
  <si>
    <t>Camel Hair Watercolor Brush, Plastic Handle - Size 4</t>
  </si>
  <si>
    <t>00385-2</t>
  </si>
  <si>
    <t>00385-9</t>
  </si>
  <si>
    <t>05-1127-005</t>
  </si>
  <si>
    <t>Camel Hair Watercolor Brush, Plastic Handle - Size 5</t>
  </si>
  <si>
    <t>00386-9</t>
  </si>
  <si>
    <t>00386-6</t>
  </si>
  <si>
    <t>05-1127-006</t>
  </si>
  <si>
    <t>Camel Hair Watercolor Brush, Plastic Handle - Size 6</t>
  </si>
  <si>
    <t>00388-3</t>
  </si>
  <si>
    <t>00388-0</t>
  </si>
  <si>
    <t>05-1127-007</t>
  </si>
  <si>
    <t>Camel Hair Watercolor Brush, Plastic Handle - Size 7</t>
  </si>
  <si>
    <t>00390-6</t>
  </si>
  <si>
    <t>00390-3</t>
  </si>
  <si>
    <t>05-1127-008</t>
  </si>
  <si>
    <t>Camel Hair Watercolor Brush, Plastic Handle - Size 8</t>
  </si>
  <si>
    <t>00392-0</t>
  </si>
  <si>
    <t>00392-7</t>
  </si>
  <si>
    <t>05-1127-010</t>
  </si>
  <si>
    <t>Camel Hair Watercolor Brush, Plastic Handle - Size 10</t>
  </si>
  <si>
    <t>00393-7</t>
  </si>
  <si>
    <t>00393-4</t>
  </si>
  <si>
    <t>05-1127-012</t>
  </si>
  <si>
    <t>Camel Hair Watercolor Brush, Plastic Handle - Size 12</t>
  </si>
  <si>
    <t>00394-4</t>
  </si>
  <si>
    <t>00394-1</t>
  </si>
  <si>
    <t>CRAYOLA® TAKLON PREMIUM WATERCOLOR BRUSH</t>
  </si>
  <si>
    <t>05-1000-007</t>
  </si>
  <si>
    <t>Taklon Premium Watercolor Brush - Size 7</t>
  </si>
  <si>
    <t>91007-5</t>
  </si>
  <si>
    <t>91007-2</t>
  </si>
  <si>
    <t>53-3500</t>
  </si>
  <si>
    <t>13500-3</t>
  </si>
  <si>
    <t>13500-4</t>
  </si>
  <si>
    <t>13500-0</t>
  </si>
  <si>
    <t>13500-8</t>
  </si>
  <si>
    <t>Signature, Premium Watercolor Sticks</t>
  </si>
  <si>
    <t>54-2403</t>
  </si>
  <si>
    <t>32403-2</t>
  </si>
  <si>
    <t>32403-9</t>
  </si>
  <si>
    <t>32403-7</t>
  </si>
  <si>
    <t>74-7471</t>
  </si>
  <si>
    <t>07471-5</t>
  </si>
  <si>
    <t>07471-6</t>
  </si>
  <si>
    <t>07471-2</t>
  </si>
  <si>
    <t>07471-0</t>
  </si>
  <si>
    <t>Scribble Scrubbie Arctic Igloo</t>
  </si>
  <si>
    <t>58-7810</t>
  </si>
  <si>
    <t>07810-2</t>
  </si>
  <si>
    <t>07810-3</t>
  </si>
  <si>
    <t>07810-9</t>
  </si>
  <si>
    <t>07810-7</t>
  </si>
  <si>
    <t>Color &amp; Erase Reusable Mat</t>
  </si>
  <si>
    <t>11129-9</t>
  </si>
  <si>
    <t>75-2784</t>
  </si>
  <si>
    <t>02784-6</t>
  </si>
  <si>
    <t>02784-8</t>
  </si>
  <si>
    <t>02784-2</t>
  </si>
  <si>
    <t>02784-1</t>
  </si>
  <si>
    <t>Color Wonder Coloring Pad &amp; Markers, Spidey and his Amazing Friends</t>
  </si>
  <si>
    <t>04-0136</t>
  </si>
  <si>
    <t>04-0137</t>
  </si>
  <si>
    <t>10136-4</t>
  </si>
  <si>
    <t>10136-2</t>
  </si>
  <si>
    <t>10137-9</t>
  </si>
  <si>
    <t>10137-1</t>
  </si>
  <si>
    <t>81-1494</t>
  </si>
  <si>
    <t>Washable Dot Markers Activity Set</t>
  </si>
  <si>
    <t>11494-7</t>
  </si>
  <si>
    <t>11494-8</t>
  </si>
  <si>
    <t>11494-4</t>
  </si>
  <si>
    <t>11494-2</t>
  </si>
  <si>
    <t>04-2670</t>
  </si>
  <si>
    <t>96-Page Coloring Book, AlphaPets</t>
  </si>
  <si>
    <t>02670-7</t>
  </si>
  <si>
    <t>02670-8</t>
  </si>
  <si>
    <t>02670-4</t>
  </si>
  <si>
    <t>02670-2</t>
  </si>
  <si>
    <t>40-Page Coloring Book, Tropical Garden</t>
  </si>
  <si>
    <t>02674-5</t>
  </si>
  <si>
    <t>02674-6</t>
  </si>
  <si>
    <t>02674-2</t>
  </si>
  <si>
    <t>02674-0</t>
  </si>
  <si>
    <t>74-7411</t>
  </si>
  <si>
    <t>Scrible Scrubbie Pets Confetti Party Pack</t>
  </si>
  <si>
    <t>17411-8</t>
  </si>
  <si>
    <t>17411-5</t>
  </si>
  <si>
    <t>17411-3</t>
  </si>
  <si>
    <t>52-3463</t>
  </si>
  <si>
    <t>03463-4</t>
  </si>
  <si>
    <t>03463-5</t>
  </si>
  <si>
    <t>03463-1</t>
  </si>
  <si>
    <t>03463-9</t>
  </si>
  <si>
    <t xml:space="preserve">Giant Coloring Pages, Frozen  </t>
  </si>
  <si>
    <t>12686-5</t>
  </si>
  <si>
    <t>12686-6</t>
  </si>
  <si>
    <t>12686-2</t>
  </si>
  <si>
    <t>12686-0</t>
  </si>
  <si>
    <t>04-2686</t>
  </si>
  <si>
    <t>04-2689</t>
  </si>
  <si>
    <t>Giant Coloring Pages, Pokemon</t>
  </si>
  <si>
    <t>02689-4</t>
  </si>
  <si>
    <t>02689-6</t>
  </si>
  <si>
    <t>02689-0</t>
  </si>
  <si>
    <t>02689-9</t>
  </si>
  <si>
    <t>04-2688</t>
  </si>
  <si>
    <t>02688-2</t>
  </si>
  <si>
    <t>02688-3</t>
  </si>
  <si>
    <t>02688-9</t>
  </si>
  <si>
    <t>02688-7</t>
  </si>
  <si>
    <t>04-6941</t>
  </si>
  <si>
    <t>Less Mess Painting Activity Kit</t>
  </si>
  <si>
    <t>06941-9</t>
  </si>
  <si>
    <t>06941-1</t>
  </si>
  <si>
    <t>06941-4</t>
  </si>
  <si>
    <t>04-2698</t>
  </si>
  <si>
    <t>02698-6</t>
  </si>
  <si>
    <t>02698-8</t>
  </si>
  <si>
    <t>02698-2</t>
  </si>
  <si>
    <t>02698-1</t>
  </si>
  <si>
    <t>96-Page Coloring Book, Karma's World</t>
  </si>
  <si>
    <t>54-2352</t>
  </si>
  <si>
    <t>Creature Pumpkin Decorating Kit</t>
  </si>
  <si>
    <t>42352-5</t>
  </si>
  <si>
    <t>42352-7</t>
  </si>
  <si>
    <t>42352-1</t>
  </si>
  <si>
    <t>42352-0</t>
  </si>
  <si>
    <t>04-2911</t>
  </si>
  <si>
    <t>22911-5</t>
  </si>
  <si>
    <t>22911-2</t>
  </si>
  <si>
    <t>22911-0</t>
  </si>
  <si>
    <t>74-7481</t>
  </si>
  <si>
    <t>74-7482</t>
  </si>
  <si>
    <t>Scribble Scrubbie Mega Set</t>
  </si>
  <si>
    <t>07481-4</t>
  </si>
  <si>
    <t>07481-1</t>
  </si>
  <si>
    <t>07481-9</t>
  </si>
  <si>
    <t>17482-9</t>
  </si>
  <si>
    <t>17482-8</t>
  </si>
  <si>
    <t>04-2912</t>
  </si>
  <si>
    <t>22912-2</t>
  </si>
  <si>
    <t>22912-9</t>
  </si>
  <si>
    <t>22912-7</t>
  </si>
  <si>
    <t>Sculpting Station</t>
  </si>
  <si>
    <t>74-7483</t>
  </si>
  <si>
    <t>27483-7</t>
  </si>
  <si>
    <t>27483-9</t>
  </si>
  <si>
    <t>27483-3</t>
  </si>
  <si>
    <t>27483-2</t>
  </si>
  <si>
    <t>52-0130</t>
  </si>
  <si>
    <t>10130-0</t>
  </si>
  <si>
    <t>10130-2</t>
  </si>
  <si>
    <t>10130-6</t>
  </si>
  <si>
    <t>74-7490</t>
  </si>
  <si>
    <t>07490-6</t>
  </si>
  <si>
    <t>07490-7</t>
  </si>
  <si>
    <t>07490-3</t>
  </si>
  <si>
    <t>07490-1</t>
  </si>
  <si>
    <t>Multicolor Ultimate Light Board</t>
  </si>
  <si>
    <t>Light-Up Tracing Pad, Blue</t>
  </si>
  <si>
    <t>Light-Up Tracing Pad, Pink</t>
  </si>
  <si>
    <t>000-71662-30505-5</t>
  </si>
  <si>
    <t>54-6211</t>
  </si>
  <si>
    <t>06211-5</t>
  </si>
  <si>
    <t>06211-9</t>
  </si>
  <si>
    <t>06211-8</t>
  </si>
  <si>
    <t>74-7494</t>
  </si>
  <si>
    <t>Critter Creator, Glow Bugs</t>
  </si>
  <si>
    <t>07494-4</t>
  </si>
  <si>
    <t>07494-5</t>
  </si>
  <si>
    <t>07494-1</t>
  </si>
  <si>
    <t>07494-9</t>
  </si>
  <si>
    <t>Dinosaurs 5-in-1 Creativity Kit</t>
  </si>
  <si>
    <t>Scribble Scrubbie Snow Explorer</t>
  </si>
  <si>
    <t>52-3470</t>
  </si>
  <si>
    <t>03470-2</t>
  </si>
  <si>
    <t>03470-3</t>
  </si>
  <si>
    <t>03470-9</t>
  </si>
  <si>
    <t>03470-7</t>
  </si>
  <si>
    <t>75-2788</t>
  </si>
  <si>
    <t>Color Wonder Coloring Pad &amp; Markers, Cocomelon</t>
  </si>
  <si>
    <t>02788-4</t>
  </si>
  <si>
    <t>02788-6</t>
  </si>
  <si>
    <t>02788-0</t>
  </si>
  <si>
    <t>02788-9</t>
  </si>
  <si>
    <t>04-2715</t>
  </si>
  <si>
    <t xml:space="preserve">Giant Coloring Pages, Star Wars </t>
  </si>
  <si>
    <t>22715-9</t>
  </si>
  <si>
    <t>22715-0</t>
  </si>
  <si>
    <t>22715-6</t>
  </si>
  <si>
    <t>22715-4</t>
  </si>
  <si>
    <t>17482-3</t>
  </si>
  <si>
    <t>74-7496</t>
  </si>
  <si>
    <t>Glow Art Studio</t>
  </si>
  <si>
    <t>07496-8</t>
  </si>
  <si>
    <t>07496-9</t>
  </si>
  <si>
    <t>07496-5</t>
  </si>
  <si>
    <t>07496-3</t>
  </si>
  <si>
    <t>04-2714</t>
  </si>
  <si>
    <t xml:space="preserve">Art With Edge, Star Wars  </t>
  </si>
  <si>
    <t>22714-2</t>
  </si>
  <si>
    <t>22714-3</t>
  </si>
  <si>
    <t>22714-9</t>
  </si>
  <si>
    <t>22714-7</t>
  </si>
  <si>
    <t>Coloring Art Case, Super Tips Kit</t>
  </si>
  <si>
    <t>10595-2</t>
  </si>
  <si>
    <t>10595-9</t>
  </si>
  <si>
    <t>10595-7</t>
  </si>
  <si>
    <t>04-0595</t>
  </si>
  <si>
    <t>Coloring Art Case, Frozen 2</t>
  </si>
  <si>
    <t>Inspiration Art Case, Trolls</t>
  </si>
  <si>
    <t>61216-0</t>
  </si>
  <si>
    <t>61216-1</t>
  </si>
  <si>
    <t>61216-7</t>
  </si>
  <si>
    <t>30116-3</t>
  </si>
  <si>
    <t>18216-3</t>
  </si>
  <si>
    <t>18516-4</t>
  </si>
  <si>
    <t xml:space="preserve">Imagination Art Set </t>
  </si>
  <si>
    <t>58-7807</t>
  </si>
  <si>
    <t>07807-2</t>
  </si>
  <si>
    <t>07807-3</t>
  </si>
  <si>
    <t>07807-9</t>
  </si>
  <si>
    <t>07807-7</t>
  </si>
  <si>
    <t>68-2114</t>
  </si>
  <si>
    <t>42027-7</t>
  </si>
  <si>
    <t>62114-9</t>
  </si>
  <si>
    <t>62114-5</t>
  </si>
  <si>
    <t>62114-3</t>
  </si>
  <si>
    <t>04-2724</t>
  </si>
  <si>
    <t>22724-6</t>
  </si>
  <si>
    <t>22724-8</t>
  </si>
  <si>
    <t>22724-2</t>
  </si>
  <si>
    <t>22724-1</t>
  </si>
  <si>
    <t>288-Page Coloring Book, Nick Jr.</t>
  </si>
  <si>
    <t>04-2725</t>
  </si>
  <si>
    <t>96-Page Coloring Book, Paw Patrol</t>
  </si>
  <si>
    <t>22725-3</t>
  </si>
  <si>
    <t>22725-5</t>
  </si>
  <si>
    <t>22725-9</t>
  </si>
  <si>
    <t>22725-8</t>
  </si>
  <si>
    <t>04-2731</t>
  </si>
  <si>
    <t>288-Page Coloring Book, Big Book of Animal Pals</t>
  </si>
  <si>
    <t>12731-2</t>
  </si>
  <si>
    <t>12731-3</t>
  </si>
  <si>
    <t>12731-9</t>
  </si>
  <si>
    <t>12731-7</t>
  </si>
  <si>
    <t>04-2732</t>
  </si>
  <si>
    <t>96-Page Coloring Book, Pokemon</t>
  </si>
  <si>
    <t>75-2835</t>
  </si>
  <si>
    <t>02835-5</t>
  </si>
  <si>
    <t>02835-7</t>
  </si>
  <si>
    <t>02835-1</t>
  </si>
  <si>
    <t>02835-0</t>
  </si>
  <si>
    <t>Color Wonder Coloring Pad &amp; Markers, Gabby's Dollhouse</t>
  </si>
  <si>
    <t>74-7506</t>
  </si>
  <si>
    <t>74-7507</t>
  </si>
  <si>
    <t>07506-9</t>
  </si>
  <si>
    <t>17507-3</t>
  </si>
  <si>
    <t>17507-5</t>
  </si>
  <si>
    <t>07506-1</t>
  </si>
  <si>
    <t>07506-5</t>
  </si>
  <si>
    <t>17507-9</t>
  </si>
  <si>
    <t>07506-4</t>
  </si>
  <si>
    <t>17507-8</t>
  </si>
  <si>
    <t>04-2733</t>
  </si>
  <si>
    <t>96-Page Coloring Book, Colors of Kindness</t>
  </si>
  <si>
    <t>12733-1</t>
  </si>
  <si>
    <t>12733-3</t>
  </si>
  <si>
    <t>12733-7</t>
  </si>
  <si>
    <t>12733-6</t>
  </si>
  <si>
    <t>04-2736</t>
  </si>
  <si>
    <t>04-2737</t>
  </si>
  <si>
    <t>Art With Edge, Jurassic Park</t>
  </si>
  <si>
    <t>12736-2</t>
  </si>
  <si>
    <t>12737-9</t>
  </si>
  <si>
    <t>12736-4</t>
  </si>
  <si>
    <t>12737-1</t>
  </si>
  <si>
    <t>12736-8</t>
  </si>
  <si>
    <t>12737-5</t>
  </si>
  <si>
    <t>12736-7</t>
  </si>
  <si>
    <t>12737-4</t>
  </si>
  <si>
    <t>04-2505</t>
  </si>
  <si>
    <t>Travel Glow Art Studio</t>
  </si>
  <si>
    <t>42505-5</t>
  </si>
  <si>
    <t>42505-7</t>
  </si>
  <si>
    <t>42505-1</t>
  </si>
  <si>
    <t>42505-0</t>
  </si>
  <si>
    <t>04-2734</t>
  </si>
  <si>
    <t>40-Page Coloring Book, Colors of Kindness</t>
  </si>
  <si>
    <t>12734-8</t>
  </si>
  <si>
    <t>12734-0</t>
  </si>
  <si>
    <t>12734-4</t>
  </si>
  <si>
    <t>12734-3</t>
  </si>
  <si>
    <t>12732-4</t>
  </si>
  <si>
    <t>12732-6</t>
  </si>
  <si>
    <t>12732-0</t>
  </si>
  <si>
    <t>12732-9</t>
  </si>
  <si>
    <t>04-2739</t>
  </si>
  <si>
    <t>12739-3</t>
  </si>
  <si>
    <t>12739-5</t>
  </si>
  <si>
    <t>12739-9</t>
  </si>
  <si>
    <t>12739-8</t>
  </si>
  <si>
    <t>75-2836</t>
  </si>
  <si>
    <t>Color Wonder Deluxe Scented Stamper Kit</t>
  </si>
  <si>
    <t>02836-2</t>
  </si>
  <si>
    <t>02836-4</t>
  </si>
  <si>
    <t>02836-8</t>
  </si>
  <si>
    <t>02836-7</t>
  </si>
  <si>
    <t>04-2741</t>
  </si>
  <si>
    <t>04-2742</t>
  </si>
  <si>
    <t>04-2743</t>
  </si>
  <si>
    <t>04-2744</t>
  </si>
  <si>
    <t>02741-4</t>
  </si>
  <si>
    <t>02741-5</t>
  </si>
  <si>
    <t>02741-1</t>
  </si>
  <si>
    <t>02741-9</t>
  </si>
  <si>
    <t>02742-6</t>
  </si>
  <si>
    <t>02742-8</t>
  </si>
  <si>
    <t>02742-2</t>
  </si>
  <si>
    <t>02742-1</t>
  </si>
  <si>
    <t>02743-8</t>
  </si>
  <si>
    <t>02743-5</t>
  </si>
  <si>
    <t>12744-2</t>
  </si>
  <si>
    <t>12744-3</t>
  </si>
  <si>
    <t>12744-9</t>
  </si>
  <si>
    <t>12744-7</t>
  </si>
  <si>
    <t>81-1518</t>
  </si>
  <si>
    <t>81-1519</t>
  </si>
  <si>
    <t>04-2745</t>
  </si>
  <si>
    <t>12745-9</t>
  </si>
  <si>
    <t>12745-0</t>
  </si>
  <si>
    <t>12745-6</t>
  </si>
  <si>
    <t>12745-4</t>
  </si>
  <si>
    <t>54-2315</t>
  </si>
  <si>
    <t>22315-1</t>
  </si>
  <si>
    <t>22315-8</t>
  </si>
  <si>
    <t>22315-6</t>
  </si>
  <si>
    <t>Art With Edge, Animal Ink Doodle Activity Book, Vol. 3</t>
  </si>
  <si>
    <t>68-2116</t>
  </si>
  <si>
    <t>22166-4</t>
  </si>
  <si>
    <t>22166-6</t>
  </si>
  <si>
    <t>22166-0</t>
  </si>
  <si>
    <t>22166-9</t>
  </si>
  <si>
    <t>75-2840</t>
  </si>
  <si>
    <t>75-2842</t>
  </si>
  <si>
    <t>Color Wonder Fingerprint Activity Book</t>
  </si>
  <si>
    <t>02840-4</t>
  </si>
  <si>
    <t>02840-5</t>
  </si>
  <si>
    <t>02840-1</t>
  </si>
  <si>
    <t>22842-7</t>
  </si>
  <si>
    <t>22842-9</t>
  </si>
  <si>
    <t>22842-3</t>
  </si>
  <si>
    <t>22842-2</t>
  </si>
  <si>
    <t>Spill-Proof Paint Activity Kit</t>
  </si>
  <si>
    <t>Scissor Skills Activity Kit</t>
  </si>
  <si>
    <t>21518-2</t>
  </si>
  <si>
    <t>21519-9</t>
  </si>
  <si>
    <t>21519-1</t>
  </si>
  <si>
    <t>21518-4</t>
  </si>
  <si>
    <t>21518-8</t>
  </si>
  <si>
    <t>21519-5</t>
  </si>
  <si>
    <t>21519-4</t>
  </si>
  <si>
    <t>21518-7</t>
  </si>
  <si>
    <t>51-1668</t>
  </si>
  <si>
    <t>21668-4</t>
  </si>
  <si>
    <t>000-71662-31668-6</t>
  </si>
  <si>
    <t>000-71662-21668-9</t>
  </si>
  <si>
    <t>04-2750</t>
  </si>
  <si>
    <t>Create Your Own Storybook, Fairytale</t>
  </si>
  <si>
    <t>02750-6</t>
  </si>
  <si>
    <t>02750-7</t>
  </si>
  <si>
    <t>02750-3</t>
  </si>
  <si>
    <t>02750-1</t>
  </si>
  <si>
    <t>52-0134</t>
  </si>
  <si>
    <t>10134-3</t>
  </si>
  <si>
    <t>10134-4</t>
  </si>
  <si>
    <t>10134-0</t>
  </si>
  <si>
    <t>10134-8</t>
  </si>
  <si>
    <t>04-2755</t>
  </si>
  <si>
    <t>96-Page Coloring Book, Bluey</t>
  </si>
  <si>
    <t>02755-6</t>
  </si>
  <si>
    <t>02755-8</t>
  </si>
  <si>
    <t>02755-2</t>
  </si>
  <si>
    <t>02755-1</t>
  </si>
  <si>
    <t>58-8312</t>
  </si>
  <si>
    <t>28312-9</t>
  </si>
  <si>
    <t>28312-1</t>
  </si>
  <si>
    <t>28312-5</t>
  </si>
  <si>
    <t>28312-4</t>
  </si>
  <si>
    <t>74-7600</t>
  </si>
  <si>
    <t>74-7601</t>
  </si>
  <si>
    <t>Wixels Animals Activity Kit</t>
  </si>
  <si>
    <t>Wixels Unicorn Activity Kit</t>
  </si>
  <si>
    <t>17600-1</t>
  </si>
  <si>
    <t>27601-5</t>
  </si>
  <si>
    <t>17600-3</t>
  </si>
  <si>
    <t>27601-7</t>
  </si>
  <si>
    <t>17600-7</t>
  </si>
  <si>
    <t>27601-1</t>
  </si>
  <si>
    <t>17600-6</t>
  </si>
  <si>
    <t>27601-0</t>
  </si>
  <si>
    <t>04-2721</t>
  </si>
  <si>
    <t>Giant Coloring Roll, Under the Sea</t>
  </si>
  <si>
    <t>02726-1</t>
  </si>
  <si>
    <t>02726-8</t>
  </si>
  <si>
    <t>02726-6</t>
  </si>
  <si>
    <t>02743-3</t>
  </si>
  <si>
    <t>CRAYOLA® DOODLE &amp; DRAW</t>
  </si>
  <si>
    <t>58-8313</t>
  </si>
  <si>
    <t>58-8314</t>
  </si>
  <si>
    <t>58-8315</t>
  </si>
  <si>
    <t>28313-6</t>
  </si>
  <si>
    <t>28314-3</t>
  </si>
  <si>
    <t>28315-0</t>
  </si>
  <si>
    <t>28313-8</t>
  </si>
  <si>
    <t>28314-5</t>
  </si>
  <si>
    <t>28315-2</t>
  </si>
  <si>
    <t>28313-2</t>
  </si>
  <si>
    <t>28314-9</t>
  </si>
  <si>
    <t>28315-6</t>
  </si>
  <si>
    <t>28313-1</t>
  </si>
  <si>
    <t>28314-8</t>
  </si>
  <si>
    <t>28315-5</t>
  </si>
  <si>
    <t>58-8279</t>
  </si>
  <si>
    <t>08279-1</t>
  </si>
  <si>
    <t>08279-3</t>
  </si>
  <si>
    <t>08279-7</t>
  </si>
  <si>
    <t>08279-6</t>
  </si>
  <si>
    <t>000-71662-16543-7</t>
  </si>
  <si>
    <t>000-71662-16211-5</t>
  </si>
  <si>
    <t>21669-6</t>
  </si>
  <si>
    <t xml:space="preserve">Outdoor Super Chalk </t>
  </si>
  <si>
    <t>51-1669-DUM</t>
  </si>
  <si>
    <t>Air-Dry Clay, 2.5-lb. Bucket - Red</t>
  </si>
  <si>
    <t>Air-Dry Clay, 2.5-lb. Bucket - Blue</t>
  </si>
  <si>
    <t>Air-Dry Clay, 2.5-lb. Bucket - Yellow</t>
  </si>
  <si>
    <t>Color &amp; Sticker Activity Set, Princess (foldalope)</t>
  </si>
  <si>
    <t>Color &amp; Sticker Activity Set, Frozen (foldalope)</t>
  </si>
  <si>
    <t>Color &amp; Sticker Activity Set, Bluey (foldalope)</t>
  </si>
  <si>
    <t>Color &amp; Sticker Activity Set, Baby Shark (foldalope)</t>
  </si>
  <si>
    <t>Color &amp; Sticker Activity Set, Paw Patrol (foldalope)</t>
  </si>
  <si>
    <t>Color &amp; Sticker Activity Set, Pokemon (foldalope)</t>
  </si>
  <si>
    <t>04-2735</t>
  </si>
  <si>
    <t>12735-5</t>
  </si>
  <si>
    <t>12735-7</t>
  </si>
  <si>
    <t>12735-1</t>
  </si>
  <si>
    <t>12735-0</t>
  </si>
  <si>
    <t>96-Page Coloring Book, SpongeBob</t>
  </si>
  <si>
    <t>04-2775</t>
  </si>
  <si>
    <t>Lil' Learners All-in-One Activity Pad</t>
  </si>
  <si>
    <t>12775-6</t>
  </si>
  <si>
    <t>12775-7</t>
  </si>
  <si>
    <t>12775-3</t>
  </si>
  <si>
    <t>12775-1</t>
  </si>
  <si>
    <t>68-2118</t>
  </si>
  <si>
    <t>02118-4</t>
  </si>
  <si>
    <t>02118-5</t>
  </si>
  <si>
    <t>02118-1</t>
  </si>
  <si>
    <t>02118-9</t>
  </si>
  <si>
    <t>04-2774</t>
  </si>
  <si>
    <t>12774-4</t>
  </si>
  <si>
    <t>12774-6</t>
  </si>
  <si>
    <t>12774-0</t>
  </si>
  <si>
    <t>12774-9</t>
  </si>
  <si>
    <t>Today I Feel Animal Mix &amp; Match Flip Book</t>
  </si>
  <si>
    <t>58-7734</t>
  </si>
  <si>
    <t>07734-1</t>
  </si>
  <si>
    <t>07734-2</t>
  </si>
  <si>
    <t>07734-8</t>
  </si>
  <si>
    <t>07734-6</t>
  </si>
  <si>
    <t xml:space="preserve">10 Ct Slim Dry-Erase Markers, Washable </t>
  </si>
  <si>
    <t>58-7733</t>
  </si>
  <si>
    <t>10 Ct Wedge Tip Dry-Erase Markers, Washable</t>
  </si>
  <si>
    <t>07733-4</t>
  </si>
  <si>
    <t>07733-5</t>
  </si>
  <si>
    <t>07733-1</t>
  </si>
  <si>
    <t>07733-9</t>
  </si>
  <si>
    <t>58-8316</t>
  </si>
  <si>
    <t>8 Ct Dual-Ended Color Change Markers</t>
  </si>
  <si>
    <t>48316-6</t>
  </si>
  <si>
    <t>48316-7</t>
  </si>
  <si>
    <t>48316-3</t>
  </si>
  <si>
    <t>48316-1</t>
  </si>
  <si>
    <t>58-8342</t>
  </si>
  <si>
    <t>08342-7</t>
  </si>
  <si>
    <t>08342-8</t>
  </si>
  <si>
    <t>08342-4</t>
  </si>
  <si>
    <t>08342-2</t>
  </si>
  <si>
    <t>58-8373</t>
  </si>
  <si>
    <t>10 Ct Washable CLICKS Retractable Markers, Bold &amp; Bright</t>
  </si>
  <si>
    <t>08373-6</t>
  </si>
  <si>
    <t>08373-8</t>
  </si>
  <si>
    <t>08373-2</t>
  </si>
  <si>
    <t>08373-1</t>
  </si>
  <si>
    <t>68-2451</t>
  </si>
  <si>
    <t>22451-1</t>
  </si>
  <si>
    <t>22451-3</t>
  </si>
  <si>
    <t>22451-7</t>
  </si>
  <si>
    <t>22451-6</t>
  </si>
  <si>
    <t>58-7516</t>
  </si>
  <si>
    <t>20 Ct Washable Super Tips Markers, Pastel</t>
  </si>
  <si>
    <t>17516-5</t>
  </si>
  <si>
    <t>17516-7</t>
  </si>
  <si>
    <t>17516-1</t>
  </si>
  <si>
    <t>17516-0</t>
  </si>
  <si>
    <t>58-8717</t>
  </si>
  <si>
    <t>16 Ct Pip-Squeaks Emoji Stamper Markers</t>
  </si>
  <si>
    <t>08717-8</t>
  </si>
  <si>
    <t>08717-0</t>
  </si>
  <si>
    <t>08717-4</t>
  </si>
  <si>
    <t>08717-3</t>
  </si>
  <si>
    <t>8 Ct Crayons - Peggable</t>
  </si>
  <si>
    <t>16 Ct Crayons - Peggable</t>
  </si>
  <si>
    <t>24 Ct Crayons - Peggable</t>
  </si>
  <si>
    <t>48 Ct Crayons - Non-Peggable</t>
  </si>
  <si>
    <t>64 Ct Crayons - Non-Peggable</t>
  </si>
  <si>
    <t>96 Ct Crayons - Non-Peggable</t>
  </si>
  <si>
    <t>120 Ct Crayons - Non-Peggable</t>
  </si>
  <si>
    <t>152 Ct Ultimate Crayon Collection</t>
  </si>
  <si>
    <t>8 Ct Large Crayons - Tuck Box</t>
  </si>
  <si>
    <t>16 Ct Large Crayons - Lift Lid Box</t>
  </si>
  <si>
    <t xml:space="preserve">24 Ct Ultra-Clean Washable Crayons - Regular Size  </t>
  </si>
  <si>
    <t xml:space="preserve">48 Ct Ultra-Clean Washable Crayons - Regular Size  </t>
  </si>
  <si>
    <t xml:space="preserve">64 Ct Ultra-Clean Washable Crayons - Regular Size  </t>
  </si>
  <si>
    <t xml:space="preserve">16 Ct Ultra-Clean Washable Large Crayons </t>
  </si>
  <si>
    <t>10 Ct Mini Twistables Crayons</t>
  </si>
  <si>
    <t>24 Ct Mini Twistables Crayons</t>
  </si>
  <si>
    <t>24 Ct Twistables Fun Effects Crayons</t>
  </si>
  <si>
    <t>8 Ct Jumbo Crayons</t>
  </si>
  <si>
    <t>16 Ct Jumbo Crayons</t>
  </si>
  <si>
    <t>8 Ct Anti-Roll Triangular Crayons</t>
  </si>
  <si>
    <t>16 Ct Triangular Crayons</t>
  </si>
  <si>
    <t>24 Ct Glitter Crayons</t>
  </si>
  <si>
    <t>24 Ct Metallic Crayons</t>
  </si>
  <si>
    <t>24 Ct Bold &amp; Bright Construction Paper Crayons</t>
  </si>
  <si>
    <t>24 Ct Colors of Kindness Crayons</t>
  </si>
  <si>
    <t>24 Ct Crayons, Colors of the World</t>
  </si>
  <si>
    <t>24 Ct Large Ultra-Clean Washable Crayons, Colors of the World</t>
  </si>
  <si>
    <t>24 Ct Washable Broad Line Markers, Colors of the World</t>
  </si>
  <si>
    <t>24 Ct Washable Fine Line Markers, Colors of the World</t>
  </si>
  <si>
    <t>10 Ct Washable Paint, 2-oz. Bottles, Colors of the World</t>
  </si>
  <si>
    <t>24 Ct Colored Pencils, Colors of the World</t>
  </si>
  <si>
    <t xml:space="preserve">16 Ct Colored Oil Pastel Sticks, 2-15/16"x1/2" </t>
  </si>
  <si>
    <t xml:space="preserve">28 Ct Colored Oil Pastel Sticks, 2-15/16"x1/2" </t>
  </si>
  <si>
    <t>12 Ct Oil Pastels, Neon</t>
  </si>
  <si>
    <t>8 Ct Ultra-Clean Washable Classic, Broad Line, Color Max Markers</t>
  </si>
  <si>
    <t>8 Ct Ultra-Clean Washable Classic, Fine Line, Color Max Markers</t>
  </si>
  <si>
    <t>10 Ct Ultra-Clean Washable Classic, Broad Line Markers</t>
  </si>
  <si>
    <t>10 Ct Ultra-Clean Washable Classic, Fine Line, Color Max Markers</t>
  </si>
  <si>
    <t>10 Ct Ultra-Clean Washable Bold, Broad Line, Color Max Markers</t>
  </si>
  <si>
    <t>10 Ct Ultra-Clean Washable Bright, Broad Line, Color Max Markers</t>
  </si>
  <si>
    <t>12 Ct Ultra-Clean Washable Assorted, Broad Line, ColorMax Markers</t>
  </si>
  <si>
    <t>12 Ct Ultra-Clean Washable Assorted, Fine Line, ColorMax Markers</t>
  </si>
  <si>
    <t>40 Ct Ultra-Clean Washable Assorted, Broad Line</t>
  </si>
  <si>
    <t>40 Ct Ultra-Clean Washable Assorted, Fine Line, ColorMax Markers</t>
  </si>
  <si>
    <t>64 Ct Ultra-Clean Washable, Broad Line Markers, Variety Pack</t>
  </si>
  <si>
    <t>10 Ct Washable Super Tips Markers</t>
  </si>
  <si>
    <t>20 Ct Washable Super Tips Markers</t>
  </si>
  <si>
    <t>50 Ct Washable Super Tips Markers</t>
  </si>
  <si>
    <t>100 Ct Washable Super Tips Markers</t>
  </si>
  <si>
    <t>8 Ct Classic, Broad Line, ColorMax Markers</t>
  </si>
  <si>
    <t>8 Ct Classic, Fine Line, ColorMax Markers</t>
  </si>
  <si>
    <t>12 Ct Assorted, Broad Line Markers</t>
  </si>
  <si>
    <t>10 Ct Classic, Broad Line, ColorMax Markers</t>
  </si>
  <si>
    <t>10 Ct Assorted, Broad Line  Markers</t>
  </si>
  <si>
    <t>10 Ct Classic, Fine Line, ColorMax™ Markers</t>
  </si>
  <si>
    <t>10 Ct Washable Colors of Kindness Markers, Fine Line</t>
  </si>
  <si>
    <t>10 Ct Washable CLICKS Retractable Markers™</t>
  </si>
  <si>
    <t>10 Ct Washable Double Doodlers</t>
  </si>
  <si>
    <t>16 Ct Washable Pip-Squeaks Skinnies® Markers</t>
  </si>
  <si>
    <t>8 Ct Washable Window Markers</t>
  </si>
  <si>
    <t>10 Ct Fine Line Fabric Markers</t>
  </si>
  <si>
    <t>6 Ct Glitter Markers</t>
  </si>
  <si>
    <t>16 Ct Washable Pip-Squeaks Markers</t>
  </si>
  <si>
    <t>8 Ct Washable Coloring Book Pip-Squeaks Markers</t>
  </si>
  <si>
    <t xml:space="preserve">50 Ct Telescoping Washable Pip-Squeaks Markers Tower </t>
  </si>
  <si>
    <t>64 Ct Washable Pip-Squeaks Skinnies Markers</t>
  </si>
  <si>
    <t>8 Ct Dry-Erase Crayons, Large Size</t>
  </si>
  <si>
    <t>8 Ct Dry-Erase Crayons, Brights, Large Size</t>
  </si>
  <si>
    <t>8 Ct Colored Pencils, Long</t>
  </si>
  <si>
    <t>12 Ct Colored Pencils, Long</t>
  </si>
  <si>
    <t>24 Ct Colored Pencils, Long</t>
  </si>
  <si>
    <t>36 Ct Colored Pencils, Long</t>
  </si>
  <si>
    <t>50 Ct Colored Pencils, Long</t>
  </si>
  <si>
    <t>100 Ct Colored Pencils, 100 different colors</t>
  </si>
  <si>
    <t>12 Ct Colored Pencils, Short</t>
  </si>
  <si>
    <t>64 Ct Colored Pencils, Short</t>
  </si>
  <si>
    <t>12 Ct Color Sticks</t>
  </si>
  <si>
    <t>12 Ct Colors of Kindness Colored Pencils</t>
  </si>
  <si>
    <t>8 Ct Metallic Colored Pencils</t>
  </si>
  <si>
    <t>8 Ct Write Start® Colored Pencils, 3/4 Length</t>
  </si>
  <si>
    <t>12 Ct Watercolor Pencils</t>
  </si>
  <si>
    <t>24 Ct Watercolor Pencils</t>
  </si>
  <si>
    <t>12 Ct Twistables® Colored Pencils</t>
  </si>
  <si>
    <t>12 Ct Twistables® Colored Pencils, Bold &amp; Bright</t>
  </si>
  <si>
    <t>30 Ct Twistables Colored Pencils</t>
  </si>
  <si>
    <t>18 Ct Twistables Colored Pencils</t>
  </si>
  <si>
    <t>12 Ct Erasable Colored Pencils</t>
  </si>
  <si>
    <t>24 Ct Erasable Colored Pencils</t>
  </si>
  <si>
    <t>36 Ct Erasable Colored Pencils</t>
  </si>
  <si>
    <t xml:space="preserve">12 Ct Fine Point Doodle Markers </t>
  </si>
  <si>
    <t xml:space="preserve">12 Ct Ultra-Fine Point Doodle Markers </t>
  </si>
  <si>
    <t>12 Ct Dual-Ended Doodle Markers</t>
  </si>
  <si>
    <t>8 Ct Color Change Doodle Markers</t>
  </si>
  <si>
    <t>14 Ct Sketch &amp; Shade Doodle Pencils</t>
  </si>
  <si>
    <t>24 Ct Silly Scents Mini Twistables Scented Smashups Crayons</t>
  </si>
  <si>
    <t>12 Ct Silly Scents Smash Ups, Wedge Tip Scented Washable Markers</t>
  </si>
  <si>
    <t>12 Ct Silly Scents Smash Ups Colored Pencils</t>
  </si>
  <si>
    <t>14 Ct Take Note! Washable Gel Pens</t>
  </si>
  <si>
    <t>6 Ct Take Note! Erasable Highlighters</t>
  </si>
  <si>
    <t>4 Ct Take Note! Color Changing Pens</t>
  </si>
  <si>
    <t>4 Ct Take Note! Fine Line Dry-Erase Markers, Colored</t>
  </si>
  <si>
    <t>4 Ct Take Note! Broad Line Dry-Erase Markers, Colored</t>
  </si>
  <si>
    <t>12 Ct Take Note! Broad Line Dry-Erase Markers, Colored</t>
  </si>
  <si>
    <t xml:space="preserve">Crayola Project 4 Ct XL Poster Markers, Classic </t>
  </si>
  <si>
    <t>Crayola Project 4 Ct XL Poster Markers, Bright</t>
  </si>
  <si>
    <t>Crayola Project 1 Ct XL Poster Marker, Black</t>
  </si>
  <si>
    <t>Crayola Project 5 Ct Paint Brush Pens</t>
  </si>
  <si>
    <t>Crayola Project 6 Ct Quick Dry Paint Sticks</t>
  </si>
  <si>
    <t>Crayola Project 6 Ct Erasable Poster Markers</t>
  </si>
  <si>
    <t>8 Ct Washable Tripod Grip Markers</t>
  </si>
  <si>
    <t>6 Ct Washable Palm-Grasp Crayons</t>
  </si>
  <si>
    <t>8 Ct Washable Tripod Grip Crayons</t>
  </si>
  <si>
    <t>3 Ct Safety Scissors</t>
  </si>
  <si>
    <t>10 Ct Color Wonder Washable Mini Markers, Classic</t>
  </si>
  <si>
    <t>Model Magic, 5 Ct Shimmer Assorted Pack</t>
  </si>
  <si>
    <t>8 Ct Modeling Clay,  Basic Assortment</t>
  </si>
  <si>
    <t>96 Ct Construction Paper</t>
  </si>
  <si>
    <t>240 Ct Construction Paper</t>
  </si>
  <si>
    <t>1 Ct Scribble Scrubbie Pet</t>
  </si>
  <si>
    <t>1 Ct Scribble Scrubbie Safari</t>
  </si>
  <si>
    <t>1 Ct Scribble Scrubbie Pets</t>
  </si>
  <si>
    <t>Signature, 16 Ct Brush &amp; Detail Dual-Tip Markers</t>
  </si>
  <si>
    <t>Signature, 16 Ct Blending Markers</t>
  </si>
  <si>
    <t>Signature, 16 Ct Sketch &amp; Detail Dual-Tip Markers</t>
  </si>
  <si>
    <t>Signature, 24 Ct Blend &amp; Shade Colored Pencils w/Tin</t>
  </si>
  <si>
    <t>Signature, 6 Ct Metallic Outline Markers</t>
  </si>
  <si>
    <t>Signature, 6 Ct Liquid Metal Craft Markers</t>
  </si>
  <si>
    <t>4 Ct Washable Sidewalk Chalk</t>
  </si>
  <si>
    <t>12 Ct Washable Sidewalk Chalk</t>
  </si>
  <si>
    <t>16 Ct Washable Sidewalk Chalk</t>
  </si>
  <si>
    <t>24 Ct Washable Sidewalk Chalk</t>
  </si>
  <si>
    <t>48 Ct Washable Sidewalk Chalk</t>
  </si>
  <si>
    <t>64 Ct Ultimate Washable Sidewalk Chalk Collection</t>
  </si>
  <si>
    <t>30 Ct Outdoor Super Chalk Tray</t>
  </si>
  <si>
    <t>12 Ct White Children's Chalk</t>
  </si>
  <si>
    <t>12 Ct Multi-Colored Children's Chalk</t>
  </si>
  <si>
    <t>12 Ct 3-oz. Color Glue Tray</t>
  </si>
  <si>
    <t>5 Ct Washable Glitter Glue, Blazes</t>
  </si>
  <si>
    <t>9 Ct Washable Glitter Glue, Fiery Flecks™</t>
  </si>
  <si>
    <t>16 Ct Globbles</t>
  </si>
  <si>
    <t>6 Ct Globbles</t>
  </si>
  <si>
    <t>6 Ct Washable Paint Sticks</t>
  </si>
  <si>
    <t>12 Ct Washable Paint Sticks, Classic Colors</t>
  </si>
  <si>
    <t>18 Ct Washable Paint Pots with Brush, Classic &amp; Bold Colors</t>
  </si>
  <si>
    <t>42 Ct Washable Paint Pots Set w/Brushes &amp; Case</t>
  </si>
  <si>
    <t>6 Ct Washable Project Paint, Classic</t>
  </si>
  <si>
    <t>10 Ct Washable Kids' Paint, 2-oz. Bottles, Assorted Colors - Non-Peggable (No inners)</t>
  </si>
  <si>
    <t>5 Ct Washable No Drip Paint Brush Pens</t>
  </si>
  <si>
    <t>40 Ct Washable No Drip Paint Brush Pens, New Colors</t>
  </si>
  <si>
    <t>6 Ct Washable Kids' Paint Pots, Glitter Effects</t>
  </si>
  <si>
    <t>10 Ct  2-oz. Neon Paint Set (No inners)</t>
  </si>
  <si>
    <t>6 Ct 2-oz. Glitter Paint Set</t>
  </si>
  <si>
    <t>6 Ct Washable Paint, Bold</t>
  </si>
  <si>
    <t>6 Ct 2-oz. Metallic Paint Set</t>
  </si>
  <si>
    <t>6 Ct Acrylic 2-oz. Paint Set</t>
  </si>
  <si>
    <t>4 Ct Jumbo Pans with Plastic Handled Brush</t>
  </si>
  <si>
    <t>24 Ct Washable Watercolors with Brush</t>
  </si>
  <si>
    <t>8 Ct Education Watercolors, Extra Bright &amp; Blendable</t>
  </si>
  <si>
    <t>3 Ct 8-oz. Washable Fingerpaint, Bold Colors</t>
  </si>
  <si>
    <t>3 Ct 8-oz. Washable Fingerpaint, Bright Colors</t>
  </si>
  <si>
    <t>6 Ct Pumpkin Paint Set, Autumn Colors</t>
  </si>
  <si>
    <t>6 Ct Pumpkin Paint Set, Classic Colors</t>
  </si>
  <si>
    <t>5 Ct Art and Craft Brush Set</t>
  </si>
  <si>
    <t>4 Ct Art and Craft Brush Set</t>
  </si>
  <si>
    <t>8 Ct Art &amp; Craft Brush Set - Blister Pack</t>
  </si>
  <si>
    <t>58-7735</t>
  </si>
  <si>
    <t>17735-0</t>
  </si>
  <si>
    <t>17735-2</t>
  </si>
  <si>
    <t>17735-6</t>
  </si>
  <si>
    <t>17735-5</t>
  </si>
  <si>
    <t>10 Ct Broad Line Markers, Bold &amp; Bright</t>
  </si>
  <si>
    <t>04-2785</t>
  </si>
  <si>
    <t>04-2787</t>
  </si>
  <si>
    <t>Giant Coloring Pages, Teenage Mutant Ninja Turtles</t>
  </si>
  <si>
    <t>Giant Coloring Pages, Spidey &amp; Friends</t>
  </si>
  <si>
    <t>12785-5</t>
  </si>
  <si>
    <t>12785-6</t>
  </si>
  <si>
    <t>12785-2</t>
  </si>
  <si>
    <t>12785-0</t>
  </si>
  <si>
    <t>12787-9</t>
  </si>
  <si>
    <t>12787-0</t>
  </si>
  <si>
    <t>12787-6</t>
  </si>
  <si>
    <t>12787-4</t>
  </si>
  <si>
    <t>16 Ct Washable Watercolor Pans Set</t>
  </si>
  <si>
    <t>8 Ct Washable Watercolor Pans Set</t>
  </si>
  <si>
    <t>08-0016</t>
  </si>
  <si>
    <t>40016-8</t>
  </si>
  <si>
    <t>40016-0</t>
  </si>
  <si>
    <t>000-71662-51036-7</t>
  </si>
  <si>
    <t>Scribble Scrubbie Glow, Ocean Treasure Chest </t>
  </si>
  <si>
    <t>Scribble Scrubbie Glow, Deep Sea Lagoon</t>
  </si>
  <si>
    <t>Silly Scents Ice Cream Parlor</t>
  </si>
  <si>
    <t>07609-7</t>
  </si>
  <si>
    <t>07609-9</t>
  </si>
  <si>
    <t>07609-3</t>
  </si>
  <si>
    <t>07609-2</t>
  </si>
  <si>
    <t>8 Ct Staonal Marking Crayon, Black</t>
  </si>
  <si>
    <t>20051-1</t>
  </si>
  <si>
    <t>20051-5</t>
  </si>
  <si>
    <t>Mini Inspiration Art Case, Silly Scents Smash Ups</t>
  </si>
  <si>
    <t>04-2935</t>
  </si>
  <si>
    <t>12935-4</t>
  </si>
  <si>
    <t>12935-1</t>
  </si>
  <si>
    <t>12935-9</t>
  </si>
  <si>
    <t>04-2936</t>
  </si>
  <si>
    <t>12936-6</t>
  </si>
  <si>
    <t>12936-8</t>
  </si>
  <si>
    <t>12936-1</t>
  </si>
  <si>
    <t>8 Ct Staonal Marking Crayon, Red</t>
  </si>
  <si>
    <t>20038-1</t>
  </si>
  <si>
    <t>20038-2</t>
  </si>
  <si>
    <t>20038-8</t>
  </si>
  <si>
    <t>20038-6</t>
  </si>
  <si>
    <t>HD Coloring Kit</t>
  </si>
  <si>
    <t>52-0138</t>
  </si>
  <si>
    <t>10138-1</t>
  </si>
  <si>
    <t>10138-2</t>
  </si>
  <si>
    <t>10138-8</t>
  </si>
  <si>
    <t>10138-6</t>
  </si>
  <si>
    <t>8 Ct Large Ultra-Clean Washable Crayons</t>
  </si>
  <si>
    <t>Color Wonder 50 Blank Coloring Pages</t>
  </si>
  <si>
    <t>58-8274</t>
  </si>
  <si>
    <t>58-8275</t>
  </si>
  <si>
    <t>08274-1</t>
  </si>
  <si>
    <t>08274-2</t>
  </si>
  <si>
    <t>08274-8</t>
  </si>
  <si>
    <t>08274-6</t>
  </si>
  <si>
    <t>18275-0</t>
  </si>
  <si>
    <t>18275-2</t>
  </si>
  <si>
    <t>18275-6</t>
  </si>
  <si>
    <t>18275-5</t>
  </si>
  <si>
    <t>10 Ct Silly Scents Smash Ups, Broad Line Washable Markers</t>
  </si>
  <si>
    <t>10 Ct Silly Scents Smash Ups, Slim Washable Markers</t>
  </si>
  <si>
    <t>10 Ct Silly Scents Smash Ups, Broad LIne Dual-Ended  Washable Markers</t>
  </si>
  <si>
    <t>Color &amp; Sticker Activity Set, Teenage Mutant Ninja Turtles (foldalope)</t>
  </si>
  <si>
    <t>12783-1</t>
  </si>
  <si>
    <t>12783-2</t>
  </si>
  <si>
    <t>12783-8</t>
  </si>
  <si>
    <t>12783-6</t>
  </si>
  <si>
    <t>75-2805</t>
  </si>
  <si>
    <t>Color Wonder Coloring Pad &amp; Markers, Bluey</t>
  </si>
  <si>
    <t>32805-4</t>
  </si>
  <si>
    <t>32805-5</t>
  </si>
  <si>
    <t>32805-1</t>
  </si>
  <si>
    <t>32805-9</t>
  </si>
  <si>
    <t>74-7613</t>
  </si>
  <si>
    <t>07613-4</t>
  </si>
  <si>
    <t>07613-6</t>
  </si>
  <si>
    <t>07613-9</t>
  </si>
  <si>
    <t>Multi-Color Light Board</t>
  </si>
  <si>
    <t>VN / KR</t>
  </si>
  <si>
    <t>75-2851</t>
  </si>
  <si>
    <t>Color Wonder Coloring Pad &amp; Markers, Batwheels</t>
  </si>
  <si>
    <t>02851-0</t>
  </si>
  <si>
    <t>02851-1</t>
  </si>
  <si>
    <t>02851-7</t>
  </si>
  <si>
    <t>02851-5</t>
  </si>
  <si>
    <t>6991010DUM</t>
  </si>
  <si>
    <t>6991030DUM</t>
  </si>
  <si>
    <t>6991040DUM</t>
  </si>
  <si>
    <t>6991020DUM</t>
  </si>
  <si>
    <r>
      <t xml:space="preserve">CRAYOLA® BULK CRAYONS </t>
    </r>
    <r>
      <rPr>
        <b/>
        <vertAlign val="superscript"/>
        <sz val="10"/>
        <rFont val="Arial"/>
        <family val="2"/>
      </rPr>
      <t>3</t>
    </r>
  </si>
  <si>
    <t>04-2708</t>
  </si>
  <si>
    <t>Art With Edge, Dungeons &amp; Dragons</t>
  </si>
  <si>
    <t>22708-6</t>
  </si>
  <si>
    <t>22708-8</t>
  </si>
  <si>
    <t>22708-2</t>
  </si>
  <si>
    <t>22708-1</t>
  </si>
  <si>
    <t>54-2837</t>
  </si>
  <si>
    <t>54-2869</t>
  </si>
  <si>
    <t>12837-1</t>
  </si>
  <si>
    <t>12837-8</t>
  </si>
  <si>
    <t>12837-6</t>
  </si>
  <si>
    <t>22869-4</t>
  </si>
  <si>
    <t>22869-6</t>
  </si>
  <si>
    <t>22869-9</t>
  </si>
  <si>
    <t>2 oz. Washable Paint, Mango Tango</t>
  </si>
  <si>
    <t>2 oz. Washable Paint, Tickle Me Pink</t>
  </si>
  <si>
    <t>81-1531</t>
  </si>
  <si>
    <t>81-1532</t>
  </si>
  <si>
    <t>81-1533</t>
  </si>
  <si>
    <t>81-1534</t>
  </si>
  <si>
    <t>Color &amp; Erase Activity Pad, Bluey</t>
  </si>
  <si>
    <t>Color &amp; Erase Reusable Sticker Activity Pad, Paw Patrol</t>
  </si>
  <si>
    <t>Color &amp; Erase Reusable Sticker Activity Pad, Trolls</t>
  </si>
  <si>
    <t>11531-9</t>
  </si>
  <si>
    <t>11531-0</t>
  </si>
  <si>
    <t>11531-6</t>
  </si>
  <si>
    <t>11531-4</t>
  </si>
  <si>
    <t>11532-1</t>
  </si>
  <si>
    <t>11532-3</t>
  </si>
  <si>
    <t>11532-7</t>
  </si>
  <si>
    <t>11532-6</t>
  </si>
  <si>
    <t>11533-3</t>
  </si>
  <si>
    <t>11533-4</t>
  </si>
  <si>
    <t>11533-0</t>
  </si>
  <si>
    <t>11533-8</t>
  </si>
  <si>
    <t>21534-8</t>
  </si>
  <si>
    <t>21534-7</t>
  </si>
  <si>
    <t>21534-4</t>
  </si>
  <si>
    <t>21534-2</t>
  </si>
  <si>
    <t>75-2852</t>
  </si>
  <si>
    <t>75-2853</t>
  </si>
  <si>
    <t>75-2854</t>
  </si>
  <si>
    <t>75-2857</t>
  </si>
  <si>
    <t>75-2858</t>
  </si>
  <si>
    <t>Color Wonder Mini Box Set w/Markers, Paw Patrol</t>
  </si>
  <si>
    <t>Color Wonder Mini Box Set w/Markers, Princess</t>
  </si>
  <si>
    <t>Color Wonder Mini Box Set w/Markers, Spidey &amp; Friends</t>
  </si>
  <si>
    <t>20 Ct Color Wonder Broad Line Markers</t>
  </si>
  <si>
    <t>02852-7</t>
  </si>
  <si>
    <t>42853-2</t>
  </si>
  <si>
    <t>22854-5</t>
  </si>
  <si>
    <t>02857-2</t>
  </si>
  <si>
    <t>12858-6</t>
  </si>
  <si>
    <t>8 Ct Color Wonder Paint Brush Pens</t>
  </si>
  <si>
    <t>02852-8</t>
  </si>
  <si>
    <t>42853-3</t>
  </si>
  <si>
    <t>22854-6</t>
  </si>
  <si>
    <t>02857-3</t>
  </si>
  <si>
    <t>12858-3</t>
  </si>
  <si>
    <t>02857-9</t>
  </si>
  <si>
    <t>22854-2</t>
  </si>
  <si>
    <t>42853-9</t>
  </si>
  <si>
    <t>02852-4</t>
  </si>
  <si>
    <t>02852-2</t>
  </si>
  <si>
    <t>42853-7</t>
  </si>
  <si>
    <t>22854-0</t>
  </si>
  <si>
    <t>02857-7</t>
  </si>
  <si>
    <t>12858-1</t>
  </si>
  <si>
    <t>12858-7</t>
  </si>
  <si>
    <t>74-0222</t>
  </si>
  <si>
    <t>30222-6</t>
  </si>
  <si>
    <t>30222-8</t>
  </si>
  <si>
    <t>30222-2</t>
  </si>
  <si>
    <t>30222-1</t>
  </si>
  <si>
    <t>Finish the Story Activity Book, Danger on the Caribbean</t>
  </si>
  <si>
    <t>Finish the Story Activity Book, Space Camp Heroes</t>
  </si>
  <si>
    <t>Finish the Story Activity Book, The Dragon Hunter</t>
  </si>
  <si>
    <t>40723-0</t>
  </si>
  <si>
    <t>40723-1</t>
  </si>
  <si>
    <t>40723-7</t>
  </si>
  <si>
    <t>40723-5</t>
  </si>
  <si>
    <t>40724-2</t>
  </si>
  <si>
    <t>40724-4</t>
  </si>
  <si>
    <t>40724-8</t>
  </si>
  <si>
    <t>40724-7</t>
  </si>
  <si>
    <t>40725-4</t>
  </si>
  <si>
    <t>40725-5</t>
  </si>
  <si>
    <t>40725-1</t>
  </si>
  <si>
    <t>40725-9</t>
  </si>
  <si>
    <t>000-71662-22840-8</t>
  </si>
  <si>
    <t>Color Wonder Coloring Pad &amp; Markers, Barbie</t>
  </si>
  <si>
    <t>75-2859</t>
  </si>
  <si>
    <t>32859-7</t>
  </si>
  <si>
    <t>32859-8</t>
  </si>
  <si>
    <t>32859-4</t>
  </si>
  <si>
    <t>32859-2</t>
  </si>
  <si>
    <t>51-8302</t>
  </si>
  <si>
    <t>51-8303</t>
  </si>
  <si>
    <t>6 Ct Tie Dye Egg-Shaped Washable Sidewalk Chalk</t>
  </si>
  <si>
    <t>10 Ct Washable Super Chalk</t>
  </si>
  <si>
    <t>51-8300</t>
  </si>
  <si>
    <t>24 Ct Washable Glitter Sidewalk Chalk</t>
  </si>
  <si>
    <t>04-0733</t>
  </si>
  <si>
    <t>96-Page Coloring Book, Minecraft</t>
  </si>
  <si>
    <t>40733-9</t>
  </si>
  <si>
    <t>40733-0</t>
  </si>
  <si>
    <t>40733-6</t>
  </si>
  <si>
    <t>40733-4</t>
  </si>
  <si>
    <t>Giant Coloring Pages, Minecraft</t>
  </si>
  <si>
    <t>40734-6</t>
  </si>
  <si>
    <t>40734-7</t>
  </si>
  <si>
    <t>40734-3</t>
  </si>
  <si>
    <t>40734-1</t>
  </si>
  <si>
    <t>51830-1</t>
  </si>
  <si>
    <t>51830-2</t>
  </si>
  <si>
    <t>51830-8</t>
  </si>
  <si>
    <t>51830-6</t>
  </si>
  <si>
    <t>18302-8</t>
  </si>
  <si>
    <t>18302-9</t>
  </si>
  <si>
    <t>18302-5</t>
  </si>
  <si>
    <t>18302-3</t>
  </si>
  <si>
    <t>18303-0</t>
  </si>
  <si>
    <t>18303-2</t>
  </si>
  <si>
    <t>18303-5</t>
  </si>
  <si>
    <t>US / IN</t>
  </si>
  <si>
    <t>81-1536</t>
  </si>
  <si>
    <t>Color &amp; Erase Reusable Travel Board</t>
  </si>
  <si>
    <t>11535-2</t>
  </si>
  <si>
    <t>11535-4</t>
  </si>
  <si>
    <t>11535-8</t>
  </si>
  <si>
    <t>11535-7</t>
  </si>
  <si>
    <t>21536-1</t>
  </si>
  <si>
    <t>21536-2</t>
  </si>
  <si>
    <t>21536-8</t>
  </si>
  <si>
    <t>21536-6</t>
  </si>
  <si>
    <t>Double Doodle Board 2.0</t>
  </si>
  <si>
    <t>57-5134</t>
  </si>
  <si>
    <t>57-5138</t>
  </si>
  <si>
    <t>57-5142</t>
  </si>
  <si>
    <t>05134-1</t>
  </si>
  <si>
    <t>05138-9</t>
  </si>
  <si>
    <t>05142-6</t>
  </si>
  <si>
    <t>05134-8</t>
  </si>
  <si>
    <t>05138-6</t>
  </si>
  <si>
    <t>05142-3</t>
  </si>
  <si>
    <t>05134-6</t>
  </si>
  <si>
    <t>05138-4</t>
  </si>
  <si>
    <t>05142-1</t>
  </si>
  <si>
    <t>72 Ct Silly Putty Assorted Superbright™ Colors</t>
  </si>
  <si>
    <t>5 Ct Silly Putty Party Pack</t>
  </si>
  <si>
    <t>04-0735</t>
  </si>
  <si>
    <t>40735-3</t>
  </si>
  <si>
    <t>40735-4</t>
  </si>
  <si>
    <t>40735-0</t>
  </si>
  <si>
    <t>40735-8</t>
  </si>
  <si>
    <t>57-0310</t>
  </si>
  <si>
    <t>10 Ct Mini Clay Sticks</t>
  </si>
  <si>
    <t>30310-0</t>
  </si>
  <si>
    <t>30310-2</t>
  </si>
  <si>
    <t>30310-6</t>
  </si>
  <si>
    <t>30310-5</t>
  </si>
  <si>
    <t>CN / IT</t>
  </si>
  <si>
    <t>Color &amp; Erase Activity Pad, Gabby's Dollhouse</t>
  </si>
  <si>
    <t>04-2927</t>
  </si>
  <si>
    <t>Coloring Art Case, Squirtle</t>
  </si>
  <si>
    <t>12927-9</t>
  </si>
  <si>
    <t>12927-6</t>
  </si>
  <si>
    <t>12927-4</t>
  </si>
  <si>
    <t>23439-3</t>
  </si>
  <si>
    <t>23439-4</t>
  </si>
  <si>
    <t>23439-0</t>
  </si>
  <si>
    <t>23439-8</t>
  </si>
  <si>
    <t>52-3440</t>
  </si>
  <si>
    <t>23440-9</t>
  </si>
  <si>
    <t>23440-0</t>
  </si>
  <si>
    <t>23440-6</t>
  </si>
  <si>
    <t>23440-4</t>
  </si>
  <si>
    <t>74-0213</t>
  </si>
  <si>
    <t>1 Ct Scribble Scrubbie House Asst.</t>
  </si>
  <si>
    <t>70213-7</t>
  </si>
  <si>
    <t>70213-8</t>
  </si>
  <si>
    <t>70213-4</t>
  </si>
  <si>
    <t>70213-2</t>
  </si>
  <si>
    <t>68-7510</t>
  </si>
  <si>
    <t>87510-7</t>
  </si>
  <si>
    <t>87510-8</t>
  </si>
  <si>
    <t>87510-4</t>
  </si>
  <si>
    <t>87510-2</t>
  </si>
  <si>
    <t>04-2925</t>
  </si>
  <si>
    <t>Imagination Art Set, Pokemon</t>
  </si>
  <si>
    <t>12925-0</t>
  </si>
  <si>
    <t>12925-2</t>
  </si>
  <si>
    <t>12925-5</t>
  </si>
  <si>
    <t>Scribble Scrubbie Jumbo, Big Wilbur™</t>
  </si>
  <si>
    <t>40739-1</t>
  </si>
  <si>
    <t>40739-2</t>
  </si>
  <si>
    <t>40739-8</t>
  </si>
  <si>
    <t>40739-6</t>
  </si>
  <si>
    <t>40740-7</t>
  </si>
  <si>
    <t>40740-8</t>
  </si>
  <si>
    <t>40740-4</t>
  </si>
  <si>
    <t>40740-2</t>
  </si>
  <si>
    <t>40741-4</t>
  </si>
  <si>
    <t>40741-5</t>
  </si>
  <si>
    <t>40741-1</t>
  </si>
  <si>
    <t>40741-9</t>
  </si>
  <si>
    <t>75-7159</t>
  </si>
  <si>
    <t>Color Wonder Coloring Pad &amp; Markers, Trolls 3</t>
  </si>
  <si>
    <t>07159-7</t>
  </si>
  <si>
    <t>07159-9</t>
  </si>
  <si>
    <t>07159-3</t>
  </si>
  <si>
    <t>07159-2</t>
  </si>
  <si>
    <t>04-0729</t>
  </si>
  <si>
    <t>40729-2</t>
  </si>
  <si>
    <t>40729-3</t>
  </si>
  <si>
    <t>40729-9</t>
  </si>
  <si>
    <t>40729-7</t>
  </si>
  <si>
    <t>6-Pack Dough Assortment</t>
  </si>
  <si>
    <t>Dough, 3-lb. - Blue</t>
  </si>
  <si>
    <t>Dough, 3-lb. - Green</t>
  </si>
  <si>
    <t>Dough, 3-lb. - Orange</t>
  </si>
  <si>
    <t>Dough, 3-lb. - Red</t>
  </si>
  <si>
    <t>Dough, 3-lb. - Violet (Purple)</t>
  </si>
  <si>
    <t>Dough, 3-lb. - Yellow</t>
  </si>
  <si>
    <t>68-2030</t>
  </si>
  <si>
    <t xml:space="preserve">12 Ct Colored Pencils, Pastel </t>
  </si>
  <si>
    <t>62030-6</t>
  </si>
  <si>
    <t>62030-8</t>
  </si>
  <si>
    <t>62030-2</t>
  </si>
  <si>
    <t>62030-1</t>
  </si>
  <si>
    <t>52-1835</t>
  </si>
  <si>
    <t>24 Ct Pastel Crayons</t>
  </si>
  <si>
    <t>21835-5</t>
  </si>
  <si>
    <t>21835-6</t>
  </si>
  <si>
    <t>21835-2</t>
  </si>
  <si>
    <t>21835-0</t>
  </si>
  <si>
    <t>Color Wonder Activity Kit, Bluey</t>
  </si>
  <si>
    <t>Color Wonder Activity Kit, Gabby's Dollhouse</t>
  </si>
  <si>
    <t>07161-5</t>
  </si>
  <si>
    <t>07162-2</t>
  </si>
  <si>
    <t>07161-2</t>
  </si>
  <si>
    <t>07162-9</t>
  </si>
  <si>
    <t>07161-0</t>
  </si>
  <si>
    <t>07162-7</t>
  </si>
  <si>
    <t>Spin N Spiral Art Station 2.0</t>
  </si>
  <si>
    <t>27621-8</t>
  </si>
  <si>
    <t>27621-9</t>
  </si>
  <si>
    <t>27621-5</t>
  </si>
  <si>
    <t>27621-3</t>
  </si>
  <si>
    <t>Ultimate Light Board 2.0</t>
  </si>
  <si>
    <t>02942-0</t>
  </si>
  <si>
    <t>02942-2</t>
  </si>
  <si>
    <t>02942-5</t>
  </si>
  <si>
    <t>07701-3</t>
  </si>
  <si>
    <t>07701-4</t>
  </si>
  <si>
    <t>07701-0</t>
  </si>
  <si>
    <t>07701-8</t>
  </si>
  <si>
    <t>07702-0</t>
  </si>
  <si>
    <t>07702-1</t>
  </si>
  <si>
    <t>07702-7</t>
  </si>
  <si>
    <t>07702-5</t>
  </si>
  <si>
    <t>Scribble Scrubbie, Baby Pets Nursery</t>
  </si>
  <si>
    <t>7 Ct Scribble Scrubbie Dino Combo Pack</t>
  </si>
  <si>
    <t>07703-7</t>
  </si>
  <si>
    <t>07703-8</t>
  </si>
  <si>
    <t>07703-4</t>
  </si>
  <si>
    <t>07703-2</t>
  </si>
  <si>
    <t>Whipped Paint Activity Set</t>
  </si>
  <si>
    <t>21095-3</t>
  </si>
  <si>
    <t>21095-4</t>
  </si>
  <si>
    <t>21095-0</t>
  </si>
  <si>
    <t>21095-8</t>
  </si>
  <si>
    <t>12 Ct Colored Pencils, Swirl</t>
  </si>
  <si>
    <t>10 Ct Mini Twistables Crayons, Swirl</t>
  </si>
  <si>
    <t>24 Ct Swirl Crayons</t>
  </si>
  <si>
    <t>27622-5</t>
  </si>
  <si>
    <t>27622-6</t>
  </si>
  <si>
    <t>27622-2</t>
  </si>
  <si>
    <t>27622-0</t>
  </si>
  <si>
    <t>Paint Pendulum</t>
  </si>
  <si>
    <t>Project 'N Sketch</t>
  </si>
  <si>
    <t>27623-7</t>
  </si>
  <si>
    <t>27623-9</t>
  </si>
  <si>
    <t>27623-3</t>
  </si>
  <si>
    <t>27623-2</t>
  </si>
  <si>
    <t>27624-9</t>
  </si>
  <si>
    <t>27624-0</t>
  </si>
  <si>
    <t>27624-6</t>
  </si>
  <si>
    <t>27624-4</t>
  </si>
  <si>
    <t>27625-6</t>
  </si>
  <si>
    <t>27625-7</t>
  </si>
  <si>
    <t>27625-3</t>
  </si>
  <si>
    <t>27625-1</t>
  </si>
  <si>
    <t>74-7630</t>
  </si>
  <si>
    <t>74-7631</t>
  </si>
  <si>
    <t>27630-0</t>
  </si>
  <si>
    <t>27630-1</t>
  </si>
  <si>
    <t>27630-7</t>
  </si>
  <si>
    <t>27630-5</t>
  </si>
  <si>
    <t>27631-2</t>
  </si>
  <si>
    <t>27631-4</t>
  </si>
  <si>
    <t>27631-8</t>
  </si>
  <si>
    <t>27631-7</t>
  </si>
  <si>
    <t>Glow Fusion, Marker Coloring Set, Mythical Creatures 2.0</t>
  </si>
  <si>
    <t>Glow Fusion, Marker Coloring Set, Outer Space</t>
  </si>
  <si>
    <t>27626-3</t>
  </si>
  <si>
    <t>27626-4</t>
  </si>
  <si>
    <t>27626-0</t>
  </si>
  <si>
    <t>27626-8</t>
  </si>
  <si>
    <t>27627-5</t>
  </si>
  <si>
    <t>27627-7</t>
  </si>
  <si>
    <t>27627-1</t>
  </si>
  <si>
    <t>27627-0</t>
  </si>
  <si>
    <t>Scribble Scrubbie Spray Boutique</t>
  </si>
  <si>
    <t>50228-7</t>
  </si>
  <si>
    <t>50228-8</t>
  </si>
  <si>
    <t>50228-4</t>
  </si>
  <si>
    <t>50228-2</t>
  </si>
  <si>
    <t>20758-8</t>
  </si>
  <si>
    <t>20758-9</t>
  </si>
  <si>
    <t>20758-5</t>
  </si>
  <si>
    <t>20758-3</t>
  </si>
  <si>
    <t>81-1543</t>
  </si>
  <si>
    <t>11543-2</t>
  </si>
  <si>
    <t>11543-3</t>
  </si>
  <si>
    <t>11543-9</t>
  </si>
  <si>
    <t>11543-7</t>
  </si>
  <si>
    <t>54-6213</t>
  </si>
  <si>
    <t>06213-2</t>
  </si>
  <si>
    <t>06213-3</t>
  </si>
  <si>
    <t>06213-9</t>
  </si>
  <si>
    <t>06213-7</t>
  </si>
  <si>
    <t>Scribble Scrubbie Jumbo, Jenny™</t>
  </si>
  <si>
    <t>52-3410</t>
  </si>
  <si>
    <t>24 Ct Neon Crayons</t>
  </si>
  <si>
    <t>04-2792</t>
  </si>
  <si>
    <t xml:space="preserve">Art With Edge, My Hero Academia </t>
  </si>
  <si>
    <t>04-2782</t>
  </si>
  <si>
    <t>40-Page Coloring Book, Florals</t>
  </si>
  <si>
    <t>3 Ct Washable Palm-GraspCrayons</t>
  </si>
  <si>
    <t>25 Ct Pastel Cardstock</t>
  </si>
  <si>
    <t>LB</t>
  </si>
  <si>
    <t>1038</t>
  </si>
  <si>
    <t>EA</t>
  </si>
  <si>
    <t>INVENTOR</t>
  </si>
  <si>
    <t>SHOOT THE MOON</t>
  </si>
  <si>
    <t>747505A002</t>
  </si>
  <si>
    <t>74-7505</t>
  </si>
  <si>
    <t>Scribble Scrubbie Dinosaur, Waterfall</t>
  </si>
  <si>
    <t>3 Ct Scribble Scrubbie Pastel Pets</t>
  </si>
  <si>
    <t>1 Ct Scribble Scrubbie Dinosaur</t>
  </si>
  <si>
    <t>1 Ct Scribble Scrubbie Ocean Pets</t>
  </si>
  <si>
    <t>POPS 3D Activity Set, Minecraft</t>
  </si>
  <si>
    <t>17633-4</t>
  </si>
  <si>
    <t>17633-5</t>
  </si>
  <si>
    <t>17633-1</t>
  </si>
  <si>
    <t>17633-9</t>
  </si>
  <si>
    <t>17635-8</t>
  </si>
  <si>
    <t>17635-9</t>
  </si>
  <si>
    <t>17635-5</t>
  </si>
  <si>
    <t>17635-3</t>
  </si>
  <si>
    <t>05-0208</t>
  </si>
  <si>
    <t>1 Ct Jumbo Brush</t>
  </si>
  <si>
    <t>54-2807</t>
  </si>
  <si>
    <t>54-2833</t>
  </si>
  <si>
    <t>54-2834</t>
  </si>
  <si>
    <t>54-2836</t>
  </si>
  <si>
    <t>54-2838</t>
  </si>
  <si>
    <t>54-2840</t>
  </si>
  <si>
    <t>54-2841</t>
  </si>
  <si>
    <t>54-2842</t>
  </si>
  <si>
    <t>54-2844</t>
  </si>
  <si>
    <t>54-2845</t>
  </si>
  <si>
    <t>54-2847</t>
  </si>
  <si>
    <t>54-2848</t>
  </si>
  <si>
    <t>54-2849</t>
  </si>
  <si>
    <t>54-2851</t>
  </si>
  <si>
    <t>54-2853</t>
  </si>
  <si>
    <t>54-2864</t>
  </si>
  <si>
    <t>54-2866</t>
  </si>
  <si>
    <t>2 oz. Washable Paint, Brown</t>
  </si>
  <si>
    <t>2 oz. Washable Paint, Peach</t>
  </si>
  <si>
    <t>2 oz. Washable Paint, Yellow</t>
  </si>
  <si>
    <t>2 oz. Washable Paint, Orange</t>
  </si>
  <si>
    <t>2 oz. Washable Paint, Red</t>
  </si>
  <si>
    <t>2 oz. Washable Paint, Violet</t>
  </si>
  <si>
    <t>2 oz. Washable Paint, Indigo</t>
  </si>
  <si>
    <t>2 oz. Washable Paint, Blue</t>
  </si>
  <si>
    <t>2 oz. Washable Paint, Green</t>
  </si>
  <si>
    <t>2 oz. Washable Paint, Granny Smith Apple</t>
  </si>
  <si>
    <t>2 oz. Washable Paint, Fuchsia</t>
  </si>
  <si>
    <t>2 oz. Washable Paint, Turquoise</t>
  </si>
  <si>
    <t>2 oz. Washable Paint, Coral</t>
  </si>
  <si>
    <t>2 oz. Washable Paint, Black</t>
  </si>
  <si>
    <t>2 oz. Washable Paint, White</t>
  </si>
  <si>
    <t>2 oz. Washable Paint, Jazzberry</t>
  </si>
  <si>
    <t>2 oz. Washable Paint, Teal</t>
  </si>
  <si>
    <t>32807-8</t>
  </si>
  <si>
    <t>32833-7</t>
  </si>
  <si>
    <t>32834-4</t>
  </si>
  <si>
    <t>32836-8</t>
  </si>
  <si>
    <t>32838-2</t>
  </si>
  <si>
    <t>32840-5</t>
  </si>
  <si>
    <t>32841-2</t>
  </si>
  <si>
    <t>32842-9</t>
  </si>
  <si>
    <t>32844-3</t>
  </si>
  <si>
    <t>32845-0</t>
  </si>
  <si>
    <t>32847-4</t>
  </si>
  <si>
    <t>32848-1</t>
  </si>
  <si>
    <t>32849-8</t>
  </si>
  <si>
    <t>32851-1</t>
  </si>
  <si>
    <t>32853-5</t>
  </si>
  <si>
    <t>32864-1</t>
  </si>
  <si>
    <t>32866-5</t>
  </si>
  <si>
    <t>65000-8</t>
  </si>
  <si>
    <t>32807-5</t>
  </si>
  <si>
    <t>32833-4</t>
  </si>
  <si>
    <t>32834-1</t>
  </si>
  <si>
    <t>32836-5</t>
  </si>
  <si>
    <t>32838-9</t>
  </si>
  <si>
    <t>32840-2</t>
  </si>
  <si>
    <t>32841-9</t>
  </si>
  <si>
    <t>32842-6</t>
  </si>
  <si>
    <t>32844-0</t>
  </si>
  <si>
    <t>32845-7</t>
  </si>
  <si>
    <t>32847-1</t>
  </si>
  <si>
    <t>32848-8</t>
  </si>
  <si>
    <t>32849-5</t>
  </si>
  <si>
    <t>32851-8</t>
  </si>
  <si>
    <t>32853-2</t>
  </si>
  <si>
    <t>32864-8</t>
  </si>
  <si>
    <t>32866-2</t>
  </si>
  <si>
    <t>32807-3</t>
  </si>
  <si>
    <t>32833-2</t>
  </si>
  <si>
    <t>32834-9</t>
  </si>
  <si>
    <t>32836-3</t>
  </si>
  <si>
    <t>32838-7</t>
  </si>
  <si>
    <t>32840-0</t>
  </si>
  <si>
    <t>32841-7</t>
  </si>
  <si>
    <t>32842-4</t>
  </si>
  <si>
    <t>32844-8</t>
  </si>
  <si>
    <t>32845-5</t>
  </si>
  <si>
    <t>32847-9</t>
  </si>
  <si>
    <t>32848-6</t>
  </si>
  <si>
    <t>32849-3</t>
  </si>
  <si>
    <t>32851-6</t>
  </si>
  <si>
    <t>32853-0</t>
  </si>
  <si>
    <t>32864-6</t>
  </si>
  <si>
    <t>32866-0</t>
  </si>
  <si>
    <t>23410-2</t>
  </si>
  <si>
    <t>23410-3</t>
  </si>
  <si>
    <t>23410-9</t>
  </si>
  <si>
    <t>23410-7</t>
  </si>
  <si>
    <t>MY / IN</t>
  </si>
  <si>
    <t>CN/IT/MY</t>
  </si>
  <si>
    <t>US/IN/MY</t>
  </si>
  <si>
    <t>CN/KR/VN</t>
  </si>
  <si>
    <t>Giant Coloring Pages, Trolls Band Together</t>
  </si>
  <si>
    <t>74-7489</t>
  </si>
  <si>
    <t>74-0221</t>
  </si>
  <si>
    <t>07489-5</t>
  </si>
  <si>
    <t>30221-9</t>
  </si>
  <si>
    <t>07489-7</t>
  </si>
  <si>
    <t>30221-1</t>
  </si>
  <si>
    <t>07489-1</t>
  </si>
  <si>
    <t>30221-5</t>
  </si>
  <si>
    <t>30221-4</t>
  </si>
  <si>
    <t>07489-0</t>
  </si>
  <si>
    <t>08764-8</t>
  </si>
  <si>
    <t>Color Wonder Mini Box Set w/Markers, Bluey</t>
  </si>
  <si>
    <t>02863-3</t>
  </si>
  <si>
    <t>02863-4</t>
  </si>
  <si>
    <t>02863-0</t>
  </si>
  <si>
    <t>02863-8</t>
  </si>
  <si>
    <t>Color &amp; Activity POPs, Mystical</t>
  </si>
  <si>
    <t>Color &amp; Activity POPs, Spiderman</t>
  </si>
  <si>
    <t>Color &amp; Activity POPs, Frozen</t>
  </si>
  <si>
    <t>74-7466</t>
  </si>
  <si>
    <t>Color Chemistry, Glow Edition</t>
  </si>
  <si>
    <t>17466-8</t>
  </si>
  <si>
    <t>17466-9</t>
  </si>
  <si>
    <t>17466-5</t>
  </si>
  <si>
    <t>17466-3</t>
  </si>
  <si>
    <t>17505-4</t>
  </si>
  <si>
    <t>17505-5</t>
  </si>
  <si>
    <t>17505-1</t>
  </si>
  <si>
    <t>17505-9</t>
  </si>
  <si>
    <t>Musical Color Bug</t>
  </si>
  <si>
    <t>99-0153</t>
  </si>
  <si>
    <t>Fingerpaint Activity Pad</t>
  </si>
  <si>
    <t>68-2029</t>
  </si>
  <si>
    <t>8 Ct #2 Pencils</t>
  </si>
  <si>
    <t>Light Ups, Recolorable Ghost</t>
  </si>
  <si>
    <t>Light Ups, Recolorable Pumpkin</t>
  </si>
  <si>
    <t>Light Ups, Recolorable Santa</t>
  </si>
  <si>
    <t>Light Ups, Recolorable Snowman</t>
  </si>
  <si>
    <t>Light Ups, Recolorable Unicorn</t>
  </si>
  <si>
    <t>Light Ups, Recolorable Dragon</t>
  </si>
  <si>
    <t>12 Ct Acrylic Paint Doodle Sticks</t>
  </si>
  <si>
    <t>40-Page Coloring Book, Artist Series, Vol. 1</t>
  </si>
  <si>
    <t>42029-1</t>
  </si>
  <si>
    <t>42029-8</t>
  </si>
  <si>
    <t>42029-6</t>
  </si>
  <si>
    <t>20153-1</t>
  </si>
  <si>
    <t>20153-2</t>
  </si>
  <si>
    <t>20153-8</t>
  </si>
  <si>
    <t>20153-6</t>
  </si>
  <si>
    <t>12782-4</t>
  </si>
  <si>
    <t>12792-3</t>
  </si>
  <si>
    <t>12782-5</t>
  </si>
  <si>
    <t>12792-4</t>
  </si>
  <si>
    <t>12782-1</t>
  </si>
  <si>
    <t>12792-0</t>
  </si>
  <si>
    <t>12782-9</t>
  </si>
  <si>
    <t>12792-8</t>
  </si>
  <si>
    <t>CRAYOLA® KITS &amp; ACTIVITIES</t>
  </si>
  <si>
    <t>3D Inflatable Coloring Activity Set, Uni-Creatures</t>
  </si>
  <si>
    <t>Art With Edge, Spider-Man, Across the Spider-Verse</t>
  </si>
  <si>
    <t>1'-</t>
  </si>
  <si>
    <t>04-2933</t>
  </si>
  <si>
    <t>Learn To Draw, Anime Kit</t>
  </si>
  <si>
    <t>12933-0</t>
  </si>
  <si>
    <t>12933-7</t>
  </si>
  <si>
    <t>12933-5</t>
  </si>
  <si>
    <t>74-7441</t>
  </si>
  <si>
    <t>07441-8</t>
  </si>
  <si>
    <t>07441-9</t>
  </si>
  <si>
    <t>07441-5</t>
  </si>
  <si>
    <t>07441-3</t>
  </si>
  <si>
    <t>74-7479</t>
  </si>
  <si>
    <t>07479-1</t>
  </si>
  <si>
    <t>07479-2</t>
  </si>
  <si>
    <t>07479-8</t>
  </si>
  <si>
    <t>07479-6</t>
  </si>
  <si>
    <t>Art With Edge, DC</t>
  </si>
  <si>
    <t>58-8628</t>
  </si>
  <si>
    <t>8 Ct Metallic Markers</t>
  </si>
  <si>
    <t>28628-6</t>
  </si>
  <si>
    <t>28628-7</t>
  </si>
  <si>
    <t>28628-3</t>
  </si>
  <si>
    <t>000-71662-38628-3</t>
  </si>
  <si>
    <t>IT</t>
  </si>
  <si>
    <t>04-2716</t>
  </si>
  <si>
    <t>Art With Edge, Spiderman Beyond Amazing</t>
  </si>
  <si>
    <t>22716-6</t>
  </si>
  <si>
    <t>22716-7</t>
  </si>
  <si>
    <t>22716-3</t>
  </si>
  <si>
    <t>22716-1</t>
  </si>
  <si>
    <t>CRAYOLA® #2 PENCILS</t>
  </si>
  <si>
    <r>
      <t xml:space="preserve">75-2863
</t>
    </r>
    <r>
      <rPr>
        <sz val="8"/>
        <rFont val="Arial"/>
        <family val="2"/>
      </rPr>
      <t>Ships 3/1/24</t>
    </r>
  </si>
  <si>
    <r>
      <t xml:space="preserve">75-7161
</t>
    </r>
    <r>
      <rPr>
        <sz val="8"/>
        <rFont val="Arial"/>
        <family val="2"/>
      </rPr>
      <t>Ships 4/1/24</t>
    </r>
  </si>
  <si>
    <r>
      <t xml:space="preserve">75-7162
</t>
    </r>
    <r>
      <rPr>
        <sz val="8"/>
        <rFont val="Arial"/>
        <family val="2"/>
      </rPr>
      <t>Ships 6/14/24</t>
    </r>
  </si>
  <si>
    <r>
      <t xml:space="preserve">04-0723
</t>
    </r>
    <r>
      <rPr>
        <sz val="8"/>
        <rFont val="Arial"/>
        <family val="2"/>
      </rPr>
      <t>Ships 6/14/24</t>
    </r>
  </si>
  <si>
    <r>
      <t xml:space="preserve">04-0724
</t>
    </r>
    <r>
      <rPr>
        <sz val="8"/>
        <rFont val="Arial"/>
        <family val="2"/>
      </rPr>
      <t>Ships 6/14/24</t>
    </r>
  </si>
  <si>
    <r>
      <t xml:space="preserve">04-0725
</t>
    </r>
    <r>
      <rPr>
        <sz val="8"/>
        <rFont val="Arial"/>
        <family val="2"/>
      </rPr>
      <t>Ships 6/14/24</t>
    </r>
  </si>
  <si>
    <r>
      <t>04-2783</t>
    </r>
    <r>
      <rPr>
        <sz val="8"/>
        <rFont val="Arial"/>
        <family val="2"/>
      </rPr>
      <t xml:space="preserve">
Ships 3/15/24</t>
    </r>
  </si>
  <si>
    <r>
      <t xml:space="preserve">81-1535
</t>
    </r>
    <r>
      <rPr>
        <sz val="8"/>
        <rFont val="Arial"/>
        <family val="2"/>
      </rPr>
      <t>Ships 4/1/24</t>
    </r>
  </si>
  <si>
    <r>
      <t xml:space="preserve">04-0734
</t>
    </r>
    <r>
      <rPr>
        <sz val="8"/>
        <rFont val="Arial"/>
        <family val="2"/>
      </rPr>
      <t>Ships 6/14/24</t>
    </r>
  </si>
  <si>
    <r>
      <t xml:space="preserve">04-2674
</t>
    </r>
    <r>
      <rPr>
        <sz val="8"/>
        <rFont val="Arial"/>
        <family val="2"/>
      </rPr>
      <t>Ships 5/1/24</t>
    </r>
  </si>
  <si>
    <r>
      <t xml:space="preserve">74-7621
</t>
    </r>
    <r>
      <rPr>
        <sz val="8"/>
        <rFont val="Arial"/>
        <family val="2"/>
      </rPr>
      <t>Ships 6/15/24</t>
    </r>
  </si>
  <si>
    <r>
      <t xml:space="preserve">74-7622
</t>
    </r>
    <r>
      <rPr>
        <sz val="8"/>
        <rFont val="Arial"/>
        <family val="2"/>
      </rPr>
      <t>Ships 6/15/24</t>
    </r>
  </si>
  <si>
    <r>
      <t xml:space="preserve">74-7623
</t>
    </r>
    <r>
      <rPr>
        <sz val="8"/>
        <rFont val="Arial"/>
        <family val="2"/>
      </rPr>
      <t>Ships 6/15/24</t>
    </r>
  </si>
  <si>
    <r>
      <t xml:space="preserve">04-0739
</t>
    </r>
    <r>
      <rPr>
        <sz val="8"/>
        <rFont val="Arial"/>
        <family val="2"/>
      </rPr>
      <t>Ships 6/14/24</t>
    </r>
  </si>
  <si>
    <r>
      <t xml:space="preserve">04-0740
</t>
    </r>
    <r>
      <rPr>
        <sz val="8"/>
        <rFont val="Arial"/>
        <family val="2"/>
      </rPr>
      <t>Ships 6/14/24</t>
    </r>
  </si>
  <si>
    <r>
      <t xml:space="preserve">54-1095
</t>
    </r>
    <r>
      <rPr>
        <sz val="8"/>
        <rFont val="Arial"/>
        <family val="2"/>
      </rPr>
      <t>Ships 7/15/24</t>
    </r>
  </si>
  <si>
    <r>
      <t xml:space="preserve">04-0741
</t>
    </r>
    <r>
      <rPr>
        <sz val="8"/>
        <rFont val="Arial"/>
        <family val="2"/>
      </rPr>
      <t>Ships 6/14/24</t>
    </r>
  </si>
  <si>
    <r>
      <t xml:space="preserve">04-0758
</t>
    </r>
    <r>
      <rPr>
        <sz val="8"/>
        <rFont val="Arial"/>
        <family val="2"/>
      </rPr>
      <t>Ships 6/14/24</t>
    </r>
  </si>
  <si>
    <r>
      <t xml:space="preserve">04-2942
</t>
    </r>
    <r>
      <rPr>
        <sz val="8"/>
        <rFont val="Arial"/>
        <family val="2"/>
      </rPr>
      <t>Ships 8/1/24</t>
    </r>
  </si>
  <si>
    <r>
      <t xml:space="preserve">74-7624
</t>
    </r>
    <r>
      <rPr>
        <sz val="8"/>
        <rFont val="Arial"/>
        <family val="2"/>
      </rPr>
      <t>Ships 6/3/24</t>
    </r>
  </si>
  <si>
    <r>
      <t xml:space="preserve">74-7625
</t>
    </r>
    <r>
      <rPr>
        <sz val="8"/>
        <rFont val="Arial"/>
        <family val="2"/>
      </rPr>
      <t>Ships 6/3/24</t>
    </r>
  </si>
  <si>
    <r>
      <t xml:space="preserve">74-7626
</t>
    </r>
    <r>
      <rPr>
        <sz val="9"/>
        <rFont val="Arial"/>
        <family val="2"/>
      </rPr>
      <t>Ships 6/3/24</t>
    </r>
  </si>
  <si>
    <r>
      <t xml:space="preserve">74-7627
</t>
    </r>
    <r>
      <rPr>
        <sz val="8"/>
        <rFont val="Arial"/>
        <family val="2"/>
      </rPr>
      <t>Ships 6/14/24</t>
    </r>
  </si>
  <si>
    <r>
      <t xml:space="preserve">74-7633
</t>
    </r>
    <r>
      <rPr>
        <sz val="8"/>
        <rFont val="Arial"/>
        <family val="2"/>
      </rPr>
      <t>Ships 5/1/24</t>
    </r>
  </si>
  <si>
    <r>
      <t xml:space="preserve">74-7635
</t>
    </r>
    <r>
      <rPr>
        <sz val="8"/>
        <rFont val="Arial"/>
        <family val="2"/>
      </rPr>
      <t>Ships 6/14/24</t>
    </r>
  </si>
  <si>
    <r>
      <t xml:space="preserve">74-7701
</t>
    </r>
    <r>
      <rPr>
        <sz val="8"/>
        <rFont val="Arial"/>
        <family val="2"/>
      </rPr>
      <t>Ships 6/14/24</t>
    </r>
  </si>
  <si>
    <r>
      <t xml:space="preserve">74-7703
</t>
    </r>
    <r>
      <rPr>
        <sz val="8"/>
        <rFont val="Arial"/>
        <family val="2"/>
      </rPr>
      <t>Ships 6/14/24</t>
    </r>
  </si>
  <si>
    <r>
      <t xml:space="preserve">74-7702
</t>
    </r>
    <r>
      <rPr>
        <sz val="8"/>
        <rFont val="Arial"/>
        <family val="2"/>
      </rPr>
      <t>Ships 6/14/24</t>
    </r>
  </si>
  <si>
    <r>
      <t xml:space="preserve">74-0228
</t>
    </r>
    <r>
      <rPr>
        <sz val="8"/>
        <rFont val="Arial"/>
        <family val="2"/>
      </rPr>
      <t>Ships 6/14/24</t>
    </r>
  </si>
  <si>
    <t>Unit
SRP</t>
  </si>
  <si>
    <t>Case 
Qty</t>
  </si>
  <si>
    <t>Unit 
Cost</t>
  </si>
  <si>
    <t>Brushes
per Case</t>
  </si>
  <si>
    <t>Cost
Each</t>
  </si>
  <si>
    <t>Item
UPC / Gtin
0-71662</t>
  </si>
  <si>
    <t>Cost per
Inner</t>
  </si>
  <si>
    <t>Case
Qty</t>
  </si>
  <si>
    <t>Qty Per  
Inner</t>
  </si>
  <si>
    <t>Unit
Cost</t>
  </si>
  <si>
    <t>Cases
per
Tier</t>
  </si>
  <si>
    <r>
      <t xml:space="preserve">52-3439
</t>
    </r>
    <r>
      <rPr>
        <sz val="8"/>
        <rFont val="Arial"/>
        <family val="2"/>
      </rPr>
      <t>Ship 4/14/24</t>
    </r>
  </si>
  <si>
    <t>Per
Sleeve</t>
  </si>
  <si>
    <t>Cost Per 
Sleeve</t>
  </si>
  <si>
    <t>Each
SRP</t>
  </si>
  <si>
    <t>Invoice Description</t>
  </si>
  <si>
    <t>Display
UPC / Gtin
000-71662-</t>
  </si>
  <si>
    <t>Cost Per
Display</t>
  </si>
  <si>
    <t>SEASONAL FLOOR DISPLAYS</t>
  </si>
  <si>
    <t>Valentine Combo Floor Display Contains: 6 sell units of 52-3024, 24 Ct Crayons; 4 sell units of 52-0064, 64 Ct Crayons; 6 sell units of 52-3463, 24 Ct Bold &amp; Bright Construction Paper Crayons; 18 sell units of 68-4012, 12 Ct Colored Pencils, Long; 5 sell units of 68-4024, 24 Ct Colored Pencils, Long; 6 sell units of 52-6924, 24 Ct Ultra-Clean Washable Crayons; 10 sell units of 58-7851, 10 Ct Ultra-Clean Washable Classic, Broad Line Markers; 12 sell units of 58-7852, 10 Ct Ultra-Clean Washable Classic, Fine Line Markers; 6 sell units of 52-8815, 24 Ct Metallic Crayons</t>
  </si>
  <si>
    <t>09-6161</t>
  </si>
  <si>
    <t>Easter Two-Sided Tower Floor Display Contains: 10 sell units of 52-3024, 24 Ct Crayons; 10 sell units of 52-0108, 24 Ct Colors of the World® Crayons; 6 sell units of 08-0328, 5 Ct Silly Putty Party Pack; 8 sell units of 52-3280 8 Ct Ultra-Clean Washable® Large Crayons; 4 sell units of 52-9724, 24 Ct Mini Twistables® Crayons; 6 sell units of 58-5071, 10 Ct Silly Scents Sweet Markers, Slim; 6 sell units of 75-7135, Color Wonder® Activity Pad, Princess; 6 sell units of 69-3527, 9 Ct Washable Glitter Glue, Fiery Flecks™; 4 sell units of 04-5807, Coloring &amp; Activity Pad with Markers, Princess; 6 sell units of 53-0525, 8 Pan Washable Watercolors Set; 3 sell units  of 52-0064, 64 Ct Crayons; 12 sell units of 68-4012, 12 Ct Colored Pencils; 12 sell units of 74-7325, 1 Ct Scribble Scrubbies® Pets!; 6 sell units of 75-7134, Color Wonder Activity Pad, Paw Patrol; 4 sell units of 54-0125, 18 Ct Washable Kids' Paint Set; 6 sell units of 58-7852, 10 Ct Ultra-Clean Washable® Fine Line Markers, Classic;
6 sell units of 58-7851, 10 Ct Ultra-Clean Washable Broad Line Markers, Classic</t>
  </si>
  <si>
    <t>76161-5</t>
  </si>
  <si>
    <t>09-6162</t>
  </si>
  <si>
    <t>BTS Two-Sided Tower Floor Display Contains: 40 sell units of 52-3024, 24 Ct Crayons; 6 sell units of 52-0064, 64 Ct Crayons; 12 sell units of 58-7722, 10 Ct Broad Line Markers, Classic; 12 sell units of 58-7726, 10 Ct Fine Line Markers, Classic; 4 sell units of 52-9724, 24 Ct Mini Twistables® Crayons; 6 sell units of 68-4024, 24 Ct Colored Pencils; 12 sell units of 68-4012, 12 Ct Colored Pencils; 10 sell units of 53-0525, 8 Ct Washable Watercolors Set; 6 sell units of 58-7851, 10 Ct Ultra-Clean Washable® Broad Line Markers, Classic; 6 sell units of 58-7852, 10 Ct Ultra-Clean Washable Fine Line Markers, Classic; 8 sell units if 58-8106, 20 Ct Washable Super Tips Markers; 4 sell units of 54-0125, 18 Ct Washable Kids' Paint Set</t>
  </si>
  <si>
    <t>76162-2</t>
  </si>
  <si>
    <t>09-6144</t>
  </si>
  <si>
    <t>Halloween Floorstand Contains: 8 sell units of 69-3527, 9 Ct Glitter Glue, Bold; 6 sell units of 20-1999, 6 Ct Pumpkin Paint Set, Classic Colors; 12 sell units of 54-1090, Halloween Paint Sticks Pumpkin Decorating Kit; 12 sell units of 54-2352, Pumpkin Painting Kit, Creatures; 8 sell units of 05-3506, 5 Ct Art &amp; Craft Brush Set; 6 sell units of 20-1998, 6 Ct Pumpkin Paint Set, Autumn Colors</t>
  </si>
  <si>
    <t>76144-8</t>
  </si>
  <si>
    <t>09-3040</t>
  </si>
  <si>
    <t>Halloween Paint Combo Tray: Contains 6 sell units of 20-1999, Pumpkin Paint Set Classic Colors; 6 sell units of 20-1998, Pumpkin Paint Set Autumn Colors; 12 sell units of 05-3506, 5 Ct Blister Pack High Quality Brushes</t>
  </si>
  <si>
    <t>63040-9</t>
  </si>
  <si>
    <t>09-6194</t>
  </si>
  <si>
    <t>Valentine Combo Tray Contains: 12 sell units of  52-3024, 24 Ct Crayons; 12 sell units of 68-4012, 12 Ct Colored Pencils;_x000B_10 sell units of 58-7722, 10 Ct Broad Line, Classic Markers</t>
  </si>
  <si>
    <t>96194-7</t>
  </si>
  <si>
    <t>EVERYDAY FLOOR DISPLAYS</t>
  </si>
  <si>
    <t>09-6172</t>
  </si>
  <si>
    <t>Core Coloring Floor Display Contains: 6 sell units of 58-7722, 10 Ct Broad Line Markers, Classic; 6 sell units of 58-7726, 10 Ct Fine Line Markers, Classic; 6 sell units of 58-7851, 10 Ct Ultra-Clean Washable® Broad Line Markers, Classic; 6 sell units of 58-7852, 10 Ct Ultra-Clean Washable Fine Line Markers, Classic; 24 sell units of 52-3024, 24 Ct Crayons; 4 sell units of 52-0064, 64 Ct Crayons; 18 sell units of 68-4012, 12 Ct Colored Pencils; 5 sell units of 68-4024, 24 Ct Colored Pencils</t>
  </si>
  <si>
    <t>76172-1</t>
  </si>
  <si>
    <t>09-6170</t>
  </si>
  <si>
    <t>Coloring Fun Floor Display Contains: 9 sell units of 52-0064, 64 Ct Crayons;
6 sell units of 58-8106, 20 Ct Washable Super Tips Markers; 12 sell units of 04-2745, Color &amp; Sticker Activity Set, Princess; 12 sell units of 04-2743, Color &amp; Sticker Activity Set, Bluey; 6 sell units of  04-2642, 96-Pg Coloring Book, Baby Shark; 6 sell units of 04-2725, 96-Pg Coloring Book, Paw Patrol</t>
  </si>
  <si>
    <t>76170-7</t>
  </si>
  <si>
    <t>09-6173</t>
  </si>
  <si>
    <t>Color Wonder Combo Floor Display Contains: 6 sell units of 75-7003, Color Wonder Coloring Pad &amp; Markers, Princess; 6 sell units of 75-2784, Color Wonder Coloring Pad &amp; Markers, Spidey and his Amazing Friends; 6 sell units of 75-7007, Color Wonder Coloring Pad &amp; Markers, Paw Patrol; 6 sell units of 75-2805, Color Wonder Coloring Pad &amp; Markers, Bluey</t>
  </si>
  <si>
    <t>76173-8</t>
  </si>
  <si>
    <t>CRAYONS, MARKERS, COLORED PENCILS, PAINT, PAPER, GLUE</t>
  </si>
  <si>
    <t>09-2710</t>
  </si>
  <si>
    <t>Combo Tray Contains: 12 sell units of 52-3024, 24 Ct Crayons; 12 sell units of 68-4012, 12 Ct Colored Pencils; 10 sell units of 58-7722, 10 Ct Markers</t>
  </si>
  <si>
    <t>82710-6</t>
  </si>
  <si>
    <t>52-3884</t>
  </si>
  <si>
    <t>64 ct. Crayon Tray Contains: 10 sell units of  52-0064, 64 Ct Crayons</t>
  </si>
  <si>
    <t>83884-3</t>
  </si>
  <si>
    <t>58-2373</t>
  </si>
  <si>
    <t>10 ct. Ultra-Clean Washable, Fine Line Markers, Classic Colors Tray: Contains 12 sell units of 58-7852, 10 ct. Ultra-Clean Washable, Fine Line Markers, Classic Colors</t>
  </si>
  <si>
    <t>72373-6</t>
  </si>
  <si>
    <t>58-2374</t>
  </si>
  <si>
    <t>10 ct. Ultra-Clean Washable, Broad Line Markers, Classic Colors Tray: Contains 12 sell units of 58-7851, 10 ct. Ultra-Clean Washable, Broad Line Markers, Classic Colors</t>
  </si>
  <si>
    <t>95374-4</t>
  </si>
  <si>
    <t>58-2375</t>
  </si>
  <si>
    <t>10 ct. Fine Line Markers, Classic Colors Tray: Contains 12 sell units of 58-7726, 10 ct. Fine Line Markers, Classic Colors</t>
  </si>
  <si>
    <t>95375-1</t>
  </si>
  <si>
    <t>58-2376</t>
  </si>
  <si>
    <t>10 ct. Broad Line Markers, Classic Colors Tray: Contains 12 sell units of 58-7722, 10 ct. Broad Line Markers, Classic Colors</t>
  </si>
  <si>
    <t>95376-8</t>
  </si>
  <si>
    <t>68-5104</t>
  </si>
  <si>
    <t>12 ct. Colored Pencils Tray: Contains 16 sell units of 68-4012, 12 ct. Colored Pencils</t>
  </si>
  <si>
    <t>96851-9</t>
  </si>
  <si>
    <t>68-5105</t>
  </si>
  <si>
    <t>24 ct. Colored Pencils Tray: Contains 9 sell units of 68-4024, 24 ct. Colored Pencils</t>
  </si>
  <si>
    <t>85105-7</t>
  </si>
  <si>
    <t>53-3571</t>
  </si>
  <si>
    <t>8-Pan Washable Watercolors Tray Contains: 18 sell units of 53-0525, 8-Pan Washable Watercolors</t>
  </si>
  <si>
    <t>93571-9</t>
  </si>
  <si>
    <t>52-3883</t>
  </si>
  <si>
    <t>24 ct. Crayons Display Tray: Contains 28 sell units of 52-3024, 24 ct. Crayons</t>
  </si>
  <si>
    <t>83883-6</t>
  </si>
  <si>
    <t>99-4074</t>
  </si>
  <si>
    <t>Construction Paper Tray: Contains 12 sell units of 99-3000, 96 ct. Construction Paper</t>
  </si>
  <si>
    <t>64074-3</t>
  </si>
  <si>
    <t>12 ct. Washable Color Glue Tray: Contains 3 sell units of 69-9101, Mango Tango; 3 sell units of 69-9102, Banana Mania; 3 sell units of 69-9103, Granny Smith Apple; 3 sell units of 69-9104, Pacific Blue</t>
  </si>
  <si>
    <t>69100-4</t>
  </si>
  <si>
    <t>69-2402</t>
  </si>
  <si>
    <t>Glitter Glue Clip Strip Contains: 12 sell units of 69-3527 9 Ct Washable Glitter Glue, Fiery Flecks™; Clip Strip</t>
  </si>
  <si>
    <t>24029-5</t>
  </si>
  <si>
    <t>COLOR WONDER</t>
  </si>
  <si>
    <t>75-8793</t>
  </si>
  <si>
    <t xml:space="preserve">Color Wonder Coloring Pad &amp; Markers, Paw Patrol Tray: Contains 6 sell units of 75-7007, Color Wonder Coloring Pad &amp; Markers, Paw Patrol </t>
  </si>
  <si>
    <t>78793-6</t>
  </si>
  <si>
    <t>75-8794</t>
  </si>
  <si>
    <t xml:space="preserve">Color Wonder Coloring Pad &amp; Markers, Disney Princess Tray: Contains 6 sell units of 75-7003, Color Wonder Coloring Pad &amp; Markers, Disney Princess </t>
  </si>
  <si>
    <t>78794-3</t>
  </si>
  <si>
    <t xml:space="preserve">SCRIBBLE SCRUBBIE PETS   </t>
  </si>
  <si>
    <t>74-7141</t>
  </si>
  <si>
    <t>Scribble Scrubbie Pets Combo Tray; Contains 8 sell units of 74-7254, Scribble Scrubbie Pets, Dog &amp; Cat; 8 sell units of 74-7255, Scribble Scrubbie Pets, Rabbit &amp; Hamster</t>
  </si>
  <si>
    <t>77141-6</t>
  </si>
  <si>
    <t xml:space="preserve">COLORING  </t>
  </si>
  <si>
    <t>09-6171</t>
  </si>
  <si>
    <t>Colors of the World Combo Tray Contains: 12 sell units of 52-0108, 24 Ct Colors of the World Crayons; 6 sell units of 04-2654, 96-Page Colors of the World Coloring &amp; Activity Book</t>
  </si>
  <si>
    <t>76171-4</t>
  </si>
  <si>
    <t>SEASONAL TRAYS</t>
  </si>
  <si>
    <t>51-4008</t>
  </si>
  <si>
    <t>16 ct. Washable Sidewalk Chalk Tray: Contains 12 sell units of 51-2016, 16 ct. Washable Sidewalk Chalk</t>
  </si>
  <si>
    <t>84008-2</t>
  </si>
  <si>
    <t>30 ct. Washable Outdoor Super Chalk Tray Contains: 30 sell units of Washable Outdoor Super Chalk</t>
  </si>
  <si>
    <t>21668-9</t>
  </si>
  <si>
    <t>CASE</t>
  </si>
  <si>
    <t>INNER PACK</t>
  </si>
  <si>
    <t>Units Per
Display</t>
  </si>
  <si>
    <t>Cubic Ft.</t>
  </si>
  <si>
    <t>Cases 
per 
Tier</t>
  </si>
  <si>
    <r>
      <t xml:space="preserve">52-3439
</t>
    </r>
    <r>
      <rPr>
        <sz val="8"/>
        <rFont val="Arial"/>
        <family val="2"/>
      </rPr>
      <t>Ships 4/14/24</t>
    </r>
  </si>
  <si>
    <r>
      <t xml:space="preserve">74-7609
</t>
    </r>
    <r>
      <rPr>
        <sz val="8"/>
        <rFont val="Arial"/>
        <family val="2"/>
      </rPr>
      <t>Ships 6/15/24</t>
    </r>
  </si>
  <si>
    <t>09-6249</t>
  </si>
  <si>
    <t xml:space="preserve">Valentine Combo Floor Display Contains: 8 sell units of 52-3463, 24 Ct Bold &amp; Bright Construction Paper Crayons; 8 sell units of 52-3439, 24 Ct Swirl Crayons; 8 sell units of 52-3024, 24 Ct Crayons; 8 sell units of 58-7735, 10 Ct Bold &amp; Bright Washable Markers; 8 sell units of 69-3527, 9 Ct Washable Glitter Glue, Fiery Flecks™; 8 sell units of 05-3506, 5 Ct Art &amp; Craft Brush Set; 4 sell units of 52-9724, 24 Ct Mini Twistables Crayons; 6 sell units of 58-8106, 20 Ct Washable Super Tips Markers; 5 sell units of 54-0125, 18 Ct Washable Paint Pots with Brush, Classic &amp; Bold Colors; 6 sell units of 68-7510, 12 Ct Swirl Colored Pencils; 6 sell units of 68-4012, 12 Ct Colored Pencils; 5 sell units of 99-3000, 96 Ct Construction Paper.  </t>
  </si>
  <si>
    <t>96249-4</t>
  </si>
  <si>
    <t>Coloring Fun Floor Display Contains: 9 sell units of 52-0064, 64 Ct Crayons; 6 sell units of 58-8106, 20 Ct Washable Super Tips Markers; 12 sell units of 04-2745, Color &amp; Sticker Activity Set, Princess; 12 sell units of 04-2743, Color &amp; Sticker Activity Set, Bluey; 6 sell units of  04-2642, 96-Pg Coloring Book, Baby Shark; 6 sell units of 04-2725, 96-Pg Coloring Book, Paw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</si>
</sst>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43" formatCode="_(* #,##0.00_);_(* \(#,##0.00\);_(* &quot;-&quot;??_);_(@_)"/>
    <numFmt numFmtId="164" formatCode="&quot;$&quot;#,##0.00"/>
    <numFmt numFmtId="165" formatCode="&quot;$&quot;#,##0.00;[Red]\-&quot;$&quot;#,##0.00"/>
    <numFmt numFmtId="166" formatCode="00000\-0"/>
    <numFmt numFmtId="167" formatCode="General\ "/>
    <numFmt numFmtId="168" formatCode="&quot;$&quot;###.00"/>
    <numFmt numFmtId="169" formatCode="##\-0000"/>
    <numFmt numFmtId="170" formatCode="000##\-#"/>
    <numFmt numFmtId="171" formatCode="#########"/>
    <numFmt numFmtId="172" formatCode="&quot;$&quot;#,##0.00;[Red]&quot;$&quot;#,##0.00"/>
    <numFmt numFmtId="173" formatCode="mm/dd/yy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vertAlign val="superscript"/>
      <sz val="12"/>
      <name val="Arial"/>
      <family val="2"/>
    </font>
    <font>
      <sz val="11"/>
      <name val="Calibri"/>
      <family val="2"/>
    </font>
    <font>
      <vertAlign val="superscript"/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  <family val="2"/>
    </font>
    <font>
      <sz val="10"/>
      <color rgb="FF333333"/>
      <name val="Arial"/>
      <family val="2"/>
    </font>
    <font>
      <sz val="11"/>
      <color theme="1"/>
      <name val="Calibri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0">
    <xf numFmtId="0" fontId="0" fillId="0" borderId="0"/>
    <xf numFmtId="0" fontId="3" fillId="0" borderId="0" applyBorder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7" fillId="0" borderId="0"/>
  </cellStyleXfs>
  <cellXfs count="349">
    <xf numFmtId="0" fontId="0" fillId="0" borderId="0" xfId="0"/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2" fontId="3" fillId="0" borderId="1" xfId="1" quotePrefix="1" applyNumberFormat="1" applyFont="1" applyFill="1" applyBorder="1" applyAlignment="1">
      <alignment horizontal="center" vertical="center"/>
    </xf>
    <xf numFmtId="49" fontId="3" fillId="0" borderId="1" xfId="46" applyNumberFormat="1" applyFont="1" applyFill="1" applyBorder="1" applyAlignment="1">
      <alignment horizontal="center" vertical="center"/>
    </xf>
    <xf numFmtId="0" fontId="3" fillId="0" borderId="1" xfId="46" applyFont="1" applyFill="1" applyBorder="1" applyAlignment="1">
      <alignment horizontal="center" vertical="center" wrapText="1"/>
    </xf>
    <xf numFmtId="49" fontId="3" fillId="0" borderId="1" xfId="46" applyNumberFormat="1" applyFont="1" applyFill="1" applyBorder="1" applyAlignment="1">
      <alignment horizontal="center" vertical="center" wrapText="1"/>
    </xf>
    <xf numFmtId="0" fontId="3" fillId="0" borderId="1" xfId="46" applyFont="1" applyFill="1" applyBorder="1" applyAlignment="1">
      <alignment horizontal="center" vertical="center"/>
    </xf>
    <xf numFmtId="2" fontId="3" fillId="0" borderId="1" xfId="46" applyNumberFormat="1" applyFont="1" applyFill="1" applyBorder="1" applyAlignment="1">
      <alignment horizontal="center" vertical="center"/>
    </xf>
    <xf numFmtId="2" fontId="3" fillId="0" borderId="1" xfId="46" quotePrefix="1" applyNumberFormat="1" applyFont="1" applyFill="1" applyBorder="1" applyAlignment="1">
      <alignment horizontal="center" vertical="center"/>
    </xf>
    <xf numFmtId="1" fontId="3" fillId="0" borderId="1" xfId="46" quotePrefix="1" applyNumberFormat="1" applyFont="1" applyFill="1" applyBorder="1" applyAlignment="1">
      <alignment horizontal="center" vertical="center"/>
    </xf>
    <xf numFmtId="1" fontId="3" fillId="0" borderId="1" xfId="46" applyNumberFormat="1" applyFont="1" applyFill="1" applyBorder="1" applyAlignment="1">
      <alignment horizontal="center" vertical="center"/>
    </xf>
    <xf numFmtId="0" fontId="3" fillId="0" borderId="0" xfId="46" applyFont="1" applyFill="1" applyAlignment="1">
      <alignment vertical="center"/>
    </xf>
    <xf numFmtId="2" fontId="3" fillId="0" borderId="2" xfId="46" applyNumberFormat="1" applyFont="1" applyFill="1" applyBorder="1" applyAlignment="1">
      <alignment horizontal="center" vertical="center"/>
    </xf>
    <xf numFmtId="0" fontId="5" fillId="0" borderId="0" xfId="46" applyFont="1" applyFill="1" applyAlignment="1">
      <alignment vertical="center"/>
    </xf>
    <xf numFmtId="0" fontId="3" fillId="0" borderId="1" xfId="46" quotePrefix="1" applyNumberFormat="1" applyFont="1" applyFill="1" applyBorder="1" applyAlignment="1">
      <alignment horizontal="center" vertical="center" wrapText="1"/>
    </xf>
    <xf numFmtId="4" fontId="3" fillId="0" borderId="1" xfId="46" applyNumberFormat="1" applyFont="1" applyFill="1" applyBorder="1" applyAlignment="1">
      <alignment horizontal="center" vertical="center"/>
    </xf>
    <xf numFmtId="49" fontId="3" fillId="0" borderId="1" xfId="46" applyNumberFormat="1" applyFont="1" applyFill="1" applyBorder="1" applyAlignment="1">
      <alignment vertical="center"/>
    </xf>
    <xf numFmtId="49" fontId="3" fillId="0" borderId="1" xfId="46" applyNumberFormat="1" applyFont="1" applyFill="1" applyBorder="1" applyAlignment="1">
      <alignment vertical="center" wrapText="1"/>
    </xf>
    <xf numFmtId="0" fontId="3" fillId="0" borderId="0" xfId="46" applyFont="1" applyFill="1" applyAlignment="1"/>
    <xf numFmtId="49" fontId="3" fillId="0" borderId="1" xfId="1" quotePrefix="1" applyNumberFormat="1" applyFont="1" applyFill="1" applyBorder="1" applyAlignment="1">
      <alignment horizontal="center" vertical="center" wrapText="1"/>
    </xf>
    <xf numFmtId="0" fontId="3" fillId="0" borderId="1" xfId="46" applyFont="1" applyFill="1" applyBorder="1" applyAlignment="1">
      <alignment vertical="center" wrapText="1"/>
    </xf>
    <xf numFmtId="1" fontId="3" fillId="0" borderId="1" xfId="46" quotePrefix="1" applyNumberFormat="1" applyFont="1" applyFill="1" applyBorder="1" applyAlignment="1">
      <alignment horizontal="center" vertical="center" wrapText="1"/>
    </xf>
    <xf numFmtId="2" fontId="3" fillId="0" borderId="1" xfId="46" quotePrefix="1" applyNumberFormat="1" applyFont="1" applyFill="1" applyBorder="1" applyAlignment="1">
      <alignment horizontal="center" vertical="center" wrapText="1"/>
    </xf>
    <xf numFmtId="1" fontId="3" fillId="0" borderId="1" xfId="46" applyNumberFormat="1" applyFont="1" applyFill="1" applyBorder="1" applyAlignment="1">
      <alignment horizontal="center" vertical="center" wrapText="1"/>
    </xf>
    <xf numFmtId="0" fontId="3" fillId="0" borderId="1" xfId="46" applyFont="1" applyFill="1" applyBorder="1" applyAlignment="1">
      <alignment vertical="center"/>
    </xf>
    <xf numFmtId="49" fontId="3" fillId="0" borderId="1" xfId="46" applyNumberFormat="1" applyFont="1" applyFill="1" applyBorder="1" applyAlignment="1">
      <alignment horizontal="left" vertical="center"/>
    </xf>
    <xf numFmtId="16" fontId="3" fillId="0" borderId="1" xfId="46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 indent="2"/>
    </xf>
    <xf numFmtId="1" fontId="3" fillId="0" borderId="1" xfId="1" quotePrefix="1" applyNumberFormat="1" applyFont="1" applyFill="1" applyBorder="1" applyAlignment="1">
      <alignment horizontal="center" vertical="center"/>
    </xf>
    <xf numFmtId="0" fontId="3" fillId="0" borderId="1" xfId="46" applyFont="1" applyFill="1" applyBorder="1" applyAlignment="1">
      <alignment horizontal="center"/>
    </xf>
    <xf numFmtId="49" fontId="29" fillId="0" borderId="1" xfId="1" applyNumberFormat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vertical="center" wrapText="1"/>
    </xf>
    <xf numFmtId="166" fontId="3" fillId="0" borderId="1" xfId="46" applyNumberFormat="1" applyFont="1" applyFill="1" applyBorder="1" applyAlignment="1" applyProtection="1">
      <alignment horizontal="center" vertical="center" wrapText="1"/>
      <protection locked="0"/>
    </xf>
    <xf numFmtId="167" fontId="3" fillId="0" borderId="1" xfId="46" applyNumberFormat="1" applyFont="1" applyFill="1" applyBorder="1" applyAlignment="1" applyProtection="1">
      <alignment horizontal="center" vertical="center"/>
      <protection locked="0"/>
    </xf>
    <xf numFmtId="4" fontId="3" fillId="0" borderId="1" xfId="46" applyNumberFormat="1" applyFont="1" applyFill="1" applyBorder="1" applyAlignment="1" applyProtection="1">
      <alignment horizontal="center" vertical="center"/>
      <protection locked="0"/>
    </xf>
    <xf numFmtId="2" fontId="3" fillId="0" borderId="1" xfId="46" applyNumberFormat="1" applyFont="1" applyFill="1" applyBorder="1" applyAlignment="1" applyProtection="1">
      <alignment horizontal="center" vertical="center"/>
      <protection locked="0"/>
    </xf>
    <xf numFmtId="1" fontId="3" fillId="0" borderId="1" xfId="46" applyNumberFormat="1" applyFont="1" applyFill="1" applyBorder="1" applyAlignment="1" applyProtection="1">
      <alignment horizontal="center" vertical="center"/>
      <protection locked="0"/>
    </xf>
    <xf numFmtId="2" fontId="3" fillId="0" borderId="2" xfId="46" applyNumberFormat="1" applyFont="1" applyFill="1" applyBorder="1" applyAlignment="1" applyProtection="1">
      <alignment horizontal="center" vertical="center"/>
      <protection locked="0"/>
    </xf>
    <xf numFmtId="2" fontId="3" fillId="0" borderId="1" xfId="46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46" applyNumberFormat="1" applyFont="1" applyFill="1" applyBorder="1" applyAlignment="1" applyProtection="1">
      <alignment horizontal="center" vertical="center" wrapText="1"/>
      <protection locked="0"/>
    </xf>
    <xf numFmtId="2" fontId="3" fillId="0" borderId="3" xfId="46" applyNumberFormat="1" applyFont="1" applyFill="1" applyBorder="1" applyAlignment="1" applyProtection="1">
      <alignment horizontal="center" vertical="center"/>
      <protection locked="0"/>
    </xf>
    <xf numFmtId="0" fontId="29" fillId="0" borderId="1" xfId="1" applyFont="1" applyFill="1" applyBorder="1" applyAlignment="1">
      <alignment vertical="center"/>
    </xf>
    <xf numFmtId="0" fontId="3" fillId="0" borderId="1" xfId="1" quotePrefix="1" applyNumberFormat="1" applyFont="1" applyFill="1" applyBorder="1" applyAlignment="1">
      <alignment horizontal="center" vertical="center" wrapText="1"/>
    </xf>
    <xf numFmtId="0" fontId="3" fillId="0" borderId="1" xfId="46" applyNumberFormat="1" applyFont="1" applyFill="1" applyBorder="1" applyAlignment="1">
      <alignment horizontal="center" vertical="center" wrapText="1"/>
    </xf>
    <xf numFmtId="1" fontId="3" fillId="0" borderId="1" xfId="46" quotePrefix="1" applyNumberFormat="1" applyFont="1" applyFill="1" applyBorder="1" applyAlignment="1" applyProtection="1">
      <alignment horizontal="center" vertical="center"/>
      <protection locked="0"/>
    </xf>
    <xf numFmtId="49" fontId="26" fillId="0" borderId="1" xfId="46" applyNumberFormat="1" applyFont="1" applyFill="1" applyBorder="1" applyAlignment="1">
      <alignment vertical="center"/>
    </xf>
    <xf numFmtId="0" fontId="26" fillId="0" borderId="1" xfId="46" applyFont="1" applyFill="1" applyBorder="1" applyAlignment="1">
      <alignment horizontal="center" vertical="center" wrapText="1"/>
    </xf>
    <xf numFmtId="49" fontId="26" fillId="0" borderId="1" xfId="46" applyNumberFormat="1" applyFont="1" applyFill="1" applyBorder="1" applyAlignment="1">
      <alignment horizontal="center" vertical="center" wrapText="1"/>
    </xf>
    <xf numFmtId="0" fontId="26" fillId="0" borderId="1" xfId="46" applyFont="1" applyFill="1" applyBorder="1" applyAlignment="1">
      <alignment horizontal="center" vertical="center"/>
    </xf>
    <xf numFmtId="4" fontId="26" fillId="0" borderId="1" xfId="46" applyNumberFormat="1" applyFont="1" applyFill="1" applyBorder="1" applyAlignment="1">
      <alignment horizontal="center" vertical="center"/>
    </xf>
    <xf numFmtId="2" fontId="26" fillId="0" borderId="1" xfId="46" applyNumberFormat="1" applyFont="1" applyFill="1" applyBorder="1" applyAlignment="1">
      <alignment horizontal="center" vertical="center"/>
    </xf>
    <xf numFmtId="1" fontId="26" fillId="0" borderId="1" xfId="46" applyNumberFormat="1" applyFont="1" applyFill="1" applyBorder="1" applyAlignment="1">
      <alignment horizontal="center" vertical="center"/>
    </xf>
    <xf numFmtId="0" fontId="26" fillId="0" borderId="0" xfId="46" applyFont="1" applyFill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32" fillId="0" borderId="0" xfId="46" applyFont="1" applyFill="1" applyAlignment="1"/>
    <xf numFmtId="0" fontId="3" fillId="0" borderId="1" xfId="46" applyFont="1" applyFill="1" applyBorder="1" applyAlignment="1">
      <alignment horizontal="left" vertical="center"/>
    </xf>
    <xf numFmtId="0" fontId="6" fillId="0" borderId="0" xfId="46" applyFont="1" applyFill="1" applyAlignment="1">
      <alignment vertical="center"/>
    </xf>
    <xf numFmtId="2" fontId="3" fillId="0" borderId="2" xfId="1" quotePrefix="1" applyNumberFormat="1" applyFont="1" applyFill="1" applyBorder="1" applyAlignment="1">
      <alignment horizontal="center" vertical="center"/>
    </xf>
    <xf numFmtId="0" fontId="26" fillId="0" borderId="1" xfId="46" applyFont="1" applyFill="1" applyBorder="1" applyAlignment="1">
      <alignment vertical="center"/>
    </xf>
    <xf numFmtId="2" fontId="3" fillId="0" borderId="1" xfId="46" applyNumberFormat="1" applyFont="1" applyFill="1" applyBorder="1" applyAlignment="1">
      <alignment horizontal="center" vertical="center" wrapText="1"/>
    </xf>
    <xf numFmtId="165" fontId="3" fillId="0" borderId="1" xfId="46" applyNumberFormat="1" applyFont="1" applyFill="1" applyBorder="1" applyAlignment="1">
      <alignment horizontal="center" vertical="center"/>
    </xf>
    <xf numFmtId="0" fontId="3" fillId="0" borderId="1" xfId="46" applyNumberFormat="1" applyFont="1" applyFill="1" applyBorder="1" applyAlignment="1" applyProtection="1">
      <alignment horizontal="center" vertical="center"/>
      <protection locked="0"/>
    </xf>
    <xf numFmtId="168" fontId="3" fillId="0" borderId="1" xfId="46" applyNumberFormat="1" applyFont="1" applyFill="1" applyBorder="1" applyAlignment="1">
      <alignment horizontal="center" vertical="center" wrapText="1"/>
    </xf>
    <xf numFmtId="164" fontId="3" fillId="0" borderId="1" xfId="46" applyNumberFormat="1" applyFont="1" applyFill="1" applyBorder="1" applyAlignment="1">
      <alignment horizontal="center" vertical="center"/>
    </xf>
    <xf numFmtId="0" fontId="26" fillId="0" borderId="0" xfId="46" applyFont="1" applyFill="1" applyAlignment="1"/>
    <xf numFmtId="2" fontId="3" fillId="0" borderId="3" xfId="46" applyNumberFormat="1" applyFont="1" applyFill="1" applyBorder="1" applyAlignment="1">
      <alignment horizontal="center" vertical="center"/>
    </xf>
    <xf numFmtId="0" fontId="3" fillId="0" borderId="0" xfId="46" applyFont="1" applyFill="1" applyAlignment="1">
      <alignment horizontal="center" vertical="center"/>
    </xf>
    <xf numFmtId="1" fontId="26" fillId="0" borderId="1" xfId="46" quotePrefix="1" applyNumberFormat="1" applyFont="1" applyFill="1" applyBorder="1" applyAlignment="1">
      <alignment horizontal="center" vertical="center"/>
    </xf>
    <xf numFmtId="2" fontId="3" fillId="0" borderId="2" xfId="46" quotePrefix="1" applyNumberFormat="1" applyFont="1" applyFill="1" applyBorder="1" applyAlignment="1">
      <alignment horizontal="center" vertical="center"/>
    </xf>
    <xf numFmtId="1" fontId="26" fillId="0" borderId="1" xfId="1" applyNumberFormat="1" applyFont="1" applyFill="1" applyBorder="1" applyAlignment="1">
      <alignment horizontal="center" vertical="center"/>
    </xf>
    <xf numFmtId="2" fontId="26" fillId="0" borderId="1" xfId="46" quotePrefix="1" applyNumberFormat="1" applyFont="1" applyFill="1" applyBorder="1" applyAlignment="1">
      <alignment horizontal="center" vertical="center"/>
    </xf>
    <xf numFmtId="49" fontId="7" fillId="0" borderId="1" xfId="46" applyNumberFormat="1" applyFont="1" applyFill="1" applyBorder="1" applyAlignment="1">
      <alignment vertical="center"/>
    </xf>
    <xf numFmtId="49" fontId="3" fillId="0" borderId="0" xfId="46" applyNumberFormat="1" applyFont="1" applyFill="1"/>
    <xf numFmtId="0" fontId="3" fillId="0" borderId="0" xfId="46" applyFont="1" applyFill="1" applyAlignment="1">
      <alignment wrapText="1"/>
    </xf>
    <xf numFmtId="0" fontId="3" fillId="0" borderId="0" xfId="46" applyFont="1" applyFill="1"/>
    <xf numFmtId="0" fontId="7" fillId="0" borderId="0" xfId="46" applyFont="1" applyFill="1"/>
    <xf numFmtId="49" fontId="7" fillId="0" borderId="0" xfId="46" applyNumberFormat="1" applyFont="1" applyFill="1"/>
    <xf numFmtId="0" fontId="7" fillId="0" borderId="0" xfId="46" applyFont="1" applyFill="1" applyAlignment="1">
      <alignment wrapText="1"/>
    </xf>
    <xf numFmtId="0" fontId="26" fillId="0" borderId="1" xfId="1" applyNumberFormat="1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2" fontId="26" fillId="0" borderId="2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center" vertical="center"/>
    </xf>
    <xf numFmtId="2" fontId="26" fillId="0" borderId="3" xfId="1" applyNumberFormat="1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center" vertical="center"/>
    </xf>
    <xf numFmtId="2" fontId="5" fillId="0" borderId="1" xfId="46" applyNumberFormat="1" applyFont="1" applyFill="1" applyBorder="1" applyAlignment="1">
      <alignment horizontal="center" vertical="center"/>
    </xf>
    <xf numFmtId="1" fontId="5" fillId="0" borderId="1" xfId="46" applyNumberFormat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 wrapText="1"/>
    </xf>
    <xf numFmtId="0" fontId="26" fillId="0" borderId="1" xfId="46" applyNumberFormat="1" applyFont="1" applyFill="1" applyBorder="1" applyAlignment="1">
      <alignment horizontal="center" vertical="center" wrapText="1"/>
    </xf>
    <xf numFmtId="2" fontId="26" fillId="0" borderId="2" xfId="46" quotePrefix="1" applyNumberFormat="1" applyFont="1" applyFill="1" applyBorder="1" applyAlignment="1">
      <alignment horizontal="center" vertical="center"/>
    </xf>
    <xf numFmtId="164" fontId="26" fillId="0" borderId="1" xfId="1" applyNumberFormat="1" applyFont="1" applyFill="1" applyBorder="1" applyAlignment="1">
      <alignment horizontal="center" vertical="center" wrapText="1"/>
    </xf>
    <xf numFmtId="49" fontId="5" fillId="0" borderId="1" xfId="46" applyNumberFormat="1" applyFont="1" applyFill="1" applyBorder="1" applyAlignment="1">
      <alignment horizontal="center" vertical="center"/>
    </xf>
    <xf numFmtId="49" fontId="5" fillId="0" borderId="1" xfId="46" applyNumberFormat="1" applyFont="1" applyFill="1" applyBorder="1" applyAlignment="1">
      <alignment horizontal="left" vertical="center"/>
    </xf>
    <xf numFmtId="0" fontId="5" fillId="0" borderId="1" xfId="46" applyFont="1" applyFill="1" applyBorder="1" applyAlignment="1">
      <alignment horizontal="center" vertical="center" wrapText="1"/>
    </xf>
    <xf numFmtId="4" fontId="5" fillId="0" borderId="1" xfId="46" applyNumberFormat="1" applyFont="1" applyFill="1" applyBorder="1" applyAlignment="1">
      <alignment horizontal="center" vertical="center"/>
    </xf>
    <xf numFmtId="49" fontId="26" fillId="0" borderId="1" xfId="46" applyNumberFormat="1" applyFont="1" applyFill="1" applyBorder="1" applyAlignment="1">
      <alignment vertical="center" wrapText="1"/>
    </xf>
    <xf numFmtId="16" fontId="26" fillId="0" borderId="1" xfId="46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vertical="center"/>
    </xf>
    <xf numFmtId="49" fontId="27" fillId="0" borderId="1" xfId="1" applyNumberFormat="1" applyFont="1" applyFill="1" applyBorder="1" applyAlignment="1">
      <alignment horizontal="center" vertical="center" wrapText="1"/>
    </xf>
    <xf numFmtId="0" fontId="27" fillId="0" borderId="1" xfId="1" applyNumberFormat="1" applyFont="1" applyFill="1" applyBorder="1" applyAlignment="1">
      <alignment horizontal="center" vertical="center"/>
    </xf>
    <xf numFmtId="0" fontId="27" fillId="0" borderId="0" xfId="46" applyFont="1" applyFill="1" applyAlignment="1"/>
    <xf numFmtId="49" fontId="6" fillId="0" borderId="1" xfId="46" applyNumberFormat="1" applyFont="1" applyFill="1" applyBorder="1" applyAlignment="1">
      <alignment horizontal="center" vertical="center"/>
    </xf>
    <xf numFmtId="0" fontId="6" fillId="0" borderId="1" xfId="46" applyFont="1" applyFill="1" applyBorder="1" applyAlignment="1">
      <alignment horizontal="center" vertical="center"/>
    </xf>
    <xf numFmtId="0" fontId="6" fillId="0" borderId="1" xfId="46" applyFont="1" applyFill="1" applyBorder="1" applyAlignment="1">
      <alignment horizontal="center" vertical="center" wrapText="1"/>
    </xf>
    <xf numFmtId="49" fontId="3" fillId="0" borderId="1" xfId="46" applyNumberFormat="1" applyFont="1" applyFill="1" applyBorder="1" applyAlignment="1">
      <alignment horizontal="right" vertical="center" wrapText="1"/>
    </xf>
    <xf numFmtId="169" fontId="29" fillId="0" borderId="1" xfId="1" applyNumberFormat="1" applyFont="1" applyFill="1" applyBorder="1" applyAlignment="1">
      <alignment horizontal="center" vertical="center"/>
    </xf>
    <xf numFmtId="17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71" fontId="3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4" fillId="0" borderId="1" xfId="46" applyNumberFormat="1" applyFont="1" applyFill="1" applyBorder="1" applyAlignment="1">
      <alignment horizontal="center" vertical="center" wrapText="1"/>
    </xf>
    <xf numFmtId="0" fontId="4" fillId="33" borderId="0" xfId="46" applyFont="1" applyFill="1" applyAlignment="1">
      <alignment vertical="center"/>
    </xf>
    <xf numFmtId="49" fontId="3" fillId="0" borderId="1" xfId="46" applyNumberFormat="1" applyFont="1" applyBorder="1" applyAlignment="1">
      <alignment vertical="center" wrapText="1"/>
    </xf>
    <xf numFmtId="49" fontId="3" fillId="35" borderId="1" xfId="46" applyNumberFormat="1" applyFont="1" applyFill="1" applyBorder="1" applyAlignment="1">
      <alignment horizontal="center" vertical="center"/>
    </xf>
    <xf numFmtId="49" fontId="3" fillId="35" borderId="1" xfId="46" applyNumberFormat="1" applyFont="1" applyFill="1" applyBorder="1" applyAlignment="1">
      <alignment horizontal="right" vertical="center" wrapText="1"/>
    </xf>
    <xf numFmtId="2" fontId="5" fillId="0" borderId="3" xfId="46" applyNumberFormat="1" applyFont="1" applyFill="1" applyBorder="1" applyAlignment="1">
      <alignment horizontal="center" vertical="center"/>
    </xf>
    <xf numFmtId="49" fontId="3" fillId="0" borderId="1" xfId="46" applyNumberFormat="1" applyBorder="1" applyAlignment="1">
      <alignment vertical="center"/>
    </xf>
    <xf numFmtId="0" fontId="3" fillId="0" borderId="1" xfId="46" applyBorder="1" applyAlignment="1">
      <alignment horizontal="center" vertical="center" wrapText="1"/>
    </xf>
    <xf numFmtId="49" fontId="3" fillId="0" borderId="1" xfId="46" applyNumberFormat="1" applyBorder="1" applyAlignment="1">
      <alignment horizontal="center" vertical="center" wrapText="1"/>
    </xf>
    <xf numFmtId="0" fontId="3" fillId="0" borderId="1" xfId="46" applyBorder="1" applyAlignment="1">
      <alignment horizontal="center" vertical="center"/>
    </xf>
    <xf numFmtId="4" fontId="3" fillId="0" borderId="1" xfId="46" applyNumberFormat="1" applyBorder="1" applyAlignment="1">
      <alignment horizontal="center" vertical="center"/>
    </xf>
    <xf numFmtId="2" fontId="3" fillId="0" borderId="1" xfId="46" applyNumberFormat="1" applyBorder="1" applyAlignment="1">
      <alignment horizontal="center" vertical="center"/>
    </xf>
    <xf numFmtId="1" fontId="3" fillId="0" borderId="1" xfId="46" applyNumberFormat="1" applyBorder="1" applyAlignment="1">
      <alignment horizontal="center" vertical="center"/>
    </xf>
    <xf numFmtId="1" fontId="3" fillId="0" borderId="1" xfId="46" quotePrefix="1" applyNumberFormat="1" applyBorder="1" applyAlignment="1">
      <alignment horizontal="center" vertical="center"/>
    </xf>
    <xf numFmtId="0" fontId="3" fillId="0" borderId="0" xfId="46" applyAlignment="1">
      <alignment vertical="center"/>
    </xf>
    <xf numFmtId="16" fontId="3" fillId="0" borderId="1" xfId="46" applyNumberFormat="1" applyBorder="1" applyAlignment="1">
      <alignment horizontal="center" vertical="center" wrapText="1"/>
    </xf>
    <xf numFmtId="2" fontId="3" fillId="0" borderId="3" xfId="46" applyNumberFormat="1" applyBorder="1" applyAlignment="1">
      <alignment horizontal="center" vertical="center"/>
    </xf>
    <xf numFmtId="2" fontId="5" fillId="0" borderId="2" xfId="46" applyNumberFormat="1" applyFont="1" applyFill="1" applyBorder="1" applyAlignment="1">
      <alignment horizontal="center" vertical="center"/>
    </xf>
    <xf numFmtId="1" fontId="3" fillId="0" borderId="1" xfId="1" applyNumberFormat="1" applyBorder="1" applyAlignment="1">
      <alignment horizontal="center" vertical="center"/>
    </xf>
    <xf numFmtId="0" fontId="3" fillId="0" borderId="1" xfId="46" applyBorder="1" applyAlignment="1">
      <alignment vertical="center"/>
    </xf>
    <xf numFmtId="49" fontId="3" fillId="0" borderId="1" xfId="46" applyNumberFormat="1" applyBorder="1" applyAlignment="1">
      <alignment vertical="center" wrapText="1"/>
    </xf>
    <xf numFmtId="0" fontId="3" fillId="0" borderId="0" xfId="46"/>
    <xf numFmtId="1" fontId="3" fillId="0" borderId="1" xfId="46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46" applyBorder="1" applyAlignment="1">
      <alignment horizontal="left" vertical="center"/>
    </xf>
    <xf numFmtId="165" fontId="3" fillId="0" borderId="1" xfId="46" applyNumberFormat="1" applyBorder="1" applyAlignment="1">
      <alignment horizontal="center" vertical="center"/>
    </xf>
    <xf numFmtId="1" fontId="3" fillId="0" borderId="1" xfId="1" quotePrefix="1" applyNumberFormat="1" applyBorder="1" applyAlignment="1">
      <alignment horizontal="center" vertical="center"/>
    </xf>
    <xf numFmtId="2" fontId="3" fillId="0" borderId="1" xfId="46" quotePrefix="1" applyNumberFormat="1" applyBorder="1" applyAlignment="1">
      <alignment horizontal="center" vertical="center"/>
    </xf>
    <xf numFmtId="49" fontId="3" fillId="0" borderId="1" xfId="46" applyNumberFormat="1" applyBorder="1" applyAlignment="1">
      <alignment horizontal="left" vertical="center"/>
    </xf>
    <xf numFmtId="2" fontId="3" fillId="0" borderId="1" xfId="46" applyNumberFormat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2" fontId="3" fillId="0" borderId="1" xfId="1" applyNumberForma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 wrapText="1"/>
    </xf>
    <xf numFmtId="1" fontId="3" fillId="0" borderId="1" xfId="46" quotePrefix="1" applyNumberFormat="1" applyFont="1" applyFill="1" applyBorder="1" applyAlignment="1" applyProtection="1">
      <alignment horizontal="center" vertical="center" wrapText="1"/>
      <protection locked="0"/>
    </xf>
    <xf numFmtId="1" fontId="26" fillId="0" borderId="1" xfId="1" quotePrefix="1" applyNumberFormat="1" applyFont="1" applyFill="1" applyBorder="1" applyAlignment="1">
      <alignment horizontal="center" vertical="center"/>
    </xf>
    <xf numFmtId="2" fontId="3" fillId="0" borderId="1" xfId="46" applyNumberFormat="1" applyFill="1" applyBorder="1" applyAlignment="1">
      <alignment horizontal="center" vertical="center"/>
    </xf>
    <xf numFmtId="1" fontId="3" fillId="0" borderId="1" xfId="46" applyNumberFormat="1" applyFill="1" applyBorder="1" applyAlignment="1">
      <alignment horizontal="center" vertical="center"/>
    </xf>
    <xf numFmtId="2" fontId="3" fillId="0" borderId="1" xfId="46" applyNumberFormat="1" applyFill="1" applyBorder="1" applyAlignment="1" applyProtection="1">
      <alignment horizontal="center" vertical="center"/>
      <protection locked="0"/>
    </xf>
    <xf numFmtId="1" fontId="3" fillId="0" borderId="1" xfId="46" applyNumberFormat="1" applyFill="1" applyBorder="1" applyAlignment="1" applyProtection="1">
      <alignment horizontal="center" vertical="center"/>
      <protection locked="0"/>
    </xf>
    <xf numFmtId="1" fontId="3" fillId="0" borderId="1" xfId="46" quotePrefix="1" applyNumberFormat="1" applyFill="1" applyBorder="1" applyAlignment="1">
      <alignment horizontal="center" vertical="center"/>
    </xf>
    <xf numFmtId="2" fontId="3" fillId="0" borderId="1" xfId="46" quotePrefix="1" applyNumberFormat="1" applyFill="1" applyBorder="1" applyAlignment="1">
      <alignment horizontal="center" vertical="center" wrapText="1"/>
    </xf>
    <xf numFmtId="1" fontId="3" fillId="0" borderId="1" xfId="46" quotePrefix="1" applyNumberFormat="1" applyFill="1" applyBorder="1" applyAlignment="1">
      <alignment horizontal="center" vertical="center" wrapText="1"/>
    </xf>
    <xf numFmtId="2" fontId="3" fillId="0" borderId="1" xfId="1" applyNumberFormat="1" applyFill="1" applyBorder="1" applyAlignment="1">
      <alignment horizontal="center" vertical="center"/>
    </xf>
    <xf numFmtId="1" fontId="3" fillId="0" borderId="1" xfId="1" applyNumberFormat="1" applyFill="1" applyBorder="1" applyAlignment="1">
      <alignment horizontal="center" vertical="center"/>
    </xf>
    <xf numFmtId="169" fontId="3" fillId="0" borderId="1" xfId="1" applyNumberFormat="1" applyFont="1" applyFill="1" applyBorder="1" applyAlignment="1">
      <alignment horizontal="center" vertical="center"/>
    </xf>
    <xf numFmtId="49" fontId="3" fillId="0" borderId="1" xfId="46" quotePrefix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46" applyNumberFormat="1" applyFont="1" applyFill="1" applyBorder="1" applyAlignment="1" applyProtection="1">
      <alignment horizontal="center" vertical="center"/>
      <protection locked="0"/>
    </xf>
    <xf numFmtId="49" fontId="26" fillId="0" borderId="1" xfId="46" applyNumberFormat="1" applyFont="1" applyFill="1" applyBorder="1" applyAlignment="1">
      <alignment horizontal="center" vertical="center"/>
    </xf>
    <xf numFmtId="49" fontId="3" fillId="0" borderId="1" xfId="46" applyNumberFormat="1" applyFill="1" applyBorder="1" applyAlignment="1">
      <alignment horizontal="center" vertical="center"/>
    </xf>
    <xf numFmtId="49" fontId="3" fillId="0" borderId="1" xfId="46" applyNumberFormat="1" applyFill="1" applyBorder="1" applyAlignment="1">
      <alignment horizontal="center" vertical="center" wrapText="1"/>
    </xf>
    <xf numFmtId="49" fontId="26" fillId="0" borderId="1" xfId="46" quotePrefix="1" applyNumberFormat="1" applyFont="1" applyFill="1" applyBorder="1" applyAlignment="1">
      <alignment horizontal="center" vertical="center"/>
    </xf>
    <xf numFmtId="49" fontId="26" fillId="0" borderId="1" xfId="1" applyNumberFormat="1" applyFont="1" applyFill="1" applyBorder="1" applyAlignment="1">
      <alignment horizontal="center" vertical="center"/>
    </xf>
    <xf numFmtId="49" fontId="7" fillId="0" borderId="1" xfId="46" applyNumberFormat="1" applyFont="1" applyFill="1" applyBorder="1" applyAlignment="1">
      <alignment horizontal="center" vertical="center"/>
    </xf>
    <xf numFmtId="49" fontId="3" fillId="0" borderId="1" xfId="46" quotePrefix="1" applyNumberFormat="1" applyFont="1" applyFill="1" applyBorder="1" applyAlignment="1">
      <alignment horizontal="center" vertical="center" wrapText="1"/>
    </xf>
    <xf numFmtId="49" fontId="3" fillId="0" borderId="1" xfId="1" applyNumberFormat="1" applyFill="1" applyBorder="1" applyAlignment="1">
      <alignment horizontal="center" vertical="center"/>
    </xf>
    <xf numFmtId="49" fontId="4" fillId="33" borderId="1" xfId="46" applyNumberFormat="1" applyFont="1" applyFill="1" applyBorder="1" applyAlignment="1">
      <alignment horizontal="center" vertical="center" wrapText="1"/>
    </xf>
    <xf numFmtId="49" fontId="4" fillId="33" borderId="1" xfId="46" applyNumberFormat="1" applyFont="1" applyFill="1" applyBorder="1" applyAlignment="1">
      <alignment horizontal="center" vertical="center"/>
    </xf>
    <xf numFmtId="0" fontId="4" fillId="33" borderId="1" xfId="46" applyFont="1" applyFill="1" applyBorder="1" applyAlignment="1">
      <alignment horizontal="center" vertical="center" wrapText="1"/>
    </xf>
    <xf numFmtId="164" fontId="27" fillId="0" borderId="1" xfId="1" applyNumberFormat="1" applyFont="1" applyFill="1" applyBorder="1" applyAlignment="1">
      <alignment horizontal="center" vertical="center"/>
    </xf>
    <xf numFmtId="7" fontId="3" fillId="0" borderId="1" xfId="46" applyNumberFormat="1" applyFont="1" applyFill="1" applyBorder="1" applyAlignment="1" applyProtection="1">
      <alignment horizontal="center" vertical="center"/>
      <protection locked="0"/>
    </xf>
    <xf numFmtId="165" fontId="26" fillId="0" borderId="1" xfId="46" applyNumberFormat="1" applyFont="1" applyFill="1" applyBorder="1" applyAlignment="1">
      <alignment horizontal="center" vertical="center"/>
    </xf>
    <xf numFmtId="7" fontId="26" fillId="0" borderId="1" xfId="46" applyNumberFormat="1" applyFont="1" applyFill="1" applyBorder="1" applyAlignment="1" applyProtection="1">
      <alignment horizontal="center" vertical="center"/>
      <protection locked="0"/>
    </xf>
    <xf numFmtId="164" fontId="3" fillId="0" borderId="1" xfId="46" applyNumberFormat="1" applyBorder="1" applyAlignment="1">
      <alignment horizontal="center" vertical="center"/>
    </xf>
    <xf numFmtId="164" fontId="26" fillId="0" borderId="1" xfId="46" applyNumberFormat="1" applyFont="1" applyFill="1" applyBorder="1" applyAlignment="1">
      <alignment horizontal="center" vertical="center"/>
    </xf>
    <xf numFmtId="7" fontId="3" fillId="0" borderId="1" xfId="46" applyNumberFormat="1" applyBorder="1" applyAlignment="1" applyProtection="1">
      <alignment horizontal="center" vertical="center"/>
      <protection locked="0"/>
    </xf>
    <xf numFmtId="164" fontId="3" fillId="0" borderId="1" xfId="1" applyNumberFormat="1" applyBorder="1" applyAlignment="1">
      <alignment horizontal="center" vertical="center" wrapText="1"/>
    </xf>
    <xf numFmtId="172" fontId="3" fillId="0" borderId="1" xfId="46" applyNumberFormat="1" applyFont="1" applyFill="1" applyBorder="1" applyAlignment="1">
      <alignment horizontal="center" vertical="center"/>
    </xf>
    <xf numFmtId="164" fontId="3" fillId="34" borderId="1" xfId="1" quotePrefix="1" applyNumberFormat="1" applyFont="1" applyFill="1" applyBorder="1" applyAlignment="1">
      <alignment horizontal="center" vertical="center" wrapText="1"/>
    </xf>
    <xf numFmtId="164" fontId="3" fillId="0" borderId="1" xfId="1" quotePrefix="1" applyNumberFormat="1" applyFont="1" applyFill="1" applyBorder="1" applyAlignment="1">
      <alignment horizontal="center" vertical="center" wrapText="1"/>
    </xf>
    <xf numFmtId="49" fontId="5" fillId="35" borderId="1" xfId="46" applyNumberFormat="1" applyFont="1" applyFill="1" applyBorder="1" applyAlignment="1">
      <alignment horizontal="center" vertical="center"/>
    </xf>
    <xf numFmtId="49" fontId="5" fillId="35" borderId="1" xfId="46" applyNumberFormat="1" applyFont="1" applyFill="1" applyBorder="1" applyAlignment="1">
      <alignment horizontal="left" vertical="center"/>
    </xf>
    <xf numFmtId="0" fontId="35" fillId="35" borderId="1" xfId="46" applyFont="1" applyFill="1" applyBorder="1" applyAlignment="1">
      <alignment horizontal="center" vertical="center" wrapText="1"/>
    </xf>
    <xf numFmtId="165" fontId="3" fillId="35" borderId="1" xfId="46" applyNumberFormat="1" applyFill="1" applyBorder="1" applyAlignment="1">
      <alignment horizontal="center" vertical="center" wrapText="1"/>
    </xf>
    <xf numFmtId="0" fontId="5" fillId="0" borderId="0" xfId="46" applyFont="1" applyAlignment="1">
      <alignment vertical="center"/>
    </xf>
    <xf numFmtId="0" fontId="5" fillId="35" borderId="0" xfId="46" applyFont="1" applyFill="1" applyAlignment="1">
      <alignment vertical="center"/>
    </xf>
    <xf numFmtId="49" fontId="4" fillId="33" borderId="1" xfId="46" applyNumberFormat="1" applyFont="1" applyFill="1" applyBorder="1" applyAlignment="1">
      <alignment horizontal="center"/>
    </xf>
    <xf numFmtId="14" fontId="3" fillId="33" borderId="1" xfId="46" applyNumberFormat="1" applyFont="1" applyFill="1" applyBorder="1" applyAlignment="1">
      <alignment horizontal="center" vertical="center"/>
    </xf>
    <xf numFmtId="0" fontId="4" fillId="33" borderId="1" xfId="46" applyFont="1" applyFill="1" applyBorder="1"/>
    <xf numFmtId="0" fontId="4" fillId="33" borderId="1" xfId="46" applyFont="1" applyFill="1" applyBorder="1" applyAlignment="1">
      <alignment horizontal="center"/>
    </xf>
    <xf numFmtId="0" fontId="4" fillId="33" borderId="1" xfId="46" applyFont="1" applyFill="1" applyBorder="1" applyAlignment="1">
      <alignment horizontal="right" wrapText="1"/>
    </xf>
    <xf numFmtId="1" fontId="4" fillId="33" borderId="1" xfId="46" applyNumberFormat="1" applyFont="1" applyFill="1" applyBorder="1" applyAlignment="1">
      <alignment horizontal="center"/>
    </xf>
    <xf numFmtId="2" fontId="4" fillId="33" borderId="1" xfId="46" applyNumberFormat="1" applyFont="1" applyFill="1" applyBorder="1" applyAlignment="1">
      <alignment horizontal="center" vertical="center"/>
    </xf>
    <xf numFmtId="4" fontId="4" fillId="33" borderId="1" xfId="46" applyNumberFormat="1" applyFont="1" applyFill="1" applyBorder="1" applyAlignment="1">
      <alignment horizontal="center" vertical="center"/>
    </xf>
    <xf numFmtId="1" fontId="4" fillId="33" borderId="1" xfId="46" applyNumberFormat="1" applyFont="1" applyFill="1" applyBorder="1" applyAlignment="1">
      <alignment horizontal="center" vertical="center"/>
    </xf>
    <xf numFmtId="2" fontId="4" fillId="0" borderId="1" xfId="46" applyNumberFormat="1" applyFont="1" applyFill="1" applyBorder="1" applyAlignment="1">
      <alignment horizontal="center" vertical="center"/>
    </xf>
    <xf numFmtId="1" fontId="4" fillId="0" borderId="1" xfId="46" applyNumberFormat="1" applyFont="1" applyFill="1" applyBorder="1" applyAlignment="1">
      <alignment horizontal="center" vertical="center"/>
    </xf>
    <xf numFmtId="1" fontId="4" fillId="33" borderId="1" xfId="46" applyNumberFormat="1" applyFont="1" applyFill="1" applyBorder="1" applyAlignment="1">
      <alignment horizontal="center" vertical="center" wrapText="1"/>
    </xf>
    <xf numFmtId="0" fontId="4" fillId="33" borderId="1" xfId="46" applyFont="1" applyFill="1" applyBorder="1" applyAlignment="1">
      <alignment vertical="center"/>
    </xf>
    <xf numFmtId="0" fontId="5" fillId="0" borderId="1" xfId="46" applyFont="1" applyFill="1" applyBorder="1" applyAlignment="1">
      <alignment vertical="center"/>
    </xf>
    <xf numFmtId="2" fontId="3" fillId="0" borderId="1" xfId="1" applyNumberFormat="1" applyFont="1" applyFill="1" applyBorder="1" applyAlignment="1">
      <alignment horizontal="center" vertical="center" wrapText="1"/>
    </xf>
    <xf numFmtId="0" fontId="3" fillId="0" borderId="1" xfId="46" applyFont="1" applyFill="1" applyBorder="1" applyAlignment="1"/>
    <xf numFmtId="2" fontId="3" fillId="0" borderId="1" xfId="1" quotePrefix="1" applyNumberFormat="1" applyFont="1" applyFill="1" applyBorder="1" applyAlignment="1">
      <alignment horizontal="center" vertical="center" wrapText="1"/>
    </xf>
    <xf numFmtId="2" fontId="3" fillId="0" borderId="1" xfId="46" quotePrefix="1" applyNumberFormat="1" applyFont="1" applyFill="1" applyBorder="1" applyAlignment="1" applyProtection="1">
      <alignment horizontal="center" vertical="center"/>
      <protection locked="0"/>
    </xf>
    <xf numFmtId="0" fontId="3" fillId="0" borderId="1" xfId="46" quotePrefix="1" applyNumberFormat="1" applyFont="1" applyFill="1" applyBorder="1" applyAlignment="1" applyProtection="1">
      <alignment horizontal="center" vertical="center"/>
      <protection locked="0"/>
    </xf>
    <xf numFmtId="2" fontId="3" fillId="0" borderId="1" xfId="61" applyNumberFormat="1" applyFont="1" applyFill="1" applyBorder="1" applyAlignment="1">
      <alignment horizontal="center" vertical="center"/>
    </xf>
    <xf numFmtId="49" fontId="3" fillId="0" borderId="1" xfId="46" applyNumberFormat="1" applyFont="1" applyFill="1" applyBorder="1" applyAlignment="1">
      <alignment horizontal="center" wrapText="1"/>
    </xf>
    <xf numFmtId="0" fontId="3" fillId="0" borderId="1" xfId="46" quotePrefix="1" applyFont="1" applyFill="1" applyBorder="1" applyAlignment="1">
      <alignment horizontal="center" vertical="center"/>
    </xf>
    <xf numFmtId="0" fontId="32" fillId="0" borderId="1" xfId="46" applyFont="1" applyFill="1" applyBorder="1" applyAlignment="1"/>
    <xf numFmtId="0" fontId="3" fillId="0" borderId="1" xfId="0" applyFont="1" applyFill="1" applyBorder="1" applyAlignment="1"/>
    <xf numFmtId="0" fontId="3" fillId="0" borderId="1" xfId="46" applyFont="1" applyFill="1" applyBorder="1"/>
    <xf numFmtId="0" fontId="3" fillId="0" borderId="1" xfId="46" quotePrefix="1" applyBorder="1" applyAlignment="1">
      <alignment horizontal="center" vertical="center"/>
    </xf>
    <xf numFmtId="0" fontId="3" fillId="0" borderId="1" xfId="46" applyBorder="1"/>
    <xf numFmtId="0" fontId="26" fillId="0" borderId="1" xfId="46" applyFont="1" applyFill="1" applyBorder="1" applyAlignment="1"/>
    <xf numFmtId="2" fontId="26" fillId="0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3" fillId="0" borderId="1" xfId="46" quotePrefix="1" applyBorder="1" applyAlignment="1">
      <alignment horizontal="center" vertical="center" wrapText="1"/>
    </xf>
    <xf numFmtId="0" fontId="3" fillId="0" borderId="1" xfId="46" quotePrefix="1" applyBorder="1" applyAlignment="1" applyProtection="1">
      <alignment horizontal="center" vertical="center"/>
      <protection locked="0"/>
    </xf>
    <xf numFmtId="2" fontId="3" fillId="0" borderId="1" xfId="1" applyNumberForma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49" fontId="3" fillId="0" borderId="1" xfId="46" applyNumberFormat="1" applyFont="1" applyFill="1" applyBorder="1"/>
    <xf numFmtId="0" fontId="3" fillId="0" borderId="1" xfId="46" applyFont="1" applyFill="1" applyBorder="1" applyAlignment="1">
      <alignment wrapText="1"/>
    </xf>
    <xf numFmtId="2" fontId="3" fillId="0" borderId="1" xfId="46" applyNumberFormat="1" applyFont="1" applyFill="1" applyBorder="1"/>
    <xf numFmtId="4" fontId="3" fillId="0" borderId="1" xfId="46" applyNumberFormat="1" applyFont="1" applyFill="1" applyBorder="1"/>
    <xf numFmtId="1" fontId="3" fillId="0" borderId="1" xfId="46" applyNumberFormat="1" applyFont="1" applyFill="1" applyBorder="1"/>
    <xf numFmtId="0" fontId="7" fillId="0" borderId="1" xfId="46" applyFont="1" applyFill="1" applyBorder="1"/>
    <xf numFmtId="49" fontId="7" fillId="0" borderId="1" xfId="46" applyNumberFormat="1" applyFont="1" applyFill="1" applyBorder="1"/>
    <xf numFmtId="0" fontId="7" fillId="0" borderId="1" xfId="46" applyFont="1" applyFill="1" applyBorder="1" applyAlignment="1">
      <alignment wrapText="1"/>
    </xf>
    <xf numFmtId="2" fontId="7" fillId="0" borderId="1" xfId="46" applyNumberFormat="1" applyFont="1" applyFill="1" applyBorder="1"/>
    <xf numFmtId="4" fontId="7" fillId="0" borderId="1" xfId="46" applyNumberFormat="1" applyFont="1" applyFill="1" applyBorder="1"/>
    <xf numFmtId="1" fontId="7" fillId="0" borderId="1" xfId="46" applyNumberFormat="1" applyFont="1" applyFill="1" applyBorder="1"/>
    <xf numFmtId="0" fontId="7" fillId="0" borderId="1" xfId="46" applyFont="1" applyFill="1" applyBorder="1" applyAlignment="1">
      <alignment horizontal="center"/>
    </xf>
    <xf numFmtId="2" fontId="4" fillId="33" borderId="3" xfId="46" applyNumberFormat="1" applyFont="1" applyFill="1" applyBorder="1" applyAlignment="1">
      <alignment horizontal="center" vertical="center" wrapText="1"/>
    </xf>
    <xf numFmtId="2" fontId="26" fillId="0" borderId="3" xfId="46" applyNumberFormat="1" applyFont="1" applyFill="1" applyBorder="1" applyAlignment="1">
      <alignment horizontal="center" vertical="center"/>
    </xf>
    <xf numFmtId="2" fontId="3" fillId="0" borderId="3" xfId="1" applyNumberFormat="1" applyBorder="1" applyAlignment="1">
      <alignment horizontal="center" vertical="center" wrapText="1"/>
    </xf>
    <xf numFmtId="2" fontId="3" fillId="0" borderId="3" xfId="46" applyNumberFormat="1" applyFont="1" applyFill="1" applyBorder="1"/>
    <xf numFmtId="2" fontId="7" fillId="0" borderId="3" xfId="46" applyNumberFormat="1" applyFont="1" applyFill="1" applyBorder="1"/>
    <xf numFmtId="2" fontId="4" fillId="0" borderId="2" xfId="46" applyNumberFormat="1" applyFont="1" applyFill="1" applyBorder="1" applyAlignment="1">
      <alignment horizontal="center" vertical="center"/>
    </xf>
    <xf numFmtId="2" fontId="3" fillId="0" borderId="2" xfId="46" quotePrefix="1" applyNumberFormat="1" applyFont="1" applyFill="1" applyBorder="1" applyAlignment="1">
      <alignment horizontal="center" vertical="center" wrapText="1"/>
    </xf>
    <xf numFmtId="2" fontId="26" fillId="0" borderId="2" xfId="46" applyNumberFormat="1" applyFont="1" applyFill="1" applyBorder="1" applyAlignment="1">
      <alignment horizontal="center" vertical="center"/>
    </xf>
    <xf numFmtId="2" fontId="3" fillId="0" borderId="2" xfId="46" applyNumberFormat="1" applyBorder="1" applyAlignment="1">
      <alignment horizontal="center" vertical="center"/>
    </xf>
    <xf numFmtId="2" fontId="3" fillId="0" borderId="2" xfId="46" applyNumberFormat="1" applyFill="1" applyBorder="1" applyAlignment="1">
      <alignment horizontal="center" vertical="center"/>
    </xf>
    <xf numFmtId="2" fontId="3" fillId="0" borderId="2" xfId="46" applyNumberFormat="1" applyFill="1" applyBorder="1" applyAlignment="1" applyProtection="1">
      <alignment horizontal="center" vertical="center"/>
      <protection locked="0"/>
    </xf>
    <xf numFmtId="2" fontId="3" fillId="0" borderId="2" xfId="46" quotePrefix="1" applyNumberFormat="1" applyFill="1" applyBorder="1" applyAlignment="1">
      <alignment horizontal="center" vertical="center" wrapText="1"/>
    </xf>
    <xf numFmtId="2" fontId="3" fillId="0" borderId="2" xfId="1" applyNumberFormat="1" applyFill="1" applyBorder="1" applyAlignment="1">
      <alignment horizontal="center" vertical="center"/>
    </xf>
    <xf numFmtId="2" fontId="3" fillId="0" borderId="2" xfId="46" applyNumberFormat="1" applyFont="1" applyFill="1" applyBorder="1"/>
    <xf numFmtId="2" fontId="7" fillId="0" borderId="2" xfId="46" applyNumberFormat="1" applyFont="1" applyFill="1" applyBorder="1"/>
    <xf numFmtId="2" fontId="4" fillId="33" borderId="13" xfId="46" applyNumberFormat="1" applyFont="1" applyFill="1" applyBorder="1" applyAlignment="1">
      <alignment horizontal="center" vertical="center"/>
    </xf>
    <xf numFmtId="2" fontId="4" fillId="33" borderId="14" xfId="46" applyNumberFormat="1" applyFont="1" applyFill="1" applyBorder="1" applyAlignment="1">
      <alignment horizontal="center" vertical="center"/>
    </xf>
    <xf numFmtId="2" fontId="5" fillId="0" borderId="13" xfId="46" applyNumberFormat="1" applyFont="1" applyFill="1" applyBorder="1" applyAlignment="1">
      <alignment horizontal="center" vertical="center"/>
    </xf>
    <xf numFmtId="2" fontId="5" fillId="0" borderId="14" xfId="46" applyNumberFormat="1" applyFont="1" applyFill="1" applyBorder="1" applyAlignment="1">
      <alignment horizontal="center" vertical="center"/>
    </xf>
    <xf numFmtId="2" fontId="3" fillId="0" borderId="13" xfId="46" applyNumberFormat="1" applyFont="1" applyFill="1" applyBorder="1" applyAlignment="1">
      <alignment horizontal="center" vertical="center"/>
    </xf>
    <xf numFmtId="2" fontId="3" fillId="0" borderId="14" xfId="46" applyNumberFormat="1" applyFont="1" applyFill="1" applyBorder="1" applyAlignment="1">
      <alignment horizontal="center" vertical="center"/>
    </xf>
    <xf numFmtId="2" fontId="3" fillId="0" borderId="13" xfId="1" applyNumberFormat="1" applyFont="1" applyFill="1" applyBorder="1" applyAlignment="1">
      <alignment horizontal="center" vertical="center"/>
    </xf>
    <xf numFmtId="2" fontId="3" fillId="0" borderId="14" xfId="1" applyNumberFormat="1" applyFont="1" applyFill="1" applyBorder="1" applyAlignment="1">
      <alignment horizontal="center" vertical="center" wrapText="1"/>
    </xf>
    <xf numFmtId="2" fontId="3" fillId="0" borderId="13" xfId="46" applyNumberFormat="1" applyFont="1" applyFill="1" applyBorder="1" applyAlignment="1" applyProtection="1">
      <alignment horizontal="center" vertical="center"/>
      <protection locked="0"/>
    </xf>
    <xf numFmtId="2" fontId="3" fillId="0" borderId="14" xfId="46" applyNumberFormat="1" applyFont="1" applyFill="1" applyBorder="1" applyAlignment="1" applyProtection="1">
      <alignment horizontal="center" vertical="center"/>
      <protection locked="0"/>
    </xf>
    <xf numFmtId="2" fontId="26" fillId="0" borderId="13" xfId="46" applyNumberFormat="1" applyFont="1" applyFill="1" applyBorder="1" applyAlignment="1">
      <alignment horizontal="center" vertical="center"/>
    </xf>
    <xf numFmtId="2" fontId="26" fillId="0" borderId="14" xfId="46" applyNumberFormat="1" applyFont="1" applyFill="1" applyBorder="1" applyAlignment="1">
      <alignment horizontal="center" vertical="center"/>
    </xf>
    <xf numFmtId="2" fontId="3" fillId="0" borderId="13" xfId="46" applyNumberFormat="1" applyBorder="1" applyAlignment="1">
      <alignment horizontal="center" vertical="center"/>
    </xf>
    <xf numFmtId="2" fontId="3" fillId="0" borderId="14" xfId="46" applyNumberFormat="1" applyBorder="1" applyAlignment="1">
      <alignment horizontal="center" vertical="center"/>
    </xf>
    <xf numFmtId="2" fontId="3" fillId="0" borderId="13" xfId="46" quotePrefix="1" applyNumberFormat="1" applyFont="1" applyFill="1" applyBorder="1" applyAlignment="1">
      <alignment horizontal="center" vertical="center"/>
    </xf>
    <xf numFmtId="2" fontId="3" fillId="0" borderId="14" xfId="46" quotePrefix="1" applyNumberFormat="1" applyFont="1" applyFill="1" applyBorder="1" applyAlignment="1">
      <alignment horizontal="center" vertical="center"/>
    </xf>
    <xf numFmtId="2" fontId="26" fillId="0" borderId="13" xfId="1" applyNumberFormat="1" applyFont="1" applyFill="1" applyBorder="1" applyAlignment="1">
      <alignment horizontal="center" vertical="center"/>
    </xf>
    <xf numFmtId="2" fontId="26" fillId="0" borderId="14" xfId="1" applyNumberFormat="1" applyFont="1" applyFill="1" applyBorder="1" applyAlignment="1">
      <alignment horizontal="center" vertical="center" wrapText="1"/>
    </xf>
    <xf numFmtId="2" fontId="26" fillId="0" borderId="13" xfId="46" quotePrefix="1" applyNumberFormat="1" applyFont="1" applyFill="1" applyBorder="1" applyAlignment="1">
      <alignment horizontal="center" vertical="center"/>
    </xf>
    <xf numFmtId="2" fontId="3" fillId="0" borderId="13" xfId="46" quotePrefix="1" applyNumberFormat="1" applyBorder="1" applyAlignment="1">
      <alignment horizontal="center" vertical="center"/>
    </xf>
    <xf numFmtId="2" fontId="3" fillId="0" borderId="14" xfId="46" quotePrefix="1" applyNumberFormat="1" applyBorder="1" applyAlignment="1">
      <alignment horizontal="center" vertical="center"/>
    </xf>
    <xf numFmtId="2" fontId="3" fillId="0" borderId="13" xfId="1" applyNumberFormat="1" applyBorder="1" applyAlignment="1">
      <alignment horizontal="center" vertical="center"/>
    </xf>
    <xf numFmtId="2" fontId="3" fillId="0" borderId="14" xfId="1" applyNumberFormat="1" applyBorder="1" applyAlignment="1">
      <alignment horizontal="center" vertical="center" wrapText="1"/>
    </xf>
    <xf numFmtId="2" fontId="3" fillId="0" borderId="14" xfId="1" quotePrefix="1" applyNumberFormat="1" applyFont="1" applyFill="1" applyBorder="1" applyAlignment="1">
      <alignment horizontal="center" vertical="center" wrapText="1"/>
    </xf>
    <xf numFmtId="2" fontId="3" fillId="0" borderId="14" xfId="1" applyNumberFormat="1" applyFont="1" applyFill="1" applyBorder="1" applyAlignment="1">
      <alignment horizontal="center" vertical="center"/>
    </xf>
    <xf numFmtId="2" fontId="3" fillId="0" borderId="13" xfId="1" quotePrefix="1" applyNumberFormat="1" applyFont="1" applyFill="1" applyBorder="1" applyAlignment="1">
      <alignment horizontal="center" vertical="center"/>
    </xf>
    <xf numFmtId="2" fontId="3" fillId="0" borderId="13" xfId="46" applyNumberFormat="1" applyFont="1" applyFill="1" applyBorder="1"/>
    <xf numFmtId="2" fontId="3" fillId="0" borderId="14" xfId="46" applyNumberFormat="1" applyFont="1" applyFill="1" applyBorder="1"/>
    <xf numFmtId="2" fontId="7" fillId="0" borderId="13" xfId="46" applyNumberFormat="1" applyFont="1" applyFill="1" applyBorder="1"/>
    <xf numFmtId="2" fontId="7" fillId="0" borderId="14" xfId="46" applyNumberFormat="1" applyFont="1" applyFill="1" applyBorder="1"/>
    <xf numFmtId="0" fontId="3" fillId="35" borderId="1" xfId="46" applyFont="1" applyFill="1" applyBorder="1" applyAlignment="1">
      <alignment horizontal="center" vertical="center"/>
    </xf>
    <xf numFmtId="0" fontId="3" fillId="35" borderId="1" xfId="46" quotePrefix="1" applyNumberFormat="1" applyFont="1" applyFill="1" applyBorder="1" applyAlignment="1">
      <alignment horizontal="center" vertical="center" wrapText="1"/>
    </xf>
    <xf numFmtId="165" fontId="3" fillId="35" borderId="1" xfId="46" applyNumberFormat="1" applyFont="1" applyFill="1" applyBorder="1" applyAlignment="1">
      <alignment horizontal="center" vertical="center"/>
    </xf>
    <xf numFmtId="7" fontId="3" fillId="35" borderId="1" xfId="46" applyNumberFormat="1" applyFont="1" applyFill="1" applyBorder="1" applyAlignment="1" applyProtection="1">
      <alignment horizontal="center" vertical="center"/>
      <protection locked="0"/>
    </xf>
    <xf numFmtId="16" fontId="3" fillId="35" borderId="1" xfId="46" applyNumberFormat="1" applyFont="1" applyFill="1" applyBorder="1" applyAlignment="1">
      <alignment horizontal="center" vertical="center" wrapText="1"/>
    </xf>
    <xf numFmtId="2" fontId="3" fillId="35" borderId="1" xfId="46" applyNumberFormat="1" applyFont="1" applyFill="1" applyBorder="1" applyAlignment="1">
      <alignment horizontal="center" vertical="center"/>
    </xf>
    <xf numFmtId="4" fontId="3" fillId="35" borderId="1" xfId="46" applyNumberFormat="1" applyFont="1" applyFill="1" applyBorder="1" applyAlignment="1">
      <alignment horizontal="center" vertical="center"/>
    </xf>
    <xf numFmtId="1" fontId="3" fillId="35" borderId="1" xfId="46" applyNumberFormat="1" applyFont="1" applyFill="1" applyBorder="1" applyAlignment="1">
      <alignment horizontal="center" vertical="center"/>
    </xf>
    <xf numFmtId="2" fontId="3" fillId="35" borderId="3" xfId="46" applyNumberFormat="1" applyFont="1" applyFill="1" applyBorder="1" applyAlignment="1">
      <alignment horizontal="center" vertical="center"/>
    </xf>
    <xf numFmtId="2" fontId="3" fillId="35" borderId="13" xfId="46" applyNumberFormat="1" applyFont="1" applyFill="1" applyBorder="1" applyAlignment="1">
      <alignment horizontal="center" vertical="center"/>
    </xf>
    <xf numFmtId="1" fontId="3" fillId="35" borderId="1" xfId="46" quotePrefix="1" applyNumberFormat="1" applyFont="1" applyFill="1" applyBorder="1" applyAlignment="1">
      <alignment horizontal="center" vertical="center"/>
    </xf>
    <xf numFmtId="2" fontId="3" fillId="35" borderId="14" xfId="46" applyNumberFormat="1" applyFont="1" applyFill="1" applyBorder="1" applyAlignment="1">
      <alignment horizontal="center" vertical="center"/>
    </xf>
    <xf numFmtId="2" fontId="3" fillId="35" borderId="2" xfId="46" applyNumberFormat="1" applyFont="1" applyFill="1" applyBorder="1" applyAlignment="1">
      <alignment horizontal="center" vertical="center"/>
    </xf>
    <xf numFmtId="49" fontId="3" fillId="33" borderId="1" xfId="46" applyNumberFormat="1" applyFont="1" applyFill="1" applyBorder="1" applyAlignment="1">
      <alignment horizontal="center" vertical="center"/>
    </xf>
    <xf numFmtId="49" fontId="5" fillId="36" borderId="1" xfId="46" applyNumberFormat="1" applyFont="1" applyFill="1" applyBorder="1" applyAlignment="1">
      <alignment horizontal="center" vertical="center"/>
    </xf>
    <xf numFmtId="49" fontId="5" fillId="36" borderId="1" xfId="46" applyNumberFormat="1" applyFont="1" applyFill="1" applyBorder="1" applyAlignment="1">
      <alignment horizontal="left" vertical="center"/>
    </xf>
    <xf numFmtId="0" fontId="5" fillId="36" borderId="1" xfId="46" applyFont="1" applyFill="1" applyBorder="1" applyAlignment="1">
      <alignment horizontal="center" vertical="center"/>
    </xf>
    <xf numFmtId="0" fontId="5" fillId="36" borderId="1" xfId="46" applyFont="1" applyFill="1" applyBorder="1" applyAlignment="1">
      <alignment horizontal="center" vertical="center" wrapText="1"/>
    </xf>
    <xf numFmtId="2" fontId="5" fillId="36" borderId="1" xfId="46" applyNumberFormat="1" applyFont="1" applyFill="1" applyBorder="1" applyAlignment="1">
      <alignment horizontal="center" vertical="center"/>
    </xf>
    <xf numFmtId="4" fontId="5" fillId="36" borderId="1" xfId="46" applyNumberFormat="1" applyFont="1" applyFill="1" applyBorder="1" applyAlignment="1">
      <alignment horizontal="center" vertical="center"/>
    </xf>
    <xf numFmtId="1" fontId="5" fillId="36" borderId="1" xfId="46" applyNumberFormat="1" applyFont="1" applyFill="1" applyBorder="1" applyAlignment="1">
      <alignment horizontal="center" vertical="center"/>
    </xf>
    <xf numFmtId="2" fontId="5" fillId="36" borderId="3" xfId="46" applyNumberFormat="1" applyFont="1" applyFill="1" applyBorder="1" applyAlignment="1">
      <alignment horizontal="center" vertical="center"/>
    </xf>
    <xf numFmtId="2" fontId="5" fillId="36" borderId="13" xfId="46" applyNumberFormat="1" applyFont="1" applyFill="1" applyBorder="1" applyAlignment="1">
      <alignment horizontal="center" vertical="center"/>
    </xf>
    <xf numFmtId="2" fontId="5" fillId="36" borderId="14" xfId="46" applyNumberFormat="1" applyFont="1" applyFill="1" applyBorder="1" applyAlignment="1">
      <alignment horizontal="center" vertical="center"/>
    </xf>
    <xf numFmtId="2" fontId="5" fillId="36" borderId="2" xfId="46" applyNumberFormat="1" applyFont="1" applyFill="1" applyBorder="1" applyAlignment="1">
      <alignment horizontal="center" vertical="center"/>
    </xf>
    <xf numFmtId="165" fontId="5" fillId="36" borderId="1" xfId="46" applyNumberFormat="1" applyFont="1" applyFill="1" applyBorder="1" applyAlignment="1">
      <alignment horizontal="center" vertical="center" wrapText="1"/>
    </xf>
    <xf numFmtId="49" fontId="4" fillId="0" borderId="1" xfId="46" applyNumberFormat="1" applyFont="1" applyBorder="1" applyAlignment="1">
      <alignment horizontal="center" vertical="center" wrapText="1"/>
    </xf>
    <xf numFmtId="49" fontId="4" fillId="0" borderId="1" xfId="46" applyNumberFormat="1" applyFont="1" applyBorder="1" applyAlignment="1">
      <alignment horizontal="center" vertical="center"/>
    </xf>
    <xf numFmtId="0" fontId="4" fillId="0" borderId="1" xfId="46" applyFont="1" applyBorder="1" applyAlignment="1">
      <alignment horizontal="center" vertical="center" wrapText="1"/>
    </xf>
    <xf numFmtId="164" fontId="4" fillId="0" borderId="1" xfId="46" applyNumberFormat="1" applyFont="1" applyBorder="1" applyAlignment="1">
      <alignment horizontal="center" vertical="center" wrapText="1"/>
    </xf>
    <xf numFmtId="0" fontId="4" fillId="0" borderId="0" xfId="46" applyFont="1" applyAlignment="1">
      <alignment vertical="center"/>
    </xf>
    <xf numFmtId="49" fontId="4" fillId="35" borderId="1" xfId="46" applyNumberFormat="1" applyFont="1" applyFill="1" applyBorder="1" applyAlignment="1">
      <alignment horizontal="center" vertical="center"/>
    </xf>
    <xf numFmtId="0" fontId="6" fillId="35" borderId="1" xfId="46" applyFont="1" applyFill="1" applyBorder="1" applyAlignment="1">
      <alignment vertical="center"/>
    </xf>
    <xf numFmtId="0" fontId="4" fillId="35" borderId="1" xfId="46" applyFont="1" applyFill="1" applyBorder="1" applyAlignment="1">
      <alignment horizontal="center" vertical="center" wrapText="1"/>
    </xf>
    <xf numFmtId="0" fontId="5" fillId="35" borderId="1" xfId="46" applyFont="1" applyFill="1" applyBorder="1"/>
    <xf numFmtId="0" fontId="5" fillId="0" borderId="0" xfId="46" applyFont="1"/>
    <xf numFmtId="49" fontId="3" fillId="0" borderId="1" xfId="46" applyNumberFormat="1" applyBorder="1" applyAlignment="1">
      <alignment horizontal="center" vertical="center"/>
    </xf>
    <xf numFmtId="165" fontId="3" fillId="0" borderId="3" xfId="46" applyNumberFormat="1" applyBorder="1" applyAlignment="1">
      <alignment horizontal="center" vertical="center"/>
    </xf>
    <xf numFmtId="0" fontId="3" fillId="0" borderId="1" xfId="46" applyBorder="1" applyAlignment="1">
      <alignment horizontal="left" vertical="center" wrapText="1"/>
    </xf>
    <xf numFmtId="0" fontId="26" fillId="0" borderId="0" xfId="69" applyFont="1"/>
    <xf numFmtId="0" fontId="26" fillId="0" borderId="0" xfId="69" applyFont="1" applyAlignment="1">
      <alignment wrapText="1"/>
    </xf>
    <xf numFmtId="0" fontId="38" fillId="0" borderId="1" xfId="46" applyFont="1" applyBorder="1"/>
    <xf numFmtId="173" fontId="39" fillId="0" borderId="1" xfId="46" applyNumberFormat="1" applyFont="1" applyBorder="1" applyAlignment="1">
      <alignment horizontal="left"/>
    </xf>
    <xf numFmtId="0" fontId="4" fillId="0" borderId="1" xfId="46" applyFont="1" applyBorder="1" applyAlignment="1">
      <alignment horizontal="right"/>
    </xf>
    <xf numFmtId="164" fontId="4" fillId="0" borderId="1" xfId="46" applyNumberFormat="1" applyFont="1" applyBorder="1"/>
    <xf numFmtId="0" fontId="4" fillId="0" borderId="1" xfId="46" applyFont="1" applyBorder="1"/>
    <xf numFmtId="1" fontId="4" fillId="0" borderId="1" xfId="46" applyNumberFormat="1" applyFont="1" applyBorder="1" applyAlignment="1">
      <alignment horizontal="center"/>
    </xf>
    <xf numFmtId="0" fontId="40" fillId="0" borderId="0" xfId="46" applyFont="1"/>
    <xf numFmtId="4" fontId="4" fillId="0" borderId="1" xfId="46" applyNumberFormat="1" applyFont="1" applyBorder="1" applyAlignment="1">
      <alignment horizontal="center" vertical="center"/>
    </xf>
    <xf numFmtId="2" fontId="4" fillId="0" borderId="1" xfId="46" applyNumberFormat="1" applyFont="1" applyBorder="1" applyAlignment="1">
      <alignment horizontal="center" vertical="center"/>
    </xf>
    <xf numFmtId="1" fontId="4" fillId="0" borderId="1" xfId="46" applyNumberFormat="1" applyFont="1" applyBorder="1" applyAlignment="1">
      <alignment horizontal="center" vertical="center"/>
    </xf>
    <xf numFmtId="2" fontId="4" fillId="0" borderId="1" xfId="46" applyNumberFormat="1" applyFont="1" applyBorder="1" applyAlignment="1">
      <alignment horizontal="center" vertical="center" wrapText="1"/>
    </xf>
    <xf numFmtId="1" fontId="4" fillId="0" borderId="1" xfId="46" applyNumberFormat="1" applyFont="1" applyBorder="1" applyAlignment="1">
      <alignment horizontal="center" vertical="center" wrapText="1"/>
    </xf>
    <xf numFmtId="0" fontId="26" fillId="0" borderId="15" xfId="69" applyFont="1" applyBorder="1"/>
    <xf numFmtId="0" fontId="26" fillId="0" borderId="16" xfId="69" applyFont="1" applyBorder="1"/>
    <xf numFmtId="2" fontId="4" fillId="33" borderId="1" xfId="46" applyNumberFormat="1" applyFont="1" applyFill="1" applyBorder="1" applyAlignment="1">
      <alignment horizontal="center"/>
    </xf>
    <xf numFmtId="0" fontId="3" fillId="33" borderId="1" xfId="46" applyFont="1" applyFill="1" applyBorder="1" applyAlignment="1">
      <alignment horizontal="center"/>
    </xf>
    <xf numFmtId="2" fontId="4" fillId="33" borderId="13" xfId="46" applyNumberFormat="1" applyFont="1" applyFill="1" applyBorder="1" applyAlignment="1">
      <alignment horizontal="center"/>
    </xf>
    <xf numFmtId="0" fontId="3" fillId="33" borderId="14" xfId="46" applyFont="1" applyFill="1" applyBorder="1" applyAlignment="1">
      <alignment horizontal="center"/>
    </xf>
    <xf numFmtId="1" fontId="4" fillId="0" borderId="1" xfId="46" applyNumberFormat="1" applyFont="1" applyFill="1" applyBorder="1" applyAlignment="1">
      <alignment horizontal="center"/>
    </xf>
    <xf numFmtId="2" fontId="4" fillId="0" borderId="1" xfId="46" applyNumberFormat="1" applyFont="1" applyBorder="1" applyAlignment="1">
      <alignment horizontal="center"/>
    </xf>
  </cellXfs>
  <cellStyles count="70">
    <cellStyle name="20% - Accent1" xfId="19" builtinId="30" customBuiltin="1"/>
    <cellStyle name="20% - Accent1 2" xfId="48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2" xr:uid="{00000000-0005-0000-0000-000005000000}"/>
    <cellStyle name="20% - Accent4" xfId="31" builtinId="42" customBuiltin="1"/>
    <cellStyle name="20% - Accent4 2" xfId="54" xr:uid="{00000000-0005-0000-0000-000007000000}"/>
    <cellStyle name="20% - Accent5" xfId="35" builtinId="46" customBuiltin="1"/>
    <cellStyle name="20% - Accent5 2" xfId="56" xr:uid="{00000000-0005-0000-0000-000009000000}"/>
    <cellStyle name="20% - Accent6" xfId="39" builtinId="50" customBuiltin="1"/>
    <cellStyle name="20% - Accent6 2" xfId="58" xr:uid="{00000000-0005-0000-0000-00000B000000}"/>
    <cellStyle name="40% - Accent1" xfId="20" builtinId="31" customBuiltin="1"/>
    <cellStyle name="40% - Accent1 2" xfId="49" xr:uid="{00000000-0005-0000-0000-00000D000000}"/>
    <cellStyle name="40% - Accent2" xfId="24" builtinId="35" customBuiltin="1"/>
    <cellStyle name="40% - Accent2 2" xfId="51" xr:uid="{00000000-0005-0000-0000-00000F000000}"/>
    <cellStyle name="40% - Accent3" xfId="28" builtinId="39" customBuiltin="1"/>
    <cellStyle name="40% - Accent3 2" xfId="53" xr:uid="{00000000-0005-0000-0000-000011000000}"/>
    <cellStyle name="40% - Accent4" xfId="32" builtinId="43" customBuiltin="1"/>
    <cellStyle name="40% - Accent4 2" xfId="55" xr:uid="{00000000-0005-0000-0000-000013000000}"/>
    <cellStyle name="40% - Accent5" xfId="36" builtinId="47" customBuiltin="1"/>
    <cellStyle name="40% - Accent5 2" xfId="57" xr:uid="{00000000-0005-0000-0000-000015000000}"/>
    <cellStyle name="40% - Accent6" xfId="40" builtinId="51" customBuiltin="1"/>
    <cellStyle name="40% - Accent6 2" xfId="59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61" xr:uid="{00000000-0005-0000-0000-000027000000}"/>
    <cellStyle name="Comma 3" xfId="67" xr:uid="{00000000-0005-0000-0000-000028000000}"/>
    <cellStyle name="Comma 4" xfId="64" xr:uid="{00000000-0005-0000-0000-000029000000}"/>
    <cellStyle name="Explanatory Text" xfId="16" builtinId="53" customBuiltin="1"/>
    <cellStyle name="Followed Hyperlink" xfId="45" builtinId="9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4" builtinId="8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00000000-0005-0000-0000-000036000000}"/>
    <cellStyle name="Normal 2 2" xfId="62" xr:uid="{00000000-0005-0000-0000-000037000000}"/>
    <cellStyle name="Normal 3" xfId="46" xr:uid="{00000000-0005-0000-0000-000038000000}"/>
    <cellStyle name="Normal 4" xfId="60" xr:uid="{00000000-0005-0000-0000-000039000000}"/>
    <cellStyle name="Normal 5" xfId="47" xr:uid="{00000000-0005-0000-0000-00003A000000}"/>
    <cellStyle name="Normal 6" xfId="66" xr:uid="{00000000-0005-0000-0000-00003B000000}"/>
    <cellStyle name="Normal 7" xfId="65" xr:uid="{00000000-0005-0000-0000-00003C000000}"/>
    <cellStyle name="Normal 7 2" xfId="68" xr:uid="{00000000-0005-0000-0000-00003D000000}"/>
    <cellStyle name="Normal 8" xfId="69" xr:uid="{4BD197FD-833A-4B97-810A-31093EBEAB73}"/>
    <cellStyle name="Normal_EDUCE2001" xfId="1" xr:uid="{00000000-0005-0000-0000-00003E000000}"/>
    <cellStyle name="Note 2" xfId="43" xr:uid="{00000000-0005-0000-0000-00003F000000}"/>
    <cellStyle name="Note 2 2" xfId="63" xr:uid="{00000000-0005-0000-0000-000040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00FFFF"/>
      <color rgb="FF99FF33"/>
      <color rgb="FFFFFFCC"/>
      <color rgb="FFFFFF66"/>
      <color rgb="FF9999FF"/>
      <color rgb="FFFDEDDF"/>
      <color rgb="FFFF0066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" name="Text Box 25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" name="Text Box 254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" name="Text Box 25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" name="Text Box 25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" name="Text Box 25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" name="Text Box 25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" name="Text Box 25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" name="Text Box 25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" name="Text Box 255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" name="Text Box 255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" name="Text Box 25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" name="Text Box 25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" name="Text Box 255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" name="Text Box 255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" name="Text Box 255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" name="Text Box 25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" name="Text Box 25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" name="Text Box 25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" name="Text Box 25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" name="Text Box 25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" name="Text Box 25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" name="Text Box 25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" name="Text Box 25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" name="Text Box 256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" name="Text Box 256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" name="Text Box 257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" name="Text Box 257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" name="Text Box 257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" name="Text Box 257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" name="Text Box 257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" name="Text Box 257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" name="Text Box 257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" name="Text Box 257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" name="Text Box 257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" name="Text Box 257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" name="Text Box 258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" name="Text Box 258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" name="Text Box 258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" name="Text Box 258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" name="Text Box 258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" name="Text Box 258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" name="Text Box 258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" name="Text Box 258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" name="Text Box 258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" name="Text Box 258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" name="Text Box 259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" name="Text Box 259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" name="Text Box 259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" name="Text Box 259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" name="Text Box 259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" name="Text Box 259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" name="Text Box 259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" name="Text Box 259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" name="Text Box 259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" name="Text Box 259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" name="Text Box 260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" name="Text Box 260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" name="Text Box 260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" name="Text Box 26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" name="Text Box 260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" name="Text Box 260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" name="Text Box 260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" name="Text Box 260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" name="Text Box 26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" name="Text Box 260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" name="Text Box 26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" name="Text Box 26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" name="Text Box 26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" name="Text Box 26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" name="Text Box 26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" name="Text Box 26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" name="Text Box 261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" name="Text Box 261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" name="Text Box 261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" name="Text Box 261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" name="Text Box 262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" name="Text Box 262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" name="Text Box 262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" name="Text Box 262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" name="Text Box 262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" name="Text Box 262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" name="Text Box 262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" name="Text Box 262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" name="Text Box 262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" name="Text Box 262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7" name="Text Box 263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8" name="Text Box 263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9" name="Text Box 263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0" name="Text Box 263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1" name="Text Box 263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2" name="Text Box 263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3" name="Text Box 263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4" name="Text Box 263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5" name="Text Box 263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6" name="Text Box 263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7" name="Text Box 264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8" name="Text Box 264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99" name="Text Box 264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0" name="Text Box 264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1" name="Text Box 264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2" name="Text Box 264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3" name="Text Box 264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4" name="Text Box 264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5" name="Text Box 264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6" name="Text Box 264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7" name="Text Box 265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8" name="Text Box 265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09" name="Text Box 265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0" name="Text Box 265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1" name="Text Box 265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2" name="Text Box 265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3" name="Text Box 265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4" name="Text Box 265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5" name="Text Box 265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6" name="Text Box 265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7" name="Text Box 266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8" name="Text Box 266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19" name="Text Box 266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0" name="Text Box 266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1" name="Text Box 266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2" name="Text Box 266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3" name="Text Box 266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4" name="Text Box 266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5" name="Text Box 266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6" name="Text Box 266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7" name="Text Box 267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8" name="Text Box 267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29" name="Text Box 267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0" name="Text Box 267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1" name="Text Box 267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2" name="Text Box 267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3" name="Text Box 267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4" name="Text Box 267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5" name="Text Box 267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6" name="Text Box 267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7" name="Text Box 268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8" name="Text Box 268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39" name="Text Box 268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0" name="Text Box 268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1" name="Text Box 268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2" name="Text Box 268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3" name="Text Box 268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4" name="Text Box 268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5" name="Text Box 268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6" name="Text Box 268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7" name="Text Box 269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8" name="Text Box 269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49" name="Text Box 269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0" name="Text Box 269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1" name="Text Box 269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2" name="Text Box 269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3" name="Text Box 269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4" name="Text Box 269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5" name="Text Box 269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6" name="Text Box 269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7" name="Text Box 270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8" name="Text Box 270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59" name="Text Box 270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0" name="Text Box 27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1" name="Text Box 270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2" name="Text Box 270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3" name="Text Box 270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4" name="Text Box 270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5" name="Text Box 2708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6" name="Text Box 2709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7" name="Text Box 271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8" name="Text Box 271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69" name="Text Box 271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0" name="Text Box 271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1" name="Text Box 2714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2" name="Text Box 2715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3" name="Text Box 271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4" name="Text Box 271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5" name="Text Box 271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6" name="Text Box 2719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7" name="Text Box 272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8" name="Text Box 272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79" name="Text Box 272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0" name="Text Box 272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1" name="Text Box 272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2" name="Text Box 2725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3" name="Text Box 2726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4" name="Text Box 272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5" name="Text Box 2728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6" name="Text Box 272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7" name="Text Box 273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8" name="Text Box 273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89" name="Text Box 273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0" name="Text Box 273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1" name="Text Box 2734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2" name="Text Box 2735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3" name="Text Box 2736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4" name="Text Box 273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5" name="Text Box 2738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6" name="Text Box 2739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7" name="Text Box 274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8" name="Text Box 274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199" name="Text Box 274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0" name="Text Box 274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1" name="Text Box 274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2" name="Text Box 274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3" name="Text Box 274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4" name="Text Box 274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5" name="Text Box 274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6" name="Text Box 274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7" name="Text Box 275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8" name="Text Box 275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09" name="Text Box 275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0" name="Text Box 275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1" name="Text Box 2754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2" name="Text Box 2755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3" name="Text Box 275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4" name="Text Box 275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5" name="Text Box 275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6" name="Text Box 2759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7" name="Text Box 276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8" name="Text Box 344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19" name="Text Box 345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0" name="Text Box 345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1" name="Text Box 345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2" name="Text Box 345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3" name="Text Box 3454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4" name="Text Box 345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5" name="Text Box 3456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6" name="Text Box 3457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7" name="Text Box 3458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8" name="Text Box 3459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29" name="Text Box 346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0" name="Text Box 346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1" name="Text Box 346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2" name="Text Box 346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3" name="Text Box 3464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4" name="Text Box 3465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5" name="Text Box 3466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6" name="Text Box 3467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7" name="Text Box 3468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8" name="Text Box 346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39" name="Text Box 347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0" name="Text Box 347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1" name="Text Box 3472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2" name="Text Box 347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3" name="Text Box 347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4" name="Text Box 3475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5" name="Text Box 3476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6" name="Text Box 347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7" name="Text Box 3478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8" name="Text Box 3479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49" name="Text Box 348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0" name="Text Box 348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1" name="Text Box 3482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2" name="Text Box 348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3" name="Text Box 3484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4" name="Text Box 348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5" name="Text Box 3486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6" name="Text Box 3487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7" name="Text Box 348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8" name="Text Box 3489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59" name="Text Box 349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0" name="Text Box 349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1" name="Text Box 349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2" name="Text Box 349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3" name="Text Box 3494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4" name="Text Box 3495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5" name="Text Box 3496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6" name="Text Box 349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7" name="Text Box 3498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8" name="Text Box 349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69" name="Text Box 350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0" name="Text Box 350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1" name="Text Box 3502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2" name="Text Box 35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3" name="Text Box 3504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4" name="Text Box 3505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5" name="Text Box 3506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6" name="Text Box 3507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7" name="Text Box 3508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8" name="Text Box 350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79" name="Text Box 351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0" name="Text Box 351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1" name="Text Box 351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2" name="Text Box 351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3" name="Text Box 3514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4" name="Text Box 3515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5" name="Text Box 3516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6" name="Text Box 351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7" name="Text Box 3518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8" name="Text Box 3519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89" name="Text Box 352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0" name="Text Box 352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1" name="Text Box 352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2" name="Text Box 352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3" name="Text Box 352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4" name="Text Box 352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5" name="Text Box 352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6" name="Text Box 352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7" name="Text Box 352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8" name="Text Box 352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299" name="Text Box 353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0" name="Text Box 353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1" name="Text Box 353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2" name="Text Box 353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3" name="Text Box 3534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4" name="Text Box 3535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5" name="Text Box 3536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6" name="Text Box 353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7" name="Text Box 3538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8" name="Text Box 3539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09" name="Text Box 354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0" name="Text Box 354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1" name="Text Box 354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2" name="Text Box 354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3" name="Text Box 3544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4" name="Text Box 3545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5" name="Text Box 3546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6" name="Text Box 354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7" name="Text Box 354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8" name="Text Box 3549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19" name="Text Box 355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0" name="Text Box 355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1" name="Text Box 355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2" name="Text Box 355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3" name="Text Box 3554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4" name="Text Box 355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5" name="Text Box 3556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6" name="Text Box 355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7" name="Text Box 3558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8" name="Text Box 3559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29" name="Text Box 356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0" name="Text Box 356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1" name="Text Box 356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2" name="Text Box 356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3" name="Text Box 3564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4" name="Text Box 3565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5" name="Text Box 3566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6" name="Text Box 3567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7" name="Text Box 356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8" name="Text Box 356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39" name="Text Box 357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0" name="Text Box 357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1" name="Text Box 3572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2" name="Text Box 357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3" name="Text Box 3574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4" name="Text Box 3575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5" name="Text Box 3576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6" name="Text Box 3577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7" name="Text Box 357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8" name="Text Box 3579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49" name="Text Box 358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0" name="Text Box 358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1" name="Text Box 358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2" name="Text Box 358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3" name="Text Box 3584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4" name="Text Box 3585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5" name="Text Box 3586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6" name="Text Box 358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7" name="Text Box 3588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8" name="Text Box 3589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59" name="Text Box 359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0" name="Text Box 359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1" name="Text Box 359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2" name="Text Box 359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3" name="Text Box 3594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4" name="Text Box 3595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5" name="Text Box 3596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6" name="Text Box 359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7" name="Text Box 359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8" name="Text Box 359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69" name="Text Box 360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0" name="Text Box 360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1" name="Text Box 360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2" name="Text Box 36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3" name="Text Box 3604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4" name="Text Box 360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5" name="Text Box 3606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6" name="Text Box 3607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7" name="Text Box 3608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8" name="Text Box 3609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79" name="Text Box 361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0" name="Text Box 361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1" name="Text Box 361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2" name="Text Box 361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3" name="Text Box 3614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4" name="Text Box 3615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5" name="Text Box 3616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6" name="Text Box 361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7" name="Text Box 3618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8" name="Text Box 3619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89" name="Text Box 362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0" name="Text Box 362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1" name="Text Box 362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2" name="Text Box 362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3" name="Text Box 3624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4" name="Text Box 3625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5" name="Text Box 3626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6" name="Text Box 362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7" name="Text Box 3628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8" name="Text Box 3629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399" name="Text Box 363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0" name="Text Box 363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1" name="Text Box 363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2" name="Text Box 363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3" name="Text Box 3634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4" name="Text Box 3635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5" name="Text Box 363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6" name="Text Box 363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7" name="Text Box 3638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8" name="Text Box 3639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09" name="Text Box 364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0" name="Text Box 364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1" name="Text Box 364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2" name="Text Box 364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3" name="Text Box 3644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4" name="Text Box 3645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5" name="Text Box 3646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6" name="Text Box 3647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7" name="Text Box 3648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8" name="Text Box 3649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19" name="Text Box 3650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0" name="Text Box 365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1" name="Text Box 365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2" name="Text Box 365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3" name="Text Box 365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4" name="Text Box 3655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5" name="Text Box 365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6" name="Text Box 3657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7" name="Text Box 3658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8" name="Text Box 365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29" name="Text Box 366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0" name="Text Box 366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1" name="Text Box 366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2" name="Text Box 366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3" name="Text Box 3664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4" name="Text Box 3689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5" name="Text Box 369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6" name="Text Box 369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7" name="Text Box 3692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8" name="Text Box 369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39" name="Text Box 369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0" name="Text Box 3695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1" name="Text Box 3696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2" name="Text Box 369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3" name="Text Box 369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4" name="Text Box 369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5" name="Text Box 370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6" name="Text Box 370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7" name="Text Box 3702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8" name="Text Box 37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49" name="Text Box 3704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0" name="Text Box 3705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1" name="Text Box 3706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2" name="Text Box 3707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3" name="Text Box 3708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4" name="Text Box 3709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5" name="Text Box 3710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6" name="Text Box 371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7" name="Text Box 3712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8" name="Text Box 371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59" name="Text Box 3714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0" name="Text Box 371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1" name="Text Box 371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2" name="Text Box 3717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3" name="Text Box 3718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4" name="Text Box 3719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5" name="Text Box 3720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6" name="Text Box 372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7" name="Text Box 372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8" name="Text Box 372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69" name="Text Box 3724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0" name="Text Box 3725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1" name="Text Box 3726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2" name="Text Box 3727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3" name="Text Box 372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4" name="Text Box 3729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5" name="Text Box 3730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6" name="Text Box 373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7" name="Text Box 3732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8" name="Text Box 373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79" name="Text Box 3734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0" name="Text Box 3735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1" name="Text Box 3736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2" name="Text Box 3737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3" name="Text Box 3738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4" name="Text Box 3739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5" name="Text Box 374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6" name="Text Box 374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7" name="Text Box 374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8" name="Text Box 374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89" name="Text Box 374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0" name="Text Box 3745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1" name="Text Box 374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2" name="Text Box 374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3" name="Text Box 374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4" name="Text Box 374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5" name="Text Box 375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6" name="Text Box 375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7" name="Text Box 3752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8" name="Text Box 375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499" name="Text Box 3754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0" name="Text Box 3755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1" name="Text Box 3756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2" name="Text Box 3757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3" name="Text Box 3758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4" name="Text Box 3759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5" name="Text Box 376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6" name="Text Box 376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7" name="Text Box 3762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8" name="Text Box 376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09" name="Text Box 3764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0" name="Text Box 3765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1" name="Text Box 3766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2" name="Text Box 3767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3" name="Text Box 3768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4" name="Text Box 3769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5" name="Text Box 377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6" name="Text Box 377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7" name="Text Box 377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8" name="Text Box 377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19" name="Text Box 377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0" name="Text Box 3775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1" name="Text Box 3776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2" name="Text Box 377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3" name="Text Box 3778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4" name="Text Box 3779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5" name="Text Box 3780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6" name="Text Box 378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7" name="Text Box 3782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8" name="Text Box 378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29" name="Text Box 3784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0" name="Text Box 3785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1" name="Text Box 3786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2" name="Text Box 378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3" name="Text Box 3788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4" name="Text Box 3789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5" name="Text Box 3790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6" name="Text Box 379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7" name="Text Box 3792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8" name="Text Box 379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39" name="Text Box 3794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0" name="Text Box 3795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1" name="Text Box 3796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2" name="Text Box 3797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3" name="Text Box 3798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4" name="Text Box 3799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5" name="Text Box 380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6" name="Text Box 380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7" name="Text Box 3802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8" name="Text Box 380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49" name="Text Box 3804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0" name="Text Box 3805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1" name="Text Box 3806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2" name="Text Box 3807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3" name="Text Box 3808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4" name="Text Box 3809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5" name="Text Box 3810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6" name="Text Box 381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7" name="Text Box 3812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8" name="Text Box 381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59" name="Text Box 3814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0" name="Text Box 3815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1" name="Text Box 3816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2" name="Text Box 381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3" name="Text Box 381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4" name="Text Box 3819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5" name="Text Box 3820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6" name="Text Box 382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7" name="Text Box 382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8" name="Text Box 382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69" name="Text Box 382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0" name="Text Box 382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1" name="Text Box 382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2" name="Text Box 382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3" name="Text Box 382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4" name="Text Box 382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5" name="Text Box 383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6" name="Text Box 383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7" name="Text Box 3832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8" name="Text Box 383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79" name="Text Box 3834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0" name="Text Box 3835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1" name="Text Box 383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2" name="Text Box 383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3" name="Text Box 383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4" name="Text Box 3839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5" name="Text Box 384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6" name="Text Box 384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7" name="Text Box 384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8" name="Text Box 384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89" name="Text Box 384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0" name="Text Box 384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1" name="Text Box 384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2" name="Text Box 384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3" name="Text Box 384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4" name="Text Box 384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5" name="Text Box 385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6" name="Text Box 385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7" name="Text Box 385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8" name="Text Box 385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599" name="Text Box 3854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0" name="Text Box 3855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1" name="Text Box 385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2" name="Text Box 385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3" name="Text Box 385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4" name="Text Box 3859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5" name="Text Box 3860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6" name="Text Box 386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7" name="Text Box 386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8" name="Text Box 386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09" name="Text Box 3864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0" name="Text Box 3865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1" name="Text Box 386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2" name="Text Box 386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3" name="Text Box 386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4" name="Text Box 3869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5" name="Text Box 3870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6" name="Text Box 387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7" name="Text Box 387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8" name="Text Box 387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19" name="Text Box 3874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0" name="Text Box 3875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1" name="Text Box 3876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2" name="Text Box 3877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3" name="Text Box 387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4" name="Text Box 3879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5" name="Text Box 388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6" name="Text Box 388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7" name="Text Box 3882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8" name="Text Box 388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29" name="Text Box 3884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0" name="Text Box 3885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1" name="Text Box 3886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2" name="Text Box 3887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3" name="Text Box 388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4" name="Text Box 3889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5" name="Text Box 389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6" name="Text Box 389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7" name="Text Box 389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8" name="Text Box 389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39" name="Text Box 3894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0" name="Text Box 3895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1" name="Text Box 3896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2" name="Text Box 3897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3" name="Text Box 3898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4" name="Text Box 3899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5" name="Text Box 390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6" name="Text Box 390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7" name="Text Box 3902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8" name="Text Box 390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49" name="Text Box 3904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0" name="Text Box 3905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1" name="Text Box 3906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2" name="Text Box 3907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3" name="Text Box 390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4" name="Text Box 3909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5" name="Text Box 391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6" name="Text Box 391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7" name="Text Box 3912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8" name="Text Box 3913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59" name="Text Box 3914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0" name="Text Box 3915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1" name="Text Box 391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2" name="Text Box 391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3" name="Text Box 3918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4" name="Text Box 3919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5" name="Text Box 392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6" name="Text Box 392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7" name="Text Box 3922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8" name="Text Box 392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69" name="Text Box 392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0" name="Text Box 392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1" name="Text Box 392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2" name="Text Box 392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3" name="Text Box 392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4" name="Text Box 39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5" name="Text Box 393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6" name="Text Box 393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7" name="Text Box 393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8" name="Text Box 393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79" name="Text Box 393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0" name="Text Box 393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1" name="Text Box 393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2" name="Text Box 393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3" name="Text Box 393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4" name="Text Box 393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5" name="Text Box 394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6" name="Text Box 394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7" name="Text Box 39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8" name="Text Box 394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89" name="Text Box 394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0" name="Text Box 394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1" name="Text Box 394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2" name="Text Box 394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3" name="Text Box 394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4" name="Text Box 394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5" name="Text Box 39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6" name="Text Box 395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7" name="Text Box 395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8" name="Text Box 39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699" name="Text Box 395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0" name="Text Box 395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1" name="Text Box 395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2" name="Text Box 395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3" name="Text Box 395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4" name="Text Box 39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5" name="Text Box 39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6" name="Text Box 396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7" name="Text Box 396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8" name="Text Box 396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09" name="Text Box 396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0" name="Text Box 396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1" name="Text Box 396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2" name="Text Box 396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3" name="Text Box 396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4" name="Text Box 396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5" name="Text Box 39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6" name="Text Box 39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7" name="Text Box 39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8" name="Text Box 39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19" name="Text Box 39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0" name="Text Box 39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1" name="Text Box 39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2" name="Text Box 39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3" name="Text Box 39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4" name="Text Box 397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5" name="Text Box 398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6" name="Text Box 398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7" name="Text Box 3982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8" name="Text Box 398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29" name="Text Box 3984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0" name="Text Box 3985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1" name="Text Box 398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2" name="Text Box 398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3" name="Text Box 3988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4" name="Text Box 3989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5" name="Text Box 3990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6" name="Text Box 399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7" name="Text Box 399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8" name="Text Box 399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39" name="Text Box 3994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0" name="Text Box 3995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1" name="Text Box 3996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2" name="Text Box 399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3" name="Text Box 3998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4" name="Text Box 3999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5" name="Text Box 4000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6" name="Text Box 400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7" name="Text Box 400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8" name="Text Box 400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49" name="Text Box 400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0" name="Text Box 4005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1" name="Text Box 4006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2" name="Text Box 4007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3" name="Text Box 4008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4" name="Text Box 4009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5" name="Text Box 401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6" name="Text Box 401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7" name="Text Box 4012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8" name="Text Box 401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59" name="Text Box 4014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0" name="Text Box 4015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1" name="Text Box 4016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506730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2" name="Text Box 4017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3" name="Text Box 401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4" name="Text Box 4019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5" name="Text Box 402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6" name="Text Box 402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7" name="Text Box 402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8" name="Text Box 402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69" name="Text Box 4024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0" name="Text Box 4025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1" name="Text Box 402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2" name="Text Box 402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3" name="Text Box 402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4" name="Text Box 402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5" name="Text Box 403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6" name="Text Box 403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7" name="Text Box 403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8" name="Text Box 403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79" name="Text Box 4034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0" name="Text Box 4035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1" name="Text Box 403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2" name="Text Box 403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3" name="Text Box 4038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4" name="Text Box 4039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5" name="Text Box 4040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6" name="Text Box 404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7" name="Text Box 4042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8" name="Text Box 404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89" name="Text Box 4044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0" name="Text Box 4045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1" name="Text Box 404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2" name="Text Box 404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3" name="Text Box 404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4" name="Text Box 4049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5" name="Text Box 4050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6" name="Text Box 405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7" name="Text Box 405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8" name="Text Box 405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799" name="Text Box 405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0" name="Text Box 405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1" name="Text Box 405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2" name="Text Box 405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3" name="Text Box 405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4" name="Text Box 405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5" name="Text Box 406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6" name="Text Box 406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7" name="Text Box 406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8" name="Text Box 406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09" name="Text Box 4064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0" name="Text Box 4065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1" name="Text Box 406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2" name="Text Box 4067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3" name="Text Box 4068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4" name="Text Box 4069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5" name="Text Box 4070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6" name="Text Box 407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7" name="Text Box 4072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8" name="Text Box 407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19" name="Text Box 4074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0" name="Text Box 4075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1" name="Text Box 407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2" name="Text Box 4077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3" name="Text Box 4078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4" name="Text Box 4079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5" name="Text Box 4080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6" name="Text Box 408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7" name="Text Box 408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8" name="Text Box 408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29" name="Text Box 4084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0" name="Text Box 4085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1" name="Text Box 4086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2" name="Text Box 4087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3" name="Text Box 4088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4" name="Text Box 4089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5" name="Text Box 4090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6" name="Text Box 409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7" name="Text Box 409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8" name="Text Box 409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39" name="Text Box 409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0" name="Text Box 409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1" name="Text Box 409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2" name="Text Box 409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3" name="Text Box 4098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4" name="Text Box 409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5" name="Text Box 4100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6" name="Text Box 410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7" name="Text Box 4102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8" name="Text Box 410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49" name="Text Box 410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0" name="Text Box 410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1" name="Text Box 410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2" name="Text Box 4107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3" name="Text Box 4108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4" name="Text Box 4109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5" name="Text Box 4110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6" name="Text Box 411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7" name="Text Box 411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8" name="Text Box 411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59" name="Text Box 4114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0" name="Text Box 4115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1" name="Text Box 411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2" name="Text Box 4117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3" name="Text Box 4118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4" name="Text Box 4119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454</xdr:row>
      <xdr:rowOff>0</xdr:rowOff>
    </xdr:from>
    <xdr:ext cx="76200" cy="200025"/>
    <xdr:sp macro="" textlink="">
      <xdr:nvSpPr>
        <xdr:cNvPr id="865" name="Text Box 4120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9438620" y="2128951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" name="Text Box 3665">
          <a:extLst>
            <a:ext uri="{FF2B5EF4-FFF2-40B4-BE49-F238E27FC236}">
              <a16:creationId xmlns:a16="http://schemas.microsoft.com/office/drawing/2014/main" id="{4F0E3F25-AE74-4852-8EF2-2B04228C917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" name="Text Box 3666">
          <a:extLst>
            <a:ext uri="{FF2B5EF4-FFF2-40B4-BE49-F238E27FC236}">
              <a16:creationId xmlns:a16="http://schemas.microsoft.com/office/drawing/2014/main" id="{F06442A0-3944-4706-ABDF-B82E6FF33D7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" name="Text Box 3667">
          <a:extLst>
            <a:ext uri="{FF2B5EF4-FFF2-40B4-BE49-F238E27FC236}">
              <a16:creationId xmlns:a16="http://schemas.microsoft.com/office/drawing/2014/main" id="{A62A4A82-39F0-475A-9252-BBADFC03354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" name="Text Box 3668">
          <a:extLst>
            <a:ext uri="{FF2B5EF4-FFF2-40B4-BE49-F238E27FC236}">
              <a16:creationId xmlns:a16="http://schemas.microsoft.com/office/drawing/2014/main" id="{2BABA239-C999-4567-836D-7DB61C38BAF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" name="Text Box 3669">
          <a:extLst>
            <a:ext uri="{FF2B5EF4-FFF2-40B4-BE49-F238E27FC236}">
              <a16:creationId xmlns:a16="http://schemas.microsoft.com/office/drawing/2014/main" id="{FED4E912-4C8E-4F3D-AB90-FA5A70135C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" name="Text Box 3670">
          <a:extLst>
            <a:ext uri="{FF2B5EF4-FFF2-40B4-BE49-F238E27FC236}">
              <a16:creationId xmlns:a16="http://schemas.microsoft.com/office/drawing/2014/main" id="{040338B4-1E0B-432A-BABC-34BEA7E703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" name="Text Box 3671">
          <a:extLst>
            <a:ext uri="{FF2B5EF4-FFF2-40B4-BE49-F238E27FC236}">
              <a16:creationId xmlns:a16="http://schemas.microsoft.com/office/drawing/2014/main" id="{D14E427D-4375-4AEB-80C9-BC624351713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" name="Text Box 3672">
          <a:extLst>
            <a:ext uri="{FF2B5EF4-FFF2-40B4-BE49-F238E27FC236}">
              <a16:creationId xmlns:a16="http://schemas.microsoft.com/office/drawing/2014/main" id="{6C35DB3A-0E7B-419B-BF1D-C2E4D710CB6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" name="Text Box 3225">
          <a:extLst>
            <a:ext uri="{FF2B5EF4-FFF2-40B4-BE49-F238E27FC236}">
              <a16:creationId xmlns:a16="http://schemas.microsoft.com/office/drawing/2014/main" id="{BBDC0777-0322-4F6C-BF48-01DF98070DC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" name="Text Box 3226">
          <a:extLst>
            <a:ext uri="{FF2B5EF4-FFF2-40B4-BE49-F238E27FC236}">
              <a16:creationId xmlns:a16="http://schemas.microsoft.com/office/drawing/2014/main" id="{3B753F8F-19D2-47EB-830B-D4F241D2856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" name="Text Box 3227">
          <a:extLst>
            <a:ext uri="{FF2B5EF4-FFF2-40B4-BE49-F238E27FC236}">
              <a16:creationId xmlns:a16="http://schemas.microsoft.com/office/drawing/2014/main" id="{C17FAE66-91B0-47CB-97DD-FB3E2417B8D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" name="Text Box 3228">
          <a:extLst>
            <a:ext uri="{FF2B5EF4-FFF2-40B4-BE49-F238E27FC236}">
              <a16:creationId xmlns:a16="http://schemas.microsoft.com/office/drawing/2014/main" id="{C0858D02-03FB-4B47-B005-433DC95C0CD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4" name="Text Box 3229">
          <a:extLst>
            <a:ext uri="{FF2B5EF4-FFF2-40B4-BE49-F238E27FC236}">
              <a16:creationId xmlns:a16="http://schemas.microsoft.com/office/drawing/2014/main" id="{D3A62CE7-5409-44E4-AD02-85AB3BD8BA1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5" name="Text Box 3230">
          <a:extLst>
            <a:ext uri="{FF2B5EF4-FFF2-40B4-BE49-F238E27FC236}">
              <a16:creationId xmlns:a16="http://schemas.microsoft.com/office/drawing/2014/main" id="{3CFE33FF-150A-463C-ABD0-B2DB043E5B0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6" name="Text Box 3231">
          <a:extLst>
            <a:ext uri="{FF2B5EF4-FFF2-40B4-BE49-F238E27FC236}">
              <a16:creationId xmlns:a16="http://schemas.microsoft.com/office/drawing/2014/main" id="{DCA501AC-2B9E-4A57-97CB-A9A6CD8B6EE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7" name="Text Box 3232">
          <a:extLst>
            <a:ext uri="{FF2B5EF4-FFF2-40B4-BE49-F238E27FC236}">
              <a16:creationId xmlns:a16="http://schemas.microsoft.com/office/drawing/2014/main" id="{F3C2A8BE-4C8B-4CC2-8296-54BD9482C67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8" name="Text Box 3673">
          <a:extLst>
            <a:ext uri="{FF2B5EF4-FFF2-40B4-BE49-F238E27FC236}">
              <a16:creationId xmlns:a16="http://schemas.microsoft.com/office/drawing/2014/main" id="{E11DF030-8BFB-4781-921E-16C9CFCBA2C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9" name="Text Box 3674">
          <a:extLst>
            <a:ext uri="{FF2B5EF4-FFF2-40B4-BE49-F238E27FC236}">
              <a16:creationId xmlns:a16="http://schemas.microsoft.com/office/drawing/2014/main" id="{6C84B1AB-24FC-44E8-8D92-724BF9A4AC4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0" name="Text Box 3675">
          <a:extLst>
            <a:ext uri="{FF2B5EF4-FFF2-40B4-BE49-F238E27FC236}">
              <a16:creationId xmlns:a16="http://schemas.microsoft.com/office/drawing/2014/main" id="{A7E43143-665A-464D-A965-E74CFB82B75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1" name="Text Box 3676">
          <a:extLst>
            <a:ext uri="{FF2B5EF4-FFF2-40B4-BE49-F238E27FC236}">
              <a16:creationId xmlns:a16="http://schemas.microsoft.com/office/drawing/2014/main" id="{37C7E1EF-9C1E-4500-86C7-DE1F7287925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2" name="Text Box 3677">
          <a:extLst>
            <a:ext uri="{FF2B5EF4-FFF2-40B4-BE49-F238E27FC236}">
              <a16:creationId xmlns:a16="http://schemas.microsoft.com/office/drawing/2014/main" id="{F97C8429-545E-489E-9637-F181B04DB94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3" name="Text Box 3678">
          <a:extLst>
            <a:ext uri="{FF2B5EF4-FFF2-40B4-BE49-F238E27FC236}">
              <a16:creationId xmlns:a16="http://schemas.microsoft.com/office/drawing/2014/main" id="{66E34475-923B-434D-803E-E483F46844B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4" name="Text Box 3679">
          <a:extLst>
            <a:ext uri="{FF2B5EF4-FFF2-40B4-BE49-F238E27FC236}">
              <a16:creationId xmlns:a16="http://schemas.microsoft.com/office/drawing/2014/main" id="{E382ED79-D97D-4751-B388-8978EF18EA1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5" name="Text Box 3680">
          <a:extLst>
            <a:ext uri="{FF2B5EF4-FFF2-40B4-BE49-F238E27FC236}">
              <a16:creationId xmlns:a16="http://schemas.microsoft.com/office/drawing/2014/main" id="{8B296C02-86F6-4A24-BAD7-52E5A4D3C7A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6" name="Text Box 3681">
          <a:extLst>
            <a:ext uri="{FF2B5EF4-FFF2-40B4-BE49-F238E27FC236}">
              <a16:creationId xmlns:a16="http://schemas.microsoft.com/office/drawing/2014/main" id="{F7B92C00-DB1C-4452-B7D5-4C7F8B45B5A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7" name="Text Box 3682">
          <a:extLst>
            <a:ext uri="{FF2B5EF4-FFF2-40B4-BE49-F238E27FC236}">
              <a16:creationId xmlns:a16="http://schemas.microsoft.com/office/drawing/2014/main" id="{5329C8B9-D753-4573-ADC7-D0139CB7267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8" name="Text Box 3683">
          <a:extLst>
            <a:ext uri="{FF2B5EF4-FFF2-40B4-BE49-F238E27FC236}">
              <a16:creationId xmlns:a16="http://schemas.microsoft.com/office/drawing/2014/main" id="{9D6C8EF7-4EB7-41C6-84AB-FCAF515613F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29" name="Text Box 3684">
          <a:extLst>
            <a:ext uri="{FF2B5EF4-FFF2-40B4-BE49-F238E27FC236}">
              <a16:creationId xmlns:a16="http://schemas.microsoft.com/office/drawing/2014/main" id="{0C0DD433-C007-471F-925A-479DD2BC9C7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0" name="Text Box 3685">
          <a:extLst>
            <a:ext uri="{FF2B5EF4-FFF2-40B4-BE49-F238E27FC236}">
              <a16:creationId xmlns:a16="http://schemas.microsoft.com/office/drawing/2014/main" id="{EC6BE35F-059B-4FB4-9B14-3A9A5E96E9B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1" name="Text Box 3686">
          <a:extLst>
            <a:ext uri="{FF2B5EF4-FFF2-40B4-BE49-F238E27FC236}">
              <a16:creationId xmlns:a16="http://schemas.microsoft.com/office/drawing/2014/main" id="{1018F07F-ACF7-4152-BBBF-715C133FFF8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2" name="Text Box 3687">
          <a:extLst>
            <a:ext uri="{FF2B5EF4-FFF2-40B4-BE49-F238E27FC236}">
              <a16:creationId xmlns:a16="http://schemas.microsoft.com/office/drawing/2014/main" id="{EE99C936-498C-4F8B-B8FD-16094ED9F62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3" name="Text Box 3688">
          <a:extLst>
            <a:ext uri="{FF2B5EF4-FFF2-40B4-BE49-F238E27FC236}">
              <a16:creationId xmlns:a16="http://schemas.microsoft.com/office/drawing/2014/main" id="{3138B061-BB81-47BE-9297-E44E73A0FB7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4" name="Text Box 4817">
          <a:extLst>
            <a:ext uri="{FF2B5EF4-FFF2-40B4-BE49-F238E27FC236}">
              <a16:creationId xmlns:a16="http://schemas.microsoft.com/office/drawing/2014/main" id="{A40F4062-CD5E-4FFD-80C4-347A04D48F9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5" name="Text Box 4818">
          <a:extLst>
            <a:ext uri="{FF2B5EF4-FFF2-40B4-BE49-F238E27FC236}">
              <a16:creationId xmlns:a16="http://schemas.microsoft.com/office/drawing/2014/main" id="{9E195D6D-CF60-4187-99F1-7D397E20BFE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6" name="Text Box 4819">
          <a:extLst>
            <a:ext uri="{FF2B5EF4-FFF2-40B4-BE49-F238E27FC236}">
              <a16:creationId xmlns:a16="http://schemas.microsoft.com/office/drawing/2014/main" id="{E01D7443-40C3-412B-9046-2B7E18078BE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7" name="Text Box 4820">
          <a:extLst>
            <a:ext uri="{FF2B5EF4-FFF2-40B4-BE49-F238E27FC236}">
              <a16:creationId xmlns:a16="http://schemas.microsoft.com/office/drawing/2014/main" id="{1121CDDC-B766-48EC-9DF6-7940BF24664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8" name="Text Box 4821">
          <a:extLst>
            <a:ext uri="{FF2B5EF4-FFF2-40B4-BE49-F238E27FC236}">
              <a16:creationId xmlns:a16="http://schemas.microsoft.com/office/drawing/2014/main" id="{DB9E00BA-F11B-49BD-9063-EA6DC3A6849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39" name="Text Box 4822">
          <a:extLst>
            <a:ext uri="{FF2B5EF4-FFF2-40B4-BE49-F238E27FC236}">
              <a16:creationId xmlns:a16="http://schemas.microsoft.com/office/drawing/2014/main" id="{2A0860E7-6092-42D4-85B2-4E1FFE4933E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0" name="Text Box 4823">
          <a:extLst>
            <a:ext uri="{FF2B5EF4-FFF2-40B4-BE49-F238E27FC236}">
              <a16:creationId xmlns:a16="http://schemas.microsoft.com/office/drawing/2014/main" id="{04D3584D-0EA7-4575-81CB-B43A0F5DA15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1" name="Text Box 4824">
          <a:extLst>
            <a:ext uri="{FF2B5EF4-FFF2-40B4-BE49-F238E27FC236}">
              <a16:creationId xmlns:a16="http://schemas.microsoft.com/office/drawing/2014/main" id="{8A00556A-F597-4037-BFB0-C5BC08C2B09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2" name="Text Box 3225">
          <a:extLst>
            <a:ext uri="{FF2B5EF4-FFF2-40B4-BE49-F238E27FC236}">
              <a16:creationId xmlns:a16="http://schemas.microsoft.com/office/drawing/2014/main" id="{F7CE3A56-6335-4C61-A753-21F82B6D564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3" name="Text Box 3226">
          <a:extLst>
            <a:ext uri="{FF2B5EF4-FFF2-40B4-BE49-F238E27FC236}">
              <a16:creationId xmlns:a16="http://schemas.microsoft.com/office/drawing/2014/main" id="{40F41A84-5D53-4D79-B4E3-01FD782B889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4" name="Text Box 3227">
          <a:extLst>
            <a:ext uri="{FF2B5EF4-FFF2-40B4-BE49-F238E27FC236}">
              <a16:creationId xmlns:a16="http://schemas.microsoft.com/office/drawing/2014/main" id="{89ACEDE2-6411-4CD7-8AD7-9C22F926ABD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5" name="Text Box 3228">
          <a:extLst>
            <a:ext uri="{FF2B5EF4-FFF2-40B4-BE49-F238E27FC236}">
              <a16:creationId xmlns:a16="http://schemas.microsoft.com/office/drawing/2014/main" id="{48278AFD-082E-4DF3-B5CC-54E1A879ED9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6" name="Text Box 3229">
          <a:extLst>
            <a:ext uri="{FF2B5EF4-FFF2-40B4-BE49-F238E27FC236}">
              <a16:creationId xmlns:a16="http://schemas.microsoft.com/office/drawing/2014/main" id="{98B46634-A022-4721-B0B1-A650EA6CB26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7" name="Text Box 3230">
          <a:extLst>
            <a:ext uri="{FF2B5EF4-FFF2-40B4-BE49-F238E27FC236}">
              <a16:creationId xmlns:a16="http://schemas.microsoft.com/office/drawing/2014/main" id="{2787E389-85CD-448B-8B49-C60DB8C20D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8" name="Text Box 3231">
          <a:extLst>
            <a:ext uri="{FF2B5EF4-FFF2-40B4-BE49-F238E27FC236}">
              <a16:creationId xmlns:a16="http://schemas.microsoft.com/office/drawing/2014/main" id="{A388B7D8-E575-488E-BAD8-1C60786FCA4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49" name="Text Box 3232">
          <a:extLst>
            <a:ext uri="{FF2B5EF4-FFF2-40B4-BE49-F238E27FC236}">
              <a16:creationId xmlns:a16="http://schemas.microsoft.com/office/drawing/2014/main" id="{9AA094ED-79AE-42C2-B123-929AD01FD1C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0" name="Text Box 3673">
          <a:extLst>
            <a:ext uri="{FF2B5EF4-FFF2-40B4-BE49-F238E27FC236}">
              <a16:creationId xmlns:a16="http://schemas.microsoft.com/office/drawing/2014/main" id="{C68C51A8-C869-4185-8D3B-5F171E306EA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1" name="Text Box 3674">
          <a:extLst>
            <a:ext uri="{FF2B5EF4-FFF2-40B4-BE49-F238E27FC236}">
              <a16:creationId xmlns:a16="http://schemas.microsoft.com/office/drawing/2014/main" id="{B83676B8-4945-41D1-8103-6DF7F3B76CF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2" name="Text Box 3675">
          <a:extLst>
            <a:ext uri="{FF2B5EF4-FFF2-40B4-BE49-F238E27FC236}">
              <a16:creationId xmlns:a16="http://schemas.microsoft.com/office/drawing/2014/main" id="{B290BF6E-E894-4A80-99F4-CABB817A3E2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3" name="Text Box 3676">
          <a:extLst>
            <a:ext uri="{FF2B5EF4-FFF2-40B4-BE49-F238E27FC236}">
              <a16:creationId xmlns:a16="http://schemas.microsoft.com/office/drawing/2014/main" id="{8B988F2B-8AD5-4DE7-865D-1912515E740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4" name="Text Box 3677">
          <a:extLst>
            <a:ext uri="{FF2B5EF4-FFF2-40B4-BE49-F238E27FC236}">
              <a16:creationId xmlns:a16="http://schemas.microsoft.com/office/drawing/2014/main" id="{3FCA325B-4E66-4FE5-A2BB-E149A24791E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" name="Text Box 3678">
          <a:extLst>
            <a:ext uri="{FF2B5EF4-FFF2-40B4-BE49-F238E27FC236}">
              <a16:creationId xmlns:a16="http://schemas.microsoft.com/office/drawing/2014/main" id="{E5932E9A-F1E3-4D10-AE16-C4CF651DC09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" name="Text Box 3679">
          <a:extLst>
            <a:ext uri="{FF2B5EF4-FFF2-40B4-BE49-F238E27FC236}">
              <a16:creationId xmlns:a16="http://schemas.microsoft.com/office/drawing/2014/main" id="{95CA164B-3AB9-4D1A-906F-99C66913F4D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" name="Text Box 3680">
          <a:extLst>
            <a:ext uri="{FF2B5EF4-FFF2-40B4-BE49-F238E27FC236}">
              <a16:creationId xmlns:a16="http://schemas.microsoft.com/office/drawing/2014/main" id="{2A37C776-049E-405B-AF91-AD7A11B784C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" name="Text Box 3681">
          <a:extLst>
            <a:ext uri="{FF2B5EF4-FFF2-40B4-BE49-F238E27FC236}">
              <a16:creationId xmlns:a16="http://schemas.microsoft.com/office/drawing/2014/main" id="{CF145651-E6BB-4D24-A88A-A3C8272A03C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" name="Text Box 3682">
          <a:extLst>
            <a:ext uri="{FF2B5EF4-FFF2-40B4-BE49-F238E27FC236}">
              <a16:creationId xmlns:a16="http://schemas.microsoft.com/office/drawing/2014/main" id="{881559BC-BFF5-4FEC-8114-FEA1BC19695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" name="Text Box 3683">
          <a:extLst>
            <a:ext uri="{FF2B5EF4-FFF2-40B4-BE49-F238E27FC236}">
              <a16:creationId xmlns:a16="http://schemas.microsoft.com/office/drawing/2014/main" id="{1BF78893-C958-4C14-8F8C-B362D7C73AE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" name="Text Box 3684">
          <a:extLst>
            <a:ext uri="{FF2B5EF4-FFF2-40B4-BE49-F238E27FC236}">
              <a16:creationId xmlns:a16="http://schemas.microsoft.com/office/drawing/2014/main" id="{A0E38F2C-4A92-49EC-800B-1B887379309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" name="Text Box 3685">
          <a:extLst>
            <a:ext uri="{FF2B5EF4-FFF2-40B4-BE49-F238E27FC236}">
              <a16:creationId xmlns:a16="http://schemas.microsoft.com/office/drawing/2014/main" id="{8CABBE86-8CD0-4C81-A501-2654AB8255A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" name="Text Box 3686">
          <a:extLst>
            <a:ext uri="{FF2B5EF4-FFF2-40B4-BE49-F238E27FC236}">
              <a16:creationId xmlns:a16="http://schemas.microsoft.com/office/drawing/2014/main" id="{1453AE85-1747-49F8-B85E-DF3738B682D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" name="Text Box 3687">
          <a:extLst>
            <a:ext uri="{FF2B5EF4-FFF2-40B4-BE49-F238E27FC236}">
              <a16:creationId xmlns:a16="http://schemas.microsoft.com/office/drawing/2014/main" id="{AA3C82FE-ED0C-4B03-AD21-AE060AAA734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" name="Text Box 3688">
          <a:extLst>
            <a:ext uri="{FF2B5EF4-FFF2-40B4-BE49-F238E27FC236}">
              <a16:creationId xmlns:a16="http://schemas.microsoft.com/office/drawing/2014/main" id="{20718656-542C-4318-AAD6-A30DDD42FF2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" name="Text Box 4817">
          <a:extLst>
            <a:ext uri="{FF2B5EF4-FFF2-40B4-BE49-F238E27FC236}">
              <a16:creationId xmlns:a16="http://schemas.microsoft.com/office/drawing/2014/main" id="{067A4AF9-2AAE-4CDC-BDFC-0BF1D2CE0AC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" name="Text Box 4818">
          <a:extLst>
            <a:ext uri="{FF2B5EF4-FFF2-40B4-BE49-F238E27FC236}">
              <a16:creationId xmlns:a16="http://schemas.microsoft.com/office/drawing/2014/main" id="{E0EDB05E-02FF-4584-860A-15B3652DDCF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" name="Text Box 4819">
          <a:extLst>
            <a:ext uri="{FF2B5EF4-FFF2-40B4-BE49-F238E27FC236}">
              <a16:creationId xmlns:a16="http://schemas.microsoft.com/office/drawing/2014/main" id="{14A5A5F7-0301-44CF-A7DC-9D826A51709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" name="Text Box 4820">
          <a:extLst>
            <a:ext uri="{FF2B5EF4-FFF2-40B4-BE49-F238E27FC236}">
              <a16:creationId xmlns:a16="http://schemas.microsoft.com/office/drawing/2014/main" id="{280F63AF-63C2-40CF-8FAA-F1E08794D69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" name="Text Box 4821">
          <a:extLst>
            <a:ext uri="{FF2B5EF4-FFF2-40B4-BE49-F238E27FC236}">
              <a16:creationId xmlns:a16="http://schemas.microsoft.com/office/drawing/2014/main" id="{B23C80FD-159C-42F5-9D9F-35B8118BE17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" name="Text Box 4822">
          <a:extLst>
            <a:ext uri="{FF2B5EF4-FFF2-40B4-BE49-F238E27FC236}">
              <a16:creationId xmlns:a16="http://schemas.microsoft.com/office/drawing/2014/main" id="{E9B7E08C-1422-4C4D-953B-C71424C1D6C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" name="Text Box 4823">
          <a:extLst>
            <a:ext uri="{FF2B5EF4-FFF2-40B4-BE49-F238E27FC236}">
              <a16:creationId xmlns:a16="http://schemas.microsoft.com/office/drawing/2014/main" id="{E8121542-DA17-43D0-BA7F-161CC76E7E0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" name="Text Box 4824">
          <a:extLst>
            <a:ext uri="{FF2B5EF4-FFF2-40B4-BE49-F238E27FC236}">
              <a16:creationId xmlns:a16="http://schemas.microsoft.com/office/drawing/2014/main" id="{DA0C519E-3F00-4B18-975E-AC6F9276770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" name="Text Box 3225">
          <a:extLst>
            <a:ext uri="{FF2B5EF4-FFF2-40B4-BE49-F238E27FC236}">
              <a16:creationId xmlns:a16="http://schemas.microsoft.com/office/drawing/2014/main" id="{6B822DF9-45DD-4334-AA8D-08722046940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" name="Text Box 3226">
          <a:extLst>
            <a:ext uri="{FF2B5EF4-FFF2-40B4-BE49-F238E27FC236}">
              <a16:creationId xmlns:a16="http://schemas.microsoft.com/office/drawing/2014/main" id="{ADDE9954-9639-47CB-94AE-1DB5590AE1C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" name="Text Box 3227">
          <a:extLst>
            <a:ext uri="{FF2B5EF4-FFF2-40B4-BE49-F238E27FC236}">
              <a16:creationId xmlns:a16="http://schemas.microsoft.com/office/drawing/2014/main" id="{4CCA780F-4F56-43D0-9B0A-B9431954D1D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" name="Text Box 3228">
          <a:extLst>
            <a:ext uri="{FF2B5EF4-FFF2-40B4-BE49-F238E27FC236}">
              <a16:creationId xmlns:a16="http://schemas.microsoft.com/office/drawing/2014/main" id="{C23338AC-625F-4AA1-A4C5-4E8822CA83A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" name="Text Box 3229">
          <a:extLst>
            <a:ext uri="{FF2B5EF4-FFF2-40B4-BE49-F238E27FC236}">
              <a16:creationId xmlns:a16="http://schemas.microsoft.com/office/drawing/2014/main" id="{FD992982-42F9-4F73-927E-E199BAF8878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" name="Text Box 3230">
          <a:extLst>
            <a:ext uri="{FF2B5EF4-FFF2-40B4-BE49-F238E27FC236}">
              <a16:creationId xmlns:a16="http://schemas.microsoft.com/office/drawing/2014/main" id="{32F142F6-3DA2-4AEA-9475-5D96B659935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" name="Text Box 3231">
          <a:extLst>
            <a:ext uri="{FF2B5EF4-FFF2-40B4-BE49-F238E27FC236}">
              <a16:creationId xmlns:a16="http://schemas.microsoft.com/office/drawing/2014/main" id="{4D67B69E-7CAE-4080-AE60-46542495407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" name="Text Box 3232">
          <a:extLst>
            <a:ext uri="{FF2B5EF4-FFF2-40B4-BE49-F238E27FC236}">
              <a16:creationId xmlns:a16="http://schemas.microsoft.com/office/drawing/2014/main" id="{1DFA8DF5-63A0-49AF-9B7A-82C01897DE2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2" name="Text Box 3673">
          <a:extLst>
            <a:ext uri="{FF2B5EF4-FFF2-40B4-BE49-F238E27FC236}">
              <a16:creationId xmlns:a16="http://schemas.microsoft.com/office/drawing/2014/main" id="{B4FF245D-38B3-449D-8047-071B3CD3097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3" name="Text Box 3674">
          <a:extLst>
            <a:ext uri="{FF2B5EF4-FFF2-40B4-BE49-F238E27FC236}">
              <a16:creationId xmlns:a16="http://schemas.microsoft.com/office/drawing/2014/main" id="{92E96584-52BF-42CE-9A8C-CC9E8EFCDC2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4" name="Text Box 3675">
          <a:extLst>
            <a:ext uri="{FF2B5EF4-FFF2-40B4-BE49-F238E27FC236}">
              <a16:creationId xmlns:a16="http://schemas.microsoft.com/office/drawing/2014/main" id="{656E78A3-41BC-4FA4-9B59-7E839985AD3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5" name="Text Box 3676">
          <a:extLst>
            <a:ext uri="{FF2B5EF4-FFF2-40B4-BE49-F238E27FC236}">
              <a16:creationId xmlns:a16="http://schemas.microsoft.com/office/drawing/2014/main" id="{C386D74C-B5EF-4AED-9ED7-8C8E0406D2D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6" name="Text Box 3677">
          <a:extLst>
            <a:ext uri="{FF2B5EF4-FFF2-40B4-BE49-F238E27FC236}">
              <a16:creationId xmlns:a16="http://schemas.microsoft.com/office/drawing/2014/main" id="{3D3CFB55-1571-431D-9BDB-16EFB2EF797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7" name="Text Box 3678">
          <a:extLst>
            <a:ext uri="{FF2B5EF4-FFF2-40B4-BE49-F238E27FC236}">
              <a16:creationId xmlns:a16="http://schemas.microsoft.com/office/drawing/2014/main" id="{AD729861-95FA-4128-877E-DA98C774CD2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8" name="Text Box 3679">
          <a:extLst>
            <a:ext uri="{FF2B5EF4-FFF2-40B4-BE49-F238E27FC236}">
              <a16:creationId xmlns:a16="http://schemas.microsoft.com/office/drawing/2014/main" id="{FED19E04-C72F-4663-A3EF-201589BD5FB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9" name="Text Box 3680">
          <a:extLst>
            <a:ext uri="{FF2B5EF4-FFF2-40B4-BE49-F238E27FC236}">
              <a16:creationId xmlns:a16="http://schemas.microsoft.com/office/drawing/2014/main" id="{B8B591B2-0976-437A-87B6-3FDDD341731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0" name="Text Box 3681">
          <a:extLst>
            <a:ext uri="{FF2B5EF4-FFF2-40B4-BE49-F238E27FC236}">
              <a16:creationId xmlns:a16="http://schemas.microsoft.com/office/drawing/2014/main" id="{D3A622C2-1A54-46E7-99E9-EA4337DFCC0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1" name="Text Box 3682">
          <a:extLst>
            <a:ext uri="{FF2B5EF4-FFF2-40B4-BE49-F238E27FC236}">
              <a16:creationId xmlns:a16="http://schemas.microsoft.com/office/drawing/2014/main" id="{25A8EE17-6CF7-4009-930C-6D04013FC11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2" name="Text Box 3683">
          <a:extLst>
            <a:ext uri="{FF2B5EF4-FFF2-40B4-BE49-F238E27FC236}">
              <a16:creationId xmlns:a16="http://schemas.microsoft.com/office/drawing/2014/main" id="{9D3B004D-3F3E-4454-BFD8-DB397392A29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3" name="Text Box 3684">
          <a:extLst>
            <a:ext uri="{FF2B5EF4-FFF2-40B4-BE49-F238E27FC236}">
              <a16:creationId xmlns:a16="http://schemas.microsoft.com/office/drawing/2014/main" id="{3BE31693-CC9B-4639-8C1C-A211BF0175B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4" name="Text Box 3685">
          <a:extLst>
            <a:ext uri="{FF2B5EF4-FFF2-40B4-BE49-F238E27FC236}">
              <a16:creationId xmlns:a16="http://schemas.microsoft.com/office/drawing/2014/main" id="{14195EDE-E939-41E9-816B-57C9BF3CBA4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5" name="Text Box 3686">
          <a:extLst>
            <a:ext uri="{FF2B5EF4-FFF2-40B4-BE49-F238E27FC236}">
              <a16:creationId xmlns:a16="http://schemas.microsoft.com/office/drawing/2014/main" id="{2F8DF2D1-E67A-4BCD-90A7-48BF5ED9942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6" name="Text Box 3687">
          <a:extLst>
            <a:ext uri="{FF2B5EF4-FFF2-40B4-BE49-F238E27FC236}">
              <a16:creationId xmlns:a16="http://schemas.microsoft.com/office/drawing/2014/main" id="{B3C8A40A-EAE4-4331-8BB1-6C8E447ADFC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7" name="Text Box 3688">
          <a:extLst>
            <a:ext uri="{FF2B5EF4-FFF2-40B4-BE49-F238E27FC236}">
              <a16:creationId xmlns:a16="http://schemas.microsoft.com/office/drawing/2014/main" id="{78A80BFE-D097-4C70-80B9-E2237821AEA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8" name="Text Box 4817">
          <a:extLst>
            <a:ext uri="{FF2B5EF4-FFF2-40B4-BE49-F238E27FC236}">
              <a16:creationId xmlns:a16="http://schemas.microsoft.com/office/drawing/2014/main" id="{B553FC6F-CEA9-4268-B340-1F4A3358B58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99" name="Text Box 4818">
          <a:extLst>
            <a:ext uri="{FF2B5EF4-FFF2-40B4-BE49-F238E27FC236}">
              <a16:creationId xmlns:a16="http://schemas.microsoft.com/office/drawing/2014/main" id="{DCCEC2EA-63E8-4B6F-B6A4-04D9EB367EE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0" name="Text Box 4819">
          <a:extLst>
            <a:ext uri="{FF2B5EF4-FFF2-40B4-BE49-F238E27FC236}">
              <a16:creationId xmlns:a16="http://schemas.microsoft.com/office/drawing/2014/main" id="{D97F834C-A167-4C7E-8213-66817E770C8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1" name="Text Box 4820">
          <a:extLst>
            <a:ext uri="{FF2B5EF4-FFF2-40B4-BE49-F238E27FC236}">
              <a16:creationId xmlns:a16="http://schemas.microsoft.com/office/drawing/2014/main" id="{EEBC3249-8FC8-47A9-A559-E851CCCA7EE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2" name="Text Box 4821">
          <a:extLst>
            <a:ext uri="{FF2B5EF4-FFF2-40B4-BE49-F238E27FC236}">
              <a16:creationId xmlns:a16="http://schemas.microsoft.com/office/drawing/2014/main" id="{4F093E79-67CE-4054-9B16-A5009E4C9BD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3" name="Text Box 4822">
          <a:extLst>
            <a:ext uri="{FF2B5EF4-FFF2-40B4-BE49-F238E27FC236}">
              <a16:creationId xmlns:a16="http://schemas.microsoft.com/office/drawing/2014/main" id="{A47590FD-180B-4EDA-B0A5-D3F98925429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4" name="Text Box 4823">
          <a:extLst>
            <a:ext uri="{FF2B5EF4-FFF2-40B4-BE49-F238E27FC236}">
              <a16:creationId xmlns:a16="http://schemas.microsoft.com/office/drawing/2014/main" id="{0D185EE8-9B16-4E80-8C5E-35AB8D6EA07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5" name="Text Box 4824">
          <a:extLst>
            <a:ext uri="{FF2B5EF4-FFF2-40B4-BE49-F238E27FC236}">
              <a16:creationId xmlns:a16="http://schemas.microsoft.com/office/drawing/2014/main" id="{72A4D270-0A3A-46CA-BEEA-999D61441A5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6" name="Text Box 3225">
          <a:extLst>
            <a:ext uri="{FF2B5EF4-FFF2-40B4-BE49-F238E27FC236}">
              <a16:creationId xmlns:a16="http://schemas.microsoft.com/office/drawing/2014/main" id="{405CB98A-7822-4E2E-9480-C22675074CD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7" name="Text Box 3226">
          <a:extLst>
            <a:ext uri="{FF2B5EF4-FFF2-40B4-BE49-F238E27FC236}">
              <a16:creationId xmlns:a16="http://schemas.microsoft.com/office/drawing/2014/main" id="{3DC200D6-C58A-4557-8A61-362A4F9EBB0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8" name="Text Box 3227">
          <a:extLst>
            <a:ext uri="{FF2B5EF4-FFF2-40B4-BE49-F238E27FC236}">
              <a16:creationId xmlns:a16="http://schemas.microsoft.com/office/drawing/2014/main" id="{6B5511B0-419E-46AB-B0EE-39ED9FAFEEA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09" name="Text Box 3228">
          <a:extLst>
            <a:ext uri="{FF2B5EF4-FFF2-40B4-BE49-F238E27FC236}">
              <a16:creationId xmlns:a16="http://schemas.microsoft.com/office/drawing/2014/main" id="{3EAA2A61-5B59-4E90-9617-E05D8B3D093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0" name="Text Box 3229">
          <a:extLst>
            <a:ext uri="{FF2B5EF4-FFF2-40B4-BE49-F238E27FC236}">
              <a16:creationId xmlns:a16="http://schemas.microsoft.com/office/drawing/2014/main" id="{C90B50A0-14EA-456D-8AEE-25013AC805A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1" name="Text Box 3230">
          <a:extLst>
            <a:ext uri="{FF2B5EF4-FFF2-40B4-BE49-F238E27FC236}">
              <a16:creationId xmlns:a16="http://schemas.microsoft.com/office/drawing/2014/main" id="{FE560233-13D9-4415-88BE-9CF0EF61DB7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2" name="Text Box 3231">
          <a:extLst>
            <a:ext uri="{FF2B5EF4-FFF2-40B4-BE49-F238E27FC236}">
              <a16:creationId xmlns:a16="http://schemas.microsoft.com/office/drawing/2014/main" id="{1302049B-A78C-421C-A2E0-8EA9EC323CA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3" name="Text Box 3232">
          <a:extLst>
            <a:ext uri="{FF2B5EF4-FFF2-40B4-BE49-F238E27FC236}">
              <a16:creationId xmlns:a16="http://schemas.microsoft.com/office/drawing/2014/main" id="{F9CBCCAB-ED80-4574-AD23-C0EBA2F216B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4" name="Text Box 3673">
          <a:extLst>
            <a:ext uri="{FF2B5EF4-FFF2-40B4-BE49-F238E27FC236}">
              <a16:creationId xmlns:a16="http://schemas.microsoft.com/office/drawing/2014/main" id="{D51588F6-1DDC-44D4-9B4B-FE662D4637F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5" name="Text Box 3674">
          <a:extLst>
            <a:ext uri="{FF2B5EF4-FFF2-40B4-BE49-F238E27FC236}">
              <a16:creationId xmlns:a16="http://schemas.microsoft.com/office/drawing/2014/main" id="{F7E2EC6B-E690-4C97-806F-9C005C67991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6" name="Text Box 3675">
          <a:extLst>
            <a:ext uri="{FF2B5EF4-FFF2-40B4-BE49-F238E27FC236}">
              <a16:creationId xmlns:a16="http://schemas.microsoft.com/office/drawing/2014/main" id="{2F9ACC3E-A784-4693-A4DB-4A1CCB1F68D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7" name="Text Box 3676">
          <a:extLst>
            <a:ext uri="{FF2B5EF4-FFF2-40B4-BE49-F238E27FC236}">
              <a16:creationId xmlns:a16="http://schemas.microsoft.com/office/drawing/2014/main" id="{F50AD047-0A51-46B7-BB5D-AD8CBC0487B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8" name="Text Box 3677">
          <a:extLst>
            <a:ext uri="{FF2B5EF4-FFF2-40B4-BE49-F238E27FC236}">
              <a16:creationId xmlns:a16="http://schemas.microsoft.com/office/drawing/2014/main" id="{CF49D90B-8DEE-4509-A44E-951C78DB353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19" name="Text Box 3678">
          <a:extLst>
            <a:ext uri="{FF2B5EF4-FFF2-40B4-BE49-F238E27FC236}">
              <a16:creationId xmlns:a16="http://schemas.microsoft.com/office/drawing/2014/main" id="{FD1FB0A0-3DA9-4A0A-89DC-FA76CD87BBA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0" name="Text Box 3679">
          <a:extLst>
            <a:ext uri="{FF2B5EF4-FFF2-40B4-BE49-F238E27FC236}">
              <a16:creationId xmlns:a16="http://schemas.microsoft.com/office/drawing/2014/main" id="{141664A3-CD62-4AD2-B9C9-76BF1B25B62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1" name="Text Box 3680">
          <a:extLst>
            <a:ext uri="{FF2B5EF4-FFF2-40B4-BE49-F238E27FC236}">
              <a16:creationId xmlns:a16="http://schemas.microsoft.com/office/drawing/2014/main" id="{6F18A0A6-524E-4E55-B3D4-4A1ABA5E75D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2" name="Text Box 3681">
          <a:extLst>
            <a:ext uri="{FF2B5EF4-FFF2-40B4-BE49-F238E27FC236}">
              <a16:creationId xmlns:a16="http://schemas.microsoft.com/office/drawing/2014/main" id="{813CBA07-E9F7-45B6-B0A9-23520E1C493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3" name="Text Box 3682">
          <a:extLst>
            <a:ext uri="{FF2B5EF4-FFF2-40B4-BE49-F238E27FC236}">
              <a16:creationId xmlns:a16="http://schemas.microsoft.com/office/drawing/2014/main" id="{AA0A692C-FD2C-4A2C-A138-352E50CD1B0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4" name="Text Box 3683">
          <a:extLst>
            <a:ext uri="{FF2B5EF4-FFF2-40B4-BE49-F238E27FC236}">
              <a16:creationId xmlns:a16="http://schemas.microsoft.com/office/drawing/2014/main" id="{10006E33-4371-4299-897F-770B66F350C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5" name="Text Box 3684">
          <a:extLst>
            <a:ext uri="{FF2B5EF4-FFF2-40B4-BE49-F238E27FC236}">
              <a16:creationId xmlns:a16="http://schemas.microsoft.com/office/drawing/2014/main" id="{1832998C-A0CD-46FF-9911-01595C0BF67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6" name="Text Box 3685">
          <a:extLst>
            <a:ext uri="{FF2B5EF4-FFF2-40B4-BE49-F238E27FC236}">
              <a16:creationId xmlns:a16="http://schemas.microsoft.com/office/drawing/2014/main" id="{257036AA-A805-4C87-B904-275D8A6B32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7" name="Text Box 3686">
          <a:extLst>
            <a:ext uri="{FF2B5EF4-FFF2-40B4-BE49-F238E27FC236}">
              <a16:creationId xmlns:a16="http://schemas.microsoft.com/office/drawing/2014/main" id="{38E4F023-EEA5-4343-8922-1E26A0B6B0B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8" name="Text Box 3687">
          <a:extLst>
            <a:ext uri="{FF2B5EF4-FFF2-40B4-BE49-F238E27FC236}">
              <a16:creationId xmlns:a16="http://schemas.microsoft.com/office/drawing/2014/main" id="{EF1FD3E4-24A7-467E-8AC6-641142F9DFE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29" name="Text Box 3688">
          <a:extLst>
            <a:ext uri="{FF2B5EF4-FFF2-40B4-BE49-F238E27FC236}">
              <a16:creationId xmlns:a16="http://schemas.microsoft.com/office/drawing/2014/main" id="{14861F67-B4D7-467F-9444-107314C783E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0" name="Text Box 4817">
          <a:extLst>
            <a:ext uri="{FF2B5EF4-FFF2-40B4-BE49-F238E27FC236}">
              <a16:creationId xmlns:a16="http://schemas.microsoft.com/office/drawing/2014/main" id="{F4AFFF8E-6636-48C8-9153-89E59D562F5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1" name="Text Box 4818">
          <a:extLst>
            <a:ext uri="{FF2B5EF4-FFF2-40B4-BE49-F238E27FC236}">
              <a16:creationId xmlns:a16="http://schemas.microsoft.com/office/drawing/2014/main" id="{2176F40D-1418-4A7F-B426-D5819830088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2" name="Text Box 4819">
          <a:extLst>
            <a:ext uri="{FF2B5EF4-FFF2-40B4-BE49-F238E27FC236}">
              <a16:creationId xmlns:a16="http://schemas.microsoft.com/office/drawing/2014/main" id="{ED007BB5-E5BA-4CBA-BBA4-D97E190F8AB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3" name="Text Box 4820">
          <a:extLst>
            <a:ext uri="{FF2B5EF4-FFF2-40B4-BE49-F238E27FC236}">
              <a16:creationId xmlns:a16="http://schemas.microsoft.com/office/drawing/2014/main" id="{E31404AB-8A99-4EFA-A372-41F1AB81819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4" name="Text Box 4821">
          <a:extLst>
            <a:ext uri="{FF2B5EF4-FFF2-40B4-BE49-F238E27FC236}">
              <a16:creationId xmlns:a16="http://schemas.microsoft.com/office/drawing/2014/main" id="{37870628-EE4B-423A-A6C9-104246A9C7E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5" name="Text Box 4822">
          <a:extLst>
            <a:ext uri="{FF2B5EF4-FFF2-40B4-BE49-F238E27FC236}">
              <a16:creationId xmlns:a16="http://schemas.microsoft.com/office/drawing/2014/main" id="{07125932-AFE9-40FC-B811-0321E3BEBE2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6" name="Text Box 4823">
          <a:extLst>
            <a:ext uri="{FF2B5EF4-FFF2-40B4-BE49-F238E27FC236}">
              <a16:creationId xmlns:a16="http://schemas.microsoft.com/office/drawing/2014/main" id="{3DA9AC45-912F-4BB7-93E2-068E61A123F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137" name="Text Box 4824">
          <a:extLst>
            <a:ext uri="{FF2B5EF4-FFF2-40B4-BE49-F238E27FC236}">
              <a16:creationId xmlns:a16="http://schemas.microsoft.com/office/drawing/2014/main" id="{959CDCCE-EDF3-489F-A0C5-BE7975FF045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38" name="Text Box 3665">
          <a:extLst>
            <a:ext uri="{FF2B5EF4-FFF2-40B4-BE49-F238E27FC236}">
              <a16:creationId xmlns:a16="http://schemas.microsoft.com/office/drawing/2014/main" id="{6B9AF607-EB6B-4AD8-A3F7-3EA4245369C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39" name="Text Box 3666">
          <a:extLst>
            <a:ext uri="{FF2B5EF4-FFF2-40B4-BE49-F238E27FC236}">
              <a16:creationId xmlns:a16="http://schemas.microsoft.com/office/drawing/2014/main" id="{5A876389-EF35-4CA1-81E3-6E47063BEF1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0" name="Text Box 3667">
          <a:extLst>
            <a:ext uri="{FF2B5EF4-FFF2-40B4-BE49-F238E27FC236}">
              <a16:creationId xmlns:a16="http://schemas.microsoft.com/office/drawing/2014/main" id="{27EA0EF5-AF60-471A-8CB6-565789EA3292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1" name="Text Box 3668">
          <a:extLst>
            <a:ext uri="{FF2B5EF4-FFF2-40B4-BE49-F238E27FC236}">
              <a16:creationId xmlns:a16="http://schemas.microsoft.com/office/drawing/2014/main" id="{616C17BC-3E81-4916-AAC9-8C86E5C3FC4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2" name="Text Box 3669">
          <a:extLst>
            <a:ext uri="{FF2B5EF4-FFF2-40B4-BE49-F238E27FC236}">
              <a16:creationId xmlns:a16="http://schemas.microsoft.com/office/drawing/2014/main" id="{A63C17CB-4FFB-4CD2-AEB2-14D9DB1952B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3" name="Text Box 3670">
          <a:extLst>
            <a:ext uri="{FF2B5EF4-FFF2-40B4-BE49-F238E27FC236}">
              <a16:creationId xmlns:a16="http://schemas.microsoft.com/office/drawing/2014/main" id="{E4D239B8-AB19-4919-9FE9-AAD81637470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4" name="Text Box 3671">
          <a:extLst>
            <a:ext uri="{FF2B5EF4-FFF2-40B4-BE49-F238E27FC236}">
              <a16:creationId xmlns:a16="http://schemas.microsoft.com/office/drawing/2014/main" id="{D979CD59-6121-4B0C-A116-66A07D84A3B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5" name="Text Box 3672">
          <a:extLst>
            <a:ext uri="{FF2B5EF4-FFF2-40B4-BE49-F238E27FC236}">
              <a16:creationId xmlns:a16="http://schemas.microsoft.com/office/drawing/2014/main" id="{B4799353-75AF-40C7-B141-55897359D2A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6" name="Text Box 3225">
          <a:extLst>
            <a:ext uri="{FF2B5EF4-FFF2-40B4-BE49-F238E27FC236}">
              <a16:creationId xmlns:a16="http://schemas.microsoft.com/office/drawing/2014/main" id="{089A81E8-FEC4-4DF1-A839-933A1204E82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7" name="Text Box 3226">
          <a:extLst>
            <a:ext uri="{FF2B5EF4-FFF2-40B4-BE49-F238E27FC236}">
              <a16:creationId xmlns:a16="http://schemas.microsoft.com/office/drawing/2014/main" id="{83B00107-1BB5-419D-AF68-1A155A3DB4C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8" name="Text Box 3227">
          <a:extLst>
            <a:ext uri="{FF2B5EF4-FFF2-40B4-BE49-F238E27FC236}">
              <a16:creationId xmlns:a16="http://schemas.microsoft.com/office/drawing/2014/main" id="{45739250-E01B-49C6-B503-E09C3AAE05E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49" name="Text Box 3228">
          <a:extLst>
            <a:ext uri="{FF2B5EF4-FFF2-40B4-BE49-F238E27FC236}">
              <a16:creationId xmlns:a16="http://schemas.microsoft.com/office/drawing/2014/main" id="{567B355D-3F05-49BA-8801-377003D4051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0" name="Text Box 3229">
          <a:extLst>
            <a:ext uri="{FF2B5EF4-FFF2-40B4-BE49-F238E27FC236}">
              <a16:creationId xmlns:a16="http://schemas.microsoft.com/office/drawing/2014/main" id="{C145852A-78AB-4106-B069-73DC0AAD48E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1" name="Text Box 3230">
          <a:extLst>
            <a:ext uri="{FF2B5EF4-FFF2-40B4-BE49-F238E27FC236}">
              <a16:creationId xmlns:a16="http://schemas.microsoft.com/office/drawing/2014/main" id="{5D0C4F9E-8908-4057-B6B2-F7B794A795F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2" name="Text Box 3231">
          <a:extLst>
            <a:ext uri="{FF2B5EF4-FFF2-40B4-BE49-F238E27FC236}">
              <a16:creationId xmlns:a16="http://schemas.microsoft.com/office/drawing/2014/main" id="{74F02507-BFD0-402C-A6D1-D85A7312041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3" name="Text Box 3232">
          <a:extLst>
            <a:ext uri="{FF2B5EF4-FFF2-40B4-BE49-F238E27FC236}">
              <a16:creationId xmlns:a16="http://schemas.microsoft.com/office/drawing/2014/main" id="{B82DC34F-DF78-4FC1-979D-33979518CD0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4" name="Text Box 3673">
          <a:extLst>
            <a:ext uri="{FF2B5EF4-FFF2-40B4-BE49-F238E27FC236}">
              <a16:creationId xmlns:a16="http://schemas.microsoft.com/office/drawing/2014/main" id="{1BA76CB4-4449-407B-906F-88BCF5FAEC60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5" name="Text Box 3674">
          <a:extLst>
            <a:ext uri="{FF2B5EF4-FFF2-40B4-BE49-F238E27FC236}">
              <a16:creationId xmlns:a16="http://schemas.microsoft.com/office/drawing/2014/main" id="{08750492-ABE5-44C6-A01E-A7CBE324630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6" name="Text Box 3675">
          <a:extLst>
            <a:ext uri="{FF2B5EF4-FFF2-40B4-BE49-F238E27FC236}">
              <a16:creationId xmlns:a16="http://schemas.microsoft.com/office/drawing/2014/main" id="{8CC55BBF-59CB-4AF0-B915-56F6CE0D423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7" name="Text Box 3676">
          <a:extLst>
            <a:ext uri="{FF2B5EF4-FFF2-40B4-BE49-F238E27FC236}">
              <a16:creationId xmlns:a16="http://schemas.microsoft.com/office/drawing/2014/main" id="{DB432A7F-E1A8-461A-903A-E6676A9FFA1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8" name="Text Box 3677">
          <a:extLst>
            <a:ext uri="{FF2B5EF4-FFF2-40B4-BE49-F238E27FC236}">
              <a16:creationId xmlns:a16="http://schemas.microsoft.com/office/drawing/2014/main" id="{96995CB1-5E35-49F8-8229-63968ED36D1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59" name="Text Box 3678">
          <a:extLst>
            <a:ext uri="{FF2B5EF4-FFF2-40B4-BE49-F238E27FC236}">
              <a16:creationId xmlns:a16="http://schemas.microsoft.com/office/drawing/2014/main" id="{451919EB-A66C-444F-8C48-29A3759E795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0" name="Text Box 3679">
          <a:extLst>
            <a:ext uri="{FF2B5EF4-FFF2-40B4-BE49-F238E27FC236}">
              <a16:creationId xmlns:a16="http://schemas.microsoft.com/office/drawing/2014/main" id="{82059D8E-9C94-4EA9-9EE4-C5589126450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1" name="Text Box 3680">
          <a:extLst>
            <a:ext uri="{FF2B5EF4-FFF2-40B4-BE49-F238E27FC236}">
              <a16:creationId xmlns:a16="http://schemas.microsoft.com/office/drawing/2014/main" id="{9EECC326-07C4-42B2-9C54-71F0FA5C9AD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2" name="Text Box 3681">
          <a:extLst>
            <a:ext uri="{FF2B5EF4-FFF2-40B4-BE49-F238E27FC236}">
              <a16:creationId xmlns:a16="http://schemas.microsoft.com/office/drawing/2014/main" id="{A73E1B75-6089-44BC-8665-B2C3585B7D0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3" name="Text Box 3682">
          <a:extLst>
            <a:ext uri="{FF2B5EF4-FFF2-40B4-BE49-F238E27FC236}">
              <a16:creationId xmlns:a16="http://schemas.microsoft.com/office/drawing/2014/main" id="{362EED82-37C6-49C1-9AF9-23F15142038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4" name="Text Box 3683">
          <a:extLst>
            <a:ext uri="{FF2B5EF4-FFF2-40B4-BE49-F238E27FC236}">
              <a16:creationId xmlns:a16="http://schemas.microsoft.com/office/drawing/2014/main" id="{663AAD24-2DA7-41FD-852B-ED45DFBB0E8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5" name="Text Box 3684">
          <a:extLst>
            <a:ext uri="{FF2B5EF4-FFF2-40B4-BE49-F238E27FC236}">
              <a16:creationId xmlns:a16="http://schemas.microsoft.com/office/drawing/2014/main" id="{3B372F9B-0985-4B2A-9C5E-B27DD15FA1C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6" name="Text Box 3685">
          <a:extLst>
            <a:ext uri="{FF2B5EF4-FFF2-40B4-BE49-F238E27FC236}">
              <a16:creationId xmlns:a16="http://schemas.microsoft.com/office/drawing/2014/main" id="{84541691-C41E-402A-8FC3-778160E3DCE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7" name="Text Box 3686">
          <a:extLst>
            <a:ext uri="{FF2B5EF4-FFF2-40B4-BE49-F238E27FC236}">
              <a16:creationId xmlns:a16="http://schemas.microsoft.com/office/drawing/2014/main" id="{6622A0F5-5859-483E-8757-9FB8BE2626B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8" name="Text Box 3687">
          <a:extLst>
            <a:ext uri="{FF2B5EF4-FFF2-40B4-BE49-F238E27FC236}">
              <a16:creationId xmlns:a16="http://schemas.microsoft.com/office/drawing/2014/main" id="{8E140B30-B839-43EE-9DDF-0476AA9F868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69" name="Text Box 3688">
          <a:extLst>
            <a:ext uri="{FF2B5EF4-FFF2-40B4-BE49-F238E27FC236}">
              <a16:creationId xmlns:a16="http://schemas.microsoft.com/office/drawing/2014/main" id="{F9FC8585-78A3-4F89-B7BE-41A4E07C769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0" name="Text Box 4817">
          <a:extLst>
            <a:ext uri="{FF2B5EF4-FFF2-40B4-BE49-F238E27FC236}">
              <a16:creationId xmlns:a16="http://schemas.microsoft.com/office/drawing/2014/main" id="{0713478A-A3DD-48FC-936D-D1D50CB992A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1" name="Text Box 4818">
          <a:extLst>
            <a:ext uri="{FF2B5EF4-FFF2-40B4-BE49-F238E27FC236}">
              <a16:creationId xmlns:a16="http://schemas.microsoft.com/office/drawing/2014/main" id="{FA2E3D83-C321-4458-98B8-A59A2494918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2" name="Text Box 4819">
          <a:extLst>
            <a:ext uri="{FF2B5EF4-FFF2-40B4-BE49-F238E27FC236}">
              <a16:creationId xmlns:a16="http://schemas.microsoft.com/office/drawing/2014/main" id="{BEBA9D31-C9B8-4FBC-8D3E-4BAF807C5F6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3" name="Text Box 4820">
          <a:extLst>
            <a:ext uri="{FF2B5EF4-FFF2-40B4-BE49-F238E27FC236}">
              <a16:creationId xmlns:a16="http://schemas.microsoft.com/office/drawing/2014/main" id="{37614CDF-C7E2-4E47-8EB2-185D946DE0E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4" name="Text Box 4821">
          <a:extLst>
            <a:ext uri="{FF2B5EF4-FFF2-40B4-BE49-F238E27FC236}">
              <a16:creationId xmlns:a16="http://schemas.microsoft.com/office/drawing/2014/main" id="{48880255-6795-4A60-A867-ECF15C7DA96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5" name="Text Box 4822">
          <a:extLst>
            <a:ext uri="{FF2B5EF4-FFF2-40B4-BE49-F238E27FC236}">
              <a16:creationId xmlns:a16="http://schemas.microsoft.com/office/drawing/2014/main" id="{20D8DA54-C636-4321-8098-F7CED608AF0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6" name="Text Box 4823">
          <a:extLst>
            <a:ext uri="{FF2B5EF4-FFF2-40B4-BE49-F238E27FC236}">
              <a16:creationId xmlns:a16="http://schemas.microsoft.com/office/drawing/2014/main" id="{FEA556D1-43C2-4E66-A7B0-8F78AEB4FD7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7" name="Text Box 4824">
          <a:extLst>
            <a:ext uri="{FF2B5EF4-FFF2-40B4-BE49-F238E27FC236}">
              <a16:creationId xmlns:a16="http://schemas.microsoft.com/office/drawing/2014/main" id="{4D678891-0885-4339-8D0D-FA1394AE5E2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8" name="Text Box 3225">
          <a:extLst>
            <a:ext uri="{FF2B5EF4-FFF2-40B4-BE49-F238E27FC236}">
              <a16:creationId xmlns:a16="http://schemas.microsoft.com/office/drawing/2014/main" id="{DA6185B3-8457-4EDD-8DED-7A3005548F2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79" name="Text Box 3226">
          <a:extLst>
            <a:ext uri="{FF2B5EF4-FFF2-40B4-BE49-F238E27FC236}">
              <a16:creationId xmlns:a16="http://schemas.microsoft.com/office/drawing/2014/main" id="{6F83E081-285B-4F66-9DED-482AE4ADE84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0" name="Text Box 3227">
          <a:extLst>
            <a:ext uri="{FF2B5EF4-FFF2-40B4-BE49-F238E27FC236}">
              <a16:creationId xmlns:a16="http://schemas.microsoft.com/office/drawing/2014/main" id="{7577A9AC-F05E-4179-8F3E-B549AF4C680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1" name="Text Box 3228">
          <a:extLst>
            <a:ext uri="{FF2B5EF4-FFF2-40B4-BE49-F238E27FC236}">
              <a16:creationId xmlns:a16="http://schemas.microsoft.com/office/drawing/2014/main" id="{EFD9773C-9EFD-4D53-93C1-1DF01C8BC34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2" name="Text Box 3229">
          <a:extLst>
            <a:ext uri="{FF2B5EF4-FFF2-40B4-BE49-F238E27FC236}">
              <a16:creationId xmlns:a16="http://schemas.microsoft.com/office/drawing/2014/main" id="{F00D936B-6108-4B71-9821-D7BBF270C40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3" name="Text Box 3230">
          <a:extLst>
            <a:ext uri="{FF2B5EF4-FFF2-40B4-BE49-F238E27FC236}">
              <a16:creationId xmlns:a16="http://schemas.microsoft.com/office/drawing/2014/main" id="{370E848A-CABF-4F9D-8FF7-2DD72131F06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4" name="Text Box 3231">
          <a:extLst>
            <a:ext uri="{FF2B5EF4-FFF2-40B4-BE49-F238E27FC236}">
              <a16:creationId xmlns:a16="http://schemas.microsoft.com/office/drawing/2014/main" id="{A60E1077-9CEF-4250-9BC9-623661054B2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5" name="Text Box 3232">
          <a:extLst>
            <a:ext uri="{FF2B5EF4-FFF2-40B4-BE49-F238E27FC236}">
              <a16:creationId xmlns:a16="http://schemas.microsoft.com/office/drawing/2014/main" id="{DAF1B1D1-5EEC-4E6A-A74F-FF54F5435B1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6" name="Text Box 3673">
          <a:extLst>
            <a:ext uri="{FF2B5EF4-FFF2-40B4-BE49-F238E27FC236}">
              <a16:creationId xmlns:a16="http://schemas.microsoft.com/office/drawing/2014/main" id="{85F1F57D-3570-4150-9355-50D7A656BBA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7" name="Text Box 3674">
          <a:extLst>
            <a:ext uri="{FF2B5EF4-FFF2-40B4-BE49-F238E27FC236}">
              <a16:creationId xmlns:a16="http://schemas.microsoft.com/office/drawing/2014/main" id="{FA2728A0-0023-4547-9831-B6B58FBAC95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8" name="Text Box 3675">
          <a:extLst>
            <a:ext uri="{FF2B5EF4-FFF2-40B4-BE49-F238E27FC236}">
              <a16:creationId xmlns:a16="http://schemas.microsoft.com/office/drawing/2014/main" id="{B2F01B56-E353-420D-BAB8-48DB7A3CDF5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89" name="Text Box 3676">
          <a:extLst>
            <a:ext uri="{FF2B5EF4-FFF2-40B4-BE49-F238E27FC236}">
              <a16:creationId xmlns:a16="http://schemas.microsoft.com/office/drawing/2014/main" id="{585491E1-D55F-4D91-8984-DCDE2EC5743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0" name="Text Box 3677">
          <a:extLst>
            <a:ext uri="{FF2B5EF4-FFF2-40B4-BE49-F238E27FC236}">
              <a16:creationId xmlns:a16="http://schemas.microsoft.com/office/drawing/2014/main" id="{6656D514-3D00-486E-BA3E-85330DC04420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1" name="Text Box 3678">
          <a:extLst>
            <a:ext uri="{FF2B5EF4-FFF2-40B4-BE49-F238E27FC236}">
              <a16:creationId xmlns:a16="http://schemas.microsoft.com/office/drawing/2014/main" id="{16087D18-25A4-4788-8CD1-D14B44B5452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2" name="Text Box 3679">
          <a:extLst>
            <a:ext uri="{FF2B5EF4-FFF2-40B4-BE49-F238E27FC236}">
              <a16:creationId xmlns:a16="http://schemas.microsoft.com/office/drawing/2014/main" id="{49B16E2B-66DA-45B9-83D6-9145D308167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3" name="Text Box 3680">
          <a:extLst>
            <a:ext uri="{FF2B5EF4-FFF2-40B4-BE49-F238E27FC236}">
              <a16:creationId xmlns:a16="http://schemas.microsoft.com/office/drawing/2014/main" id="{355F7CD8-CDDF-41A7-B6B9-F05574E0861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4" name="Text Box 3681">
          <a:extLst>
            <a:ext uri="{FF2B5EF4-FFF2-40B4-BE49-F238E27FC236}">
              <a16:creationId xmlns:a16="http://schemas.microsoft.com/office/drawing/2014/main" id="{5C2289D4-EC49-4175-B3E0-9D91900F990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5" name="Text Box 3682">
          <a:extLst>
            <a:ext uri="{FF2B5EF4-FFF2-40B4-BE49-F238E27FC236}">
              <a16:creationId xmlns:a16="http://schemas.microsoft.com/office/drawing/2014/main" id="{56B30AF4-DEB2-4C5E-80A5-BB6082154EB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6" name="Text Box 3683">
          <a:extLst>
            <a:ext uri="{FF2B5EF4-FFF2-40B4-BE49-F238E27FC236}">
              <a16:creationId xmlns:a16="http://schemas.microsoft.com/office/drawing/2014/main" id="{1A7CDF90-12A4-404B-98E0-DD0229E1F20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7" name="Text Box 3684">
          <a:extLst>
            <a:ext uri="{FF2B5EF4-FFF2-40B4-BE49-F238E27FC236}">
              <a16:creationId xmlns:a16="http://schemas.microsoft.com/office/drawing/2014/main" id="{27E79050-49FF-4675-90B2-8EF239A26942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8" name="Text Box 3685">
          <a:extLst>
            <a:ext uri="{FF2B5EF4-FFF2-40B4-BE49-F238E27FC236}">
              <a16:creationId xmlns:a16="http://schemas.microsoft.com/office/drawing/2014/main" id="{763EC49B-7A5A-4E1C-8271-51EEC7EE299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199" name="Text Box 3686">
          <a:extLst>
            <a:ext uri="{FF2B5EF4-FFF2-40B4-BE49-F238E27FC236}">
              <a16:creationId xmlns:a16="http://schemas.microsoft.com/office/drawing/2014/main" id="{DDE0869F-1D1B-41D8-9F13-9778A34096A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0" name="Text Box 3687">
          <a:extLst>
            <a:ext uri="{FF2B5EF4-FFF2-40B4-BE49-F238E27FC236}">
              <a16:creationId xmlns:a16="http://schemas.microsoft.com/office/drawing/2014/main" id="{EA98F6E3-8D63-4ACD-A9F4-7BC4FA0C906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1" name="Text Box 3688">
          <a:extLst>
            <a:ext uri="{FF2B5EF4-FFF2-40B4-BE49-F238E27FC236}">
              <a16:creationId xmlns:a16="http://schemas.microsoft.com/office/drawing/2014/main" id="{B7C2FEC0-680B-4090-9571-85DD95E46D4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2" name="Text Box 4817">
          <a:extLst>
            <a:ext uri="{FF2B5EF4-FFF2-40B4-BE49-F238E27FC236}">
              <a16:creationId xmlns:a16="http://schemas.microsoft.com/office/drawing/2014/main" id="{A6C73D1D-7ED7-4669-B6FB-92B9D843E08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3" name="Text Box 4818">
          <a:extLst>
            <a:ext uri="{FF2B5EF4-FFF2-40B4-BE49-F238E27FC236}">
              <a16:creationId xmlns:a16="http://schemas.microsoft.com/office/drawing/2014/main" id="{3486642B-8400-4A6C-A0D7-8ED1FD190A8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4" name="Text Box 4819">
          <a:extLst>
            <a:ext uri="{FF2B5EF4-FFF2-40B4-BE49-F238E27FC236}">
              <a16:creationId xmlns:a16="http://schemas.microsoft.com/office/drawing/2014/main" id="{B61C0638-AAD0-443A-A9D9-129B0337C0F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5" name="Text Box 4820">
          <a:extLst>
            <a:ext uri="{FF2B5EF4-FFF2-40B4-BE49-F238E27FC236}">
              <a16:creationId xmlns:a16="http://schemas.microsoft.com/office/drawing/2014/main" id="{7812FF56-0932-4694-A356-DE830D35CE8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6" name="Text Box 4821">
          <a:extLst>
            <a:ext uri="{FF2B5EF4-FFF2-40B4-BE49-F238E27FC236}">
              <a16:creationId xmlns:a16="http://schemas.microsoft.com/office/drawing/2014/main" id="{6509EAED-6C5F-4422-A7A7-77E5213D068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7" name="Text Box 4822">
          <a:extLst>
            <a:ext uri="{FF2B5EF4-FFF2-40B4-BE49-F238E27FC236}">
              <a16:creationId xmlns:a16="http://schemas.microsoft.com/office/drawing/2014/main" id="{F2E3E37B-C960-4AD7-BCC3-764A789FA20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8" name="Text Box 4823">
          <a:extLst>
            <a:ext uri="{FF2B5EF4-FFF2-40B4-BE49-F238E27FC236}">
              <a16:creationId xmlns:a16="http://schemas.microsoft.com/office/drawing/2014/main" id="{57B3C672-8627-42CF-82C2-55C1F97B7FE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09" name="Text Box 4824">
          <a:extLst>
            <a:ext uri="{FF2B5EF4-FFF2-40B4-BE49-F238E27FC236}">
              <a16:creationId xmlns:a16="http://schemas.microsoft.com/office/drawing/2014/main" id="{278855A8-378F-4A07-902D-DF2E70622F5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0" name="Text Box 3225">
          <a:extLst>
            <a:ext uri="{FF2B5EF4-FFF2-40B4-BE49-F238E27FC236}">
              <a16:creationId xmlns:a16="http://schemas.microsoft.com/office/drawing/2014/main" id="{E2082D3A-18D0-477F-8F59-3CD59EC3839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1" name="Text Box 3226">
          <a:extLst>
            <a:ext uri="{FF2B5EF4-FFF2-40B4-BE49-F238E27FC236}">
              <a16:creationId xmlns:a16="http://schemas.microsoft.com/office/drawing/2014/main" id="{2F014D0B-6805-41F4-96DF-495BACF1DC0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2" name="Text Box 3227">
          <a:extLst>
            <a:ext uri="{FF2B5EF4-FFF2-40B4-BE49-F238E27FC236}">
              <a16:creationId xmlns:a16="http://schemas.microsoft.com/office/drawing/2014/main" id="{3BD42B68-67EC-4BFA-943E-50CBBABCE3D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3" name="Text Box 3228">
          <a:extLst>
            <a:ext uri="{FF2B5EF4-FFF2-40B4-BE49-F238E27FC236}">
              <a16:creationId xmlns:a16="http://schemas.microsoft.com/office/drawing/2014/main" id="{F0364328-C762-4820-9AA3-DE75ACCC458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4" name="Text Box 3229">
          <a:extLst>
            <a:ext uri="{FF2B5EF4-FFF2-40B4-BE49-F238E27FC236}">
              <a16:creationId xmlns:a16="http://schemas.microsoft.com/office/drawing/2014/main" id="{8FF8DCC2-71B2-449F-8650-F73B71A3C8E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5" name="Text Box 3230">
          <a:extLst>
            <a:ext uri="{FF2B5EF4-FFF2-40B4-BE49-F238E27FC236}">
              <a16:creationId xmlns:a16="http://schemas.microsoft.com/office/drawing/2014/main" id="{2362C72D-C067-4BEC-97CA-06B240D5EEA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6" name="Text Box 3231">
          <a:extLst>
            <a:ext uri="{FF2B5EF4-FFF2-40B4-BE49-F238E27FC236}">
              <a16:creationId xmlns:a16="http://schemas.microsoft.com/office/drawing/2014/main" id="{9B22BC8B-5058-4BD0-B6A7-C0899F1C9B8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7" name="Text Box 3232">
          <a:extLst>
            <a:ext uri="{FF2B5EF4-FFF2-40B4-BE49-F238E27FC236}">
              <a16:creationId xmlns:a16="http://schemas.microsoft.com/office/drawing/2014/main" id="{7040456C-A026-4F18-BA69-227B2DC93EE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8" name="Text Box 3673">
          <a:extLst>
            <a:ext uri="{FF2B5EF4-FFF2-40B4-BE49-F238E27FC236}">
              <a16:creationId xmlns:a16="http://schemas.microsoft.com/office/drawing/2014/main" id="{995BD5BE-E3A8-4F18-8F4D-F3734BD65C0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19" name="Text Box 3674">
          <a:extLst>
            <a:ext uri="{FF2B5EF4-FFF2-40B4-BE49-F238E27FC236}">
              <a16:creationId xmlns:a16="http://schemas.microsoft.com/office/drawing/2014/main" id="{A4664D1E-8247-4721-9D4B-594F03998D6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0" name="Text Box 3675">
          <a:extLst>
            <a:ext uri="{FF2B5EF4-FFF2-40B4-BE49-F238E27FC236}">
              <a16:creationId xmlns:a16="http://schemas.microsoft.com/office/drawing/2014/main" id="{8F319BB3-00DC-427D-B5CF-C35C8871E87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1" name="Text Box 3676">
          <a:extLst>
            <a:ext uri="{FF2B5EF4-FFF2-40B4-BE49-F238E27FC236}">
              <a16:creationId xmlns:a16="http://schemas.microsoft.com/office/drawing/2014/main" id="{7E8178FD-A3DB-4F57-8D13-94CD1B7D302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2" name="Text Box 3677">
          <a:extLst>
            <a:ext uri="{FF2B5EF4-FFF2-40B4-BE49-F238E27FC236}">
              <a16:creationId xmlns:a16="http://schemas.microsoft.com/office/drawing/2014/main" id="{D79D1ED7-6238-44E2-852E-4D503499723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3" name="Text Box 3678">
          <a:extLst>
            <a:ext uri="{FF2B5EF4-FFF2-40B4-BE49-F238E27FC236}">
              <a16:creationId xmlns:a16="http://schemas.microsoft.com/office/drawing/2014/main" id="{8709D09D-7701-405F-9D62-088C7BE512E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4" name="Text Box 3679">
          <a:extLst>
            <a:ext uri="{FF2B5EF4-FFF2-40B4-BE49-F238E27FC236}">
              <a16:creationId xmlns:a16="http://schemas.microsoft.com/office/drawing/2014/main" id="{D914E5D1-8D69-4CDF-A1FE-E7634F6F771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5" name="Text Box 3680">
          <a:extLst>
            <a:ext uri="{FF2B5EF4-FFF2-40B4-BE49-F238E27FC236}">
              <a16:creationId xmlns:a16="http://schemas.microsoft.com/office/drawing/2014/main" id="{B1573AD3-6685-4516-979E-79993737855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6" name="Text Box 3681">
          <a:extLst>
            <a:ext uri="{FF2B5EF4-FFF2-40B4-BE49-F238E27FC236}">
              <a16:creationId xmlns:a16="http://schemas.microsoft.com/office/drawing/2014/main" id="{A9972709-660F-4B1B-8A39-B7CC0D1894A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7" name="Text Box 3682">
          <a:extLst>
            <a:ext uri="{FF2B5EF4-FFF2-40B4-BE49-F238E27FC236}">
              <a16:creationId xmlns:a16="http://schemas.microsoft.com/office/drawing/2014/main" id="{F168CFD0-868A-43CE-B8AE-7E7F23956D40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8" name="Text Box 3683">
          <a:extLst>
            <a:ext uri="{FF2B5EF4-FFF2-40B4-BE49-F238E27FC236}">
              <a16:creationId xmlns:a16="http://schemas.microsoft.com/office/drawing/2014/main" id="{9E9A94C9-48C8-442D-89DF-EEF9319F430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29" name="Text Box 3684">
          <a:extLst>
            <a:ext uri="{FF2B5EF4-FFF2-40B4-BE49-F238E27FC236}">
              <a16:creationId xmlns:a16="http://schemas.microsoft.com/office/drawing/2014/main" id="{0C14E9AD-2C81-4414-8E55-14033CC6FB0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0" name="Text Box 3685">
          <a:extLst>
            <a:ext uri="{FF2B5EF4-FFF2-40B4-BE49-F238E27FC236}">
              <a16:creationId xmlns:a16="http://schemas.microsoft.com/office/drawing/2014/main" id="{E3321A53-B351-49DA-934D-5A0BFAC7A54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1" name="Text Box 3686">
          <a:extLst>
            <a:ext uri="{FF2B5EF4-FFF2-40B4-BE49-F238E27FC236}">
              <a16:creationId xmlns:a16="http://schemas.microsoft.com/office/drawing/2014/main" id="{EC7D4E0C-82C1-4044-ACA7-B29391E5439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2" name="Text Box 3687">
          <a:extLst>
            <a:ext uri="{FF2B5EF4-FFF2-40B4-BE49-F238E27FC236}">
              <a16:creationId xmlns:a16="http://schemas.microsoft.com/office/drawing/2014/main" id="{E593441C-F307-4839-90CE-3766BBDA190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3" name="Text Box 3688">
          <a:extLst>
            <a:ext uri="{FF2B5EF4-FFF2-40B4-BE49-F238E27FC236}">
              <a16:creationId xmlns:a16="http://schemas.microsoft.com/office/drawing/2014/main" id="{7F9D86D2-D4C9-40B2-A636-E86945F81E9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4" name="Text Box 4817">
          <a:extLst>
            <a:ext uri="{FF2B5EF4-FFF2-40B4-BE49-F238E27FC236}">
              <a16:creationId xmlns:a16="http://schemas.microsoft.com/office/drawing/2014/main" id="{A1756631-4823-4731-9220-49595BE96482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5" name="Text Box 4818">
          <a:extLst>
            <a:ext uri="{FF2B5EF4-FFF2-40B4-BE49-F238E27FC236}">
              <a16:creationId xmlns:a16="http://schemas.microsoft.com/office/drawing/2014/main" id="{702E1068-EA45-48F3-83D7-13199F1698FB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6" name="Text Box 4819">
          <a:extLst>
            <a:ext uri="{FF2B5EF4-FFF2-40B4-BE49-F238E27FC236}">
              <a16:creationId xmlns:a16="http://schemas.microsoft.com/office/drawing/2014/main" id="{978AF1FC-AEDC-4BD1-A394-D1BAAC587E6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7" name="Text Box 4820">
          <a:extLst>
            <a:ext uri="{FF2B5EF4-FFF2-40B4-BE49-F238E27FC236}">
              <a16:creationId xmlns:a16="http://schemas.microsoft.com/office/drawing/2014/main" id="{D53CBDF6-BFA9-4B27-B2B8-9912988D4202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8" name="Text Box 4821">
          <a:extLst>
            <a:ext uri="{FF2B5EF4-FFF2-40B4-BE49-F238E27FC236}">
              <a16:creationId xmlns:a16="http://schemas.microsoft.com/office/drawing/2014/main" id="{A74F136A-6295-4285-BB70-BCF3EFBF9B1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39" name="Text Box 4822">
          <a:extLst>
            <a:ext uri="{FF2B5EF4-FFF2-40B4-BE49-F238E27FC236}">
              <a16:creationId xmlns:a16="http://schemas.microsoft.com/office/drawing/2014/main" id="{21C0840B-57A6-4166-83CF-225129D1E1D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0" name="Text Box 4823">
          <a:extLst>
            <a:ext uri="{FF2B5EF4-FFF2-40B4-BE49-F238E27FC236}">
              <a16:creationId xmlns:a16="http://schemas.microsoft.com/office/drawing/2014/main" id="{C8FB4337-3688-4FE4-889E-BCFEAB166AB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1" name="Text Box 4824">
          <a:extLst>
            <a:ext uri="{FF2B5EF4-FFF2-40B4-BE49-F238E27FC236}">
              <a16:creationId xmlns:a16="http://schemas.microsoft.com/office/drawing/2014/main" id="{FF64A8DE-EB29-46F1-BA89-CA8CF19FA93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2" name="Text Box 3225">
          <a:extLst>
            <a:ext uri="{FF2B5EF4-FFF2-40B4-BE49-F238E27FC236}">
              <a16:creationId xmlns:a16="http://schemas.microsoft.com/office/drawing/2014/main" id="{629B3721-11E8-403D-B13D-52AC4E1A3BE0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3" name="Text Box 3226">
          <a:extLst>
            <a:ext uri="{FF2B5EF4-FFF2-40B4-BE49-F238E27FC236}">
              <a16:creationId xmlns:a16="http://schemas.microsoft.com/office/drawing/2014/main" id="{C3BA8E64-6A13-49BD-902A-A6BBE260456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4" name="Text Box 3227">
          <a:extLst>
            <a:ext uri="{FF2B5EF4-FFF2-40B4-BE49-F238E27FC236}">
              <a16:creationId xmlns:a16="http://schemas.microsoft.com/office/drawing/2014/main" id="{6E5940A4-F725-456E-8773-316E3925A04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5" name="Text Box 3228">
          <a:extLst>
            <a:ext uri="{FF2B5EF4-FFF2-40B4-BE49-F238E27FC236}">
              <a16:creationId xmlns:a16="http://schemas.microsoft.com/office/drawing/2014/main" id="{D808E797-CBA0-4329-AC0E-AD046F9EA07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6" name="Text Box 3229">
          <a:extLst>
            <a:ext uri="{FF2B5EF4-FFF2-40B4-BE49-F238E27FC236}">
              <a16:creationId xmlns:a16="http://schemas.microsoft.com/office/drawing/2014/main" id="{703C6FD3-DDAA-4298-9ECB-593596E0265A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7" name="Text Box 3230">
          <a:extLst>
            <a:ext uri="{FF2B5EF4-FFF2-40B4-BE49-F238E27FC236}">
              <a16:creationId xmlns:a16="http://schemas.microsoft.com/office/drawing/2014/main" id="{2FE382D6-1D0C-4FFE-8D4A-DC38C38BE2D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8" name="Text Box 3231">
          <a:extLst>
            <a:ext uri="{FF2B5EF4-FFF2-40B4-BE49-F238E27FC236}">
              <a16:creationId xmlns:a16="http://schemas.microsoft.com/office/drawing/2014/main" id="{309AA073-034E-4395-A66A-BF7B54D9342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49" name="Text Box 3232">
          <a:extLst>
            <a:ext uri="{FF2B5EF4-FFF2-40B4-BE49-F238E27FC236}">
              <a16:creationId xmlns:a16="http://schemas.microsoft.com/office/drawing/2014/main" id="{91C85CF4-A506-43C3-9D96-AA75462F8B2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0" name="Text Box 3673">
          <a:extLst>
            <a:ext uri="{FF2B5EF4-FFF2-40B4-BE49-F238E27FC236}">
              <a16:creationId xmlns:a16="http://schemas.microsoft.com/office/drawing/2014/main" id="{364AA667-DA66-49FF-904F-3DB5B789E11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1" name="Text Box 3674">
          <a:extLst>
            <a:ext uri="{FF2B5EF4-FFF2-40B4-BE49-F238E27FC236}">
              <a16:creationId xmlns:a16="http://schemas.microsoft.com/office/drawing/2014/main" id="{3696F4A3-5393-400F-BEA8-DC7B04BF9614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2" name="Text Box 3675">
          <a:extLst>
            <a:ext uri="{FF2B5EF4-FFF2-40B4-BE49-F238E27FC236}">
              <a16:creationId xmlns:a16="http://schemas.microsoft.com/office/drawing/2014/main" id="{4DE91A62-B581-43B6-9F64-31947DE2F0D5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3" name="Text Box 3676">
          <a:extLst>
            <a:ext uri="{FF2B5EF4-FFF2-40B4-BE49-F238E27FC236}">
              <a16:creationId xmlns:a16="http://schemas.microsoft.com/office/drawing/2014/main" id="{2F2EB464-1FA0-41A1-BB03-6A5A228FE14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4" name="Text Box 3677">
          <a:extLst>
            <a:ext uri="{FF2B5EF4-FFF2-40B4-BE49-F238E27FC236}">
              <a16:creationId xmlns:a16="http://schemas.microsoft.com/office/drawing/2014/main" id="{71DC22D5-22FB-4C34-B549-DA1F11947F4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5" name="Text Box 3678">
          <a:extLst>
            <a:ext uri="{FF2B5EF4-FFF2-40B4-BE49-F238E27FC236}">
              <a16:creationId xmlns:a16="http://schemas.microsoft.com/office/drawing/2014/main" id="{86A7A1D7-B977-447B-9EAE-1FC9EBF58029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6" name="Text Box 3679">
          <a:extLst>
            <a:ext uri="{FF2B5EF4-FFF2-40B4-BE49-F238E27FC236}">
              <a16:creationId xmlns:a16="http://schemas.microsoft.com/office/drawing/2014/main" id="{A2EAB6B7-1167-4B91-B949-5D1C7A59250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7" name="Text Box 3680">
          <a:extLst>
            <a:ext uri="{FF2B5EF4-FFF2-40B4-BE49-F238E27FC236}">
              <a16:creationId xmlns:a16="http://schemas.microsoft.com/office/drawing/2014/main" id="{3CE17C91-2117-47B6-AD15-6D1B43AAE57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8" name="Text Box 3681">
          <a:extLst>
            <a:ext uri="{FF2B5EF4-FFF2-40B4-BE49-F238E27FC236}">
              <a16:creationId xmlns:a16="http://schemas.microsoft.com/office/drawing/2014/main" id="{8C09A6D3-5491-4D5D-A1E9-A975000A8BF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59" name="Text Box 3682">
          <a:extLst>
            <a:ext uri="{FF2B5EF4-FFF2-40B4-BE49-F238E27FC236}">
              <a16:creationId xmlns:a16="http://schemas.microsoft.com/office/drawing/2014/main" id="{AD8A79E2-1260-4652-B606-FBCF95EC798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0" name="Text Box 3683">
          <a:extLst>
            <a:ext uri="{FF2B5EF4-FFF2-40B4-BE49-F238E27FC236}">
              <a16:creationId xmlns:a16="http://schemas.microsoft.com/office/drawing/2014/main" id="{01E4EC27-F290-4BC5-ACE3-B79E54A6173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1" name="Text Box 3684">
          <a:extLst>
            <a:ext uri="{FF2B5EF4-FFF2-40B4-BE49-F238E27FC236}">
              <a16:creationId xmlns:a16="http://schemas.microsoft.com/office/drawing/2014/main" id="{9AF16AE9-70B9-4763-B0D1-206077ED7378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2" name="Text Box 3685">
          <a:extLst>
            <a:ext uri="{FF2B5EF4-FFF2-40B4-BE49-F238E27FC236}">
              <a16:creationId xmlns:a16="http://schemas.microsoft.com/office/drawing/2014/main" id="{E5F5987E-2C07-48AE-A1F7-7D55B7D35751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3" name="Text Box 3686">
          <a:extLst>
            <a:ext uri="{FF2B5EF4-FFF2-40B4-BE49-F238E27FC236}">
              <a16:creationId xmlns:a16="http://schemas.microsoft.com/office/drawing/2014/main" id="{09154DB2-576C-4604-BA01-DB6F886AF08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4" name="Text Box 3687">
          <a:extLst>
            <a:ext uri="{FF2B5EF4-FFF2-40B4-BE49-F238E27FC236}">
              <a16:creationId xmlns:a16="http://schemas.microsoft.com/office/drawing/2014/main" id="{11E4CEA1-C026-4526-84A5-CC5DB246852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5" name="Text Box 3688">
          <a:extLst>
            <a:ext uri="{FF2B5EF4-FFF2-40B4-BE49-F238E27FC236}">
              <a16:creationId xmlns:a16="http://schemas.microsoft.com/office/drawing/2014/main" id="{3F69F357-E1AE-4DCF-9539-7000F36C08FD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6" name="Text Box 4817">
          <a:extLst>
            <a:ext uri="{FF2B5EF4-FFF2-40B4-BE49-F238E27FC236}">
              <a16:creationId xmlns:a16="http://schemas.microsoft.com/office/drawing/2014/main" id="{1AE6F9BA-F0C9-438E-A91F-FB73701F0D16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7" name="Text Box 4818">
          <a:extLst>
            <a:ext uri="{FF2B5EF4-FFF2-40B4-BE49-F238E27FC236}">
              <a16:creationId xmlns:a16="http://schemas.microsoft.com/office/drawing/2014/main" id="{8BEFC0C4-B744-4C6E-B1E5-5EB42E3910BE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8" name="Text Box 4819">
          <a:extLst>
            <a:ext uri="{FF2B5EF4-FFF2-40B4-BE49-F238E27FC236}">
              <a16:creationId xmlns:a16="http://schemas.microsoft.com/office/drawing/2014/main" id="{ED310BE7-61E7-4F38-8A65-DA95B9DCB9A3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69" name="Text Box 4820">
          <a:extLst>
            <a:ext uri="{FF2B5EF4-FFF2-40B4-BE49-F238E27FC236}">
              <a16:creationId xmlns:a16="http://schemas.microsoft.com/office/drawing/2014/main" id="{503C9F8B-71AC-4404-AF7A-1187015315F7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70" name="Text Box 4821">
          <a:extLst>
            <a:ext uri="{FF2B5EF4-FFF2-40B4-BE49-F238E27FC236}">
              <a16:creationId xmlns:a16="http://schemas.microsoft.com/office/drawing/2014/main" id="{8EAA3E49-3919-47B5-A708-685561498059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71" name="Text Box 4822">
          <a:extLst>
            <a:ext uri="{FF2B5EF4-FFF2-40B4-BE49-F238E27FC236}">
              <a16:creationId xmlns:a16="http://schemas.microsoft.com/office/drawing/2014/main" id="{3E21B118-A084-4F36-814E-EBD2A2FF5D3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72" name="Text Box 4823">
          <a:extLst>
            <a:ext uri="{FF2B5EF4-FFF2-40B4-BE49-F238E27FC236}">
              <a16:creationId xmlns:a16="http://schemas.microsoft.com/office/drawing/2014/main" id="{0C2E810A-DB42-4F2A-B4B2-DC99243B82DC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76200" cy="200025"/>
    <xdr:sp macro="" textlink="">
      <xdr:nvSpPr>
        <xdr:cNvPr id="273" name="Text Box 4824">
          <a:extLst>
            <a:ext uri="{FF2B5EF4-FFF2-40B4-BE49-F238E27FC236}">
              <a16:creationId xmlns:a16="http://schemas.microsoft.com/office/drawing/2014/main" id="{9ED2A40A-EE6D-4F25-B8C8-77505DA3672F}"/>
            </a:ext>
          </a:extLst>
        </xdr:cNvPr>
        <xdr:cNvSpPr txBox="1">
          <a:spLocks noChangeArrowheads="1"/>
        </xdr:cNvSpPr>
      </xdr:nvSpPr>
      <xdr:spPr bwMode="auto">
        <a:xfrm>
          <a:off x="4257675" y="15287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4" name="Text Box 3665">
          <a:extLst>
            <a:ext uri="{FF2B5EF4-FFF2-40B4-BE49-F238E27FC236}">
              <a16:creationId xmlns:a16="http://schemas.microsoft.com/office/drawing/2014/main" id="{B44F644C-5876-43D5-B547-490E18A2204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5" name="Text Box 3666">
          <a:extLst>
            <a:ext uri="{FF2B5EF4-FFF2-40B4-BE49-F238E27FC236}">
              <a16:creationId xmlns:a16="http://schemas.microsoft.com/office/drawing/2014/main" id="{F69A66D6-B9D0-4A1A-BF38-77001B9FE03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6" name="Text Box 3667">
          <a:extLst>
            <a:ext uri="{FF2B5EF4-FFF2-40B4-BE49-F238E27FC236}">
              <a16:creationId xmlns:a16="http://schemas.microsoft.com/office/drawing/2014/main" id="{166F7C65-2BDD-4AE7-9680-F209E7DB2F2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7" name="Text Box 3668">
          <a:extLst>
            <a:ext uri="{FF2B5EF4-FFF2-40B4-BE49-F238E27FC236}">
              <a16:creationId xmlns:a16="http://schemas.microsoft.com/office/drawing/2014/main" id="{FE4C9372-92BB-48E5-9B6A-483D9E5DC2C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8" name="Text Box 3669">
          <a:extLst>
            <a:ext uri="{FF2B5EF4-FFF2-40B4-BE49-F238E27FC236}">
              <a16:creationId xmlns:a16="http://schemas.microsoft.com/office/drawing/2014/main" id="{8F1B5BD2-D770-4E9A-91E3-990361E660D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9" name="Text Box 3670">
          <a:extLst>
            <a:ext uri="{FF2B5EF4-FFF2-40B4-BE49-F238E27FC236}">
              <a16:creationId xmlns:a16="http://schemas.microsoft.com/office/drawing/2014/main" id="{0D182006-8C52-457A-BF01-9239FB09253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0" name="Text Box 3671">
          <a:extLst>
            <a:ext uri="{FF2B5EF4-FFF2-40B4-BE49-F238E27FC236}">
              <a16:creationId xmlns:a16="http://schemas.microsoft.com/office/drawing/2014/main" id="{307C55AD-3170-410D-A9BB-FCFCE53222B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1" name="Text Box 3672">
          <a:extLst>
            <a:ext uri="{FF2B5EF4-FFF2-40B4-BE49-F238E27FC236}">
              <a16:creationId xmlns:a16="http://schemas.microsoft.com/office/drawing/2014/main" id="{2B65F25B-EAE8-4170-9511-66D85A3B150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2" name="Text Box 3225">
          <a:extLst>
            <a:ext uri="{FF2B5EF4-FFF2-40B4-BE49-F238E27FC236}">
              <a16:creationId xmlns:a16="http://schemas.microsoft.com/office/drawing/2014/main" id="{1A85557E-076C-45DB-A96E-0632A2728A7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3" name="Text Box 3226">
          <a:extLst>
            <a:ext uri="{FF2B5EF4-FFF2-40B4-BE49-F238E27FC236}">
              <a16:creationId xmlns:a16="http://schemas.microsoft.com/office/drawing/2014/main" id="{5E385A02-D704-4305-90E3-3B52B03C773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4" name="Text Box 3227">
          <a:extLst>
            <a:ext uri="{FF2B5EF4-FFF2-40B4-BE49-F238E27FC236}">
              <a16:creationId xmlns:a16="http://schemas.microsoft.com/office/drawing/2014/main" id="{C1CDF44E-CF37-42B1-9AFB-65F89529E99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5" name="Text Box 3228">
          <a:extLst>
            <a:ext uri="{FF2B5EF4-FFF2-40B4-BE49-F238E27FC236}">
              <a16:creationId xmlns:a16="http://schemas.microsoft.com/office/drawing/2014/main" id="{B61938F6-E45F-497E-9DEF-E0FE5EAE5C3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6" name="Text Box 3229">
          <a:extLst>
            <a:ext uri="{FF2B5EF4-FFF2-40B4-BE49-F238E27FC236}">
              <a16:creationId xmlns:a16="http://schemas.microsoft.com/office/drawing/2014/main" id="{EF0DDD02-4A89-40A6-BB44-41B0C53DD9D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7" name="Text Box 3230">
          <a:extLst>
            <a:ext uri="{FF2B5EF4-FFF2-40B4-BE49-F238E27FC236}">
              <a16:creationId xmlns:a16="http://schemas.microsoft.com/office/drawing/2014/main" id="{94A7E6F2-6FC5-4EC9-BADC-9D144EC8D75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8" name="Text Box 3231">
          <a:extLst>
            <a:ext uri="{FF2B5EF4-FFF2-40B4-BE49-F238E27FC236}">
              <a16:creationId xmlns:a16="http://schemas.microsoft.com/office/drawing/2014/main" id="{DDD787B1-4D2A-45FC-BEDA-62147D74F69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9" name="Text Box 3232">
          <a:extLst>
            <a:ext uri="{FF2B5EF4-FFF2-40B4-BE49-F238E27FC236}">
              <a16:creationId xmlns:a16="http://schemas.microsoft.com/office/drawing/2014/main" id="{8CE7C4AC-3A1F-436F-B3B9-774D6209982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0" name="Text Box 3673">
          <a:extLst>
            <a:ext uri="{FF2B5EF4-FFF2-40B4-BE49-F238E27FC236}">
              <a16:creationId xmlns:a16="http://schemas.microsoft.com/office/drawing/2014/main" id="{E7D0C531-EE73-4625-8ED7-558C3D222C5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1" name="Text Box 3674">
          <a:extLst>
            <a:ext uri="{FF2B5EF4-FFF2-40B4-BE49-F238E27FC236}">
              <a16:creationId xmlns:a16="http://schemas.microsoft.com/office/drawing/2014/main" id="{A5EC6A99-7F01-426B-BC7D-1A15D966F0C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2" name="Text Box 3675">
          <a:extLst>
            <a:ext uri="{FF2B5EF4-FFF2-40B4-BE49-F238E27FC236}">
              <a16:creationId xmlns:a16="http://schemas.microsoft.com/office/drawing/2014/main" id="{90864140-7946-4F50-AC75-73621A7483C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3" name="Text Box 3676">
          <a:extLst>
            <a:ext uri="{FF2B5EF4-FFF2-40B4-BE49-F238E27FC236}">
              <a16:creationId xmlns:a16="http://schemas.microsoft.com/office/drawing/2014/main" id="{03CD5ADE-9563-4BDD-9F2D-B03F8BBC477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4" name="Text Box 3677">
          <a:extLst>
            <a:ext uri="{FF2B5EF4-FFF2-40B4-BE49-F238E27FC236}">
              <a16:creationId xmlns:a16="http://schemas.microsoft.com/office/drawing/2014/main" id="{E8676EA2-254E-4ACA-A492-8E5AEB242E2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5" name="Text Box 3678">
          <a:extLst>
            <a:ext uri="{FF2B5EF4-FFF2-40B4-BE49-F238E27FC236}">
              <a16:creationId xmlns:a16="http://schemas.microsoft.com/office/drawing/2014/main" id="{1A0F2EF5-C23E-4C82-A533-1F9BE1E850A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6" name="Text Box 3679">
          <a:extLst>
            <a:ext uri="{FF2B5EF4-FFF2-40B4-BE49-F238E27FC236}">
              <a16:creationId xmlns:a16="http://schemas.microsoft.com/office/drawing/2014/main" id="{E8C2D41D-8730-4928-A8A4-5F9A82F5045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7" name="Text Box 3680">
          <a:extLst>
            <a:ext uri="{FF2B5EF4-FFF2-40B4-BE49-F238E27FC236}">
              <a16:creationId xmlns:a16="http://schemas.microsoft.com/office/drawing/2014/main" id="{3C0EECDD-7D67-4460-B840-534CD1CFA8B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8" name="Text Box 3681">
          <a:extLst>
            <a:ext uri="{FF2B5EF4-FFF2-40B4-BE49-F238E27FC236}">
              <a16:creationId xmlns:a16="http://schemas.microsoft.com/office/drawing/2014/main" id="{8C9D28F2-BCD1-4B17-AD9A-77E0C274D0C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9" name="Text Box 3682">
          <a:extLst>
            <a:ext uri="{FF2B5EF4-FFF2-40B4-BE49-F238E27FC236}">
              <a16:creationId xmlns:a16="http://schemas.microsoft.com/office/drawing/2014/main" id="{8ED4BC64-48C7-4FBF-A1CA-697041B2DE0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0" name="Text Box 3683">
          <a:extLst>
            <a:ext uri="{FF2B5EF4-FFF2-40B4-BE49-F238E27FC236}">
              <a16:creationId xmlns:a16="http://schemas.microsoft.com/office/drawing/2014/main" id="{8258DBBF-3AB3-4B2C-9DE4-10C4C632331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1" name="Text Box 3684">
          <a:extLst>
            <a:ext uri="{FF2B5EF4-FFF2-40B4-BE49-F238E27FC236}">
              <a16:creationId xmlns:a16="http://schemas.microsoft.com/office/drawing/2014/main" id="{B14BD037-8FCB-40DC-B450-F7288E4F1A01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2" name="Text Box 3685">
          <a:extLst>
            <a:ext uri="{FF2B5EF4-FFF2-40B4-BE49-F238E27FC236}">
              <a16:creationId xmlns:a16="http://schemas.microsoft.com/office/drawing/2014/main" id="{8D7EFE16-9DE3-475F-9132-827E5EA9B75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3" name="Text Box 3686">
          <a:extLst>
            <a:ext uri="{FF2B5EF4-FFF2-40B4-BE49-F238E27FC236}">
              <a16:creationId xmlns:a16="http://schemas.microsoft.com/office/drawing/2014/main" id="{8D8C72A6-ECE8-4B5B-98AD-3378F30E2D0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4" name="Text Box 3687">
          <a:extLst>
            <a:ext uri="{FF2B5EF4-FFF2-40B4-BE49-F238E27FC236}">
              <a16:creationId xmlns:a16="http://schemas.microsoft.com/office/drawing/2014/main" id="{89E38201-3530-41C2-BB9E-6910465ED70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5" name="Text Box 3688">
          <a:extLst>
            <a:ext uri="{FF2B5EF4-FFF2-40B4-BE49-F238E27FC236}">
              <a16:creationId xmlns:a16="http://schemas.microsoft.com/office/drawing/2014/main" id="{1A8DF17F-1D05-4BC4-A1B1-618B53D83DB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6" name="Text Box 4817">
          <a:extLst>
            <a:ext uri="{FF2B5EF4-FFF2-40B4-BE49-F238E27FC236}">
              <a16:creationId xmlns:a16="http://schemas.microsoft.com/office/drawing/2014/main" id="{B8EA2BDD-F015-4E58-8FE7-8F9E3FDF0EE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7" name="Text Box 4818">
          <a:extLst>
            <a:ext uri="{FF2B5EF4-FFF2-40B4-BE49-F238E27FC236}">
              <a16:creationId xmlns:a16="http://schemas.microsoft.com/office/drawing/2014/main" id="{87CFDA52-64F1-4BBE-B2AF-E5D6DCDFF9F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8" name="Text Box 4819">
          <a:extLst>
            <a:ext uri="{FF2B5EF4-FFF2-40B4-BE49-F238E27FC236}">
              <a16:creationId xmlns:a16="http://schemas.microsoft.com/office/drawing/2014/main" id="{F61AA595-D4B2-48EE-B5C6-05649CFA55A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9" name="Text Box 4820">
          <a:extLst>
            <a:ext uri="{FF2B5EF4-FFF2-40B4-BE49-F238E27FC236}">
              <a16:creationId xmlns:a16="http://schemas.microsoft.com/office/drawing/2014/main" id="{36D1AB73-D992-416E-84B5-623754EC745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0" name="Text Box 4821">
          <a:extLst>
            <a:ext uri="{FF2B5EF4-FFF2-40B4-BE49-F238E27FC236}">
              <a16:creationId xmlns:a16="http://schemas.microsoft.com/office/drawing/2014/main" id="{8159E145-6126-4C2E-AFC9-9C236464996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1" name="Text Box 4822">
          <a:extLst>
            <a:ext uri="{FF2B5EF4-FFF2-40B4-BE49-F238E27FC236}">
              <a16:creationId xmlns:a16="http://schemas.microsoft.com/office/drawing/2014/main" id="{25DF451A-287C-41B4-8C85-1D5585D76FA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2" name="Text Box 4823">
          <a:extLst>
            <a:ext uri="{FF2B5EF4-FFF2-40B4-BE49-F238E27FC236}">
              <a16:creationId xmlns:a16="http://schemas.microsoft.com/office/drawing/2014/main" id="{0B413269-4AC8-4CCC-BF34-945F68624AA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3" name="Text Box 4824">
          <a:extLst>
            <a:ext uri="{FF2B5EF4-FFF2-40B4-BE49-F238E27FC236}">
              <a16:creationId xmlns:a16="http://schemas.microsoft.com/office/drawing/2014/main" id="{B70BFCAD-2F8F-4B64-9DEC-77BE47642CB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4" name="Text Box 3225">
          <a:extLst>
            <a:ext uri="{FF2B5EF4-FFF2-40B4-BE49-F238E27FC236}">
              <a16:creationId xmlns:a16="http://schemas.microsoft.com/office/drawing/2014/main" id="{E46A28DF-7C34-44C5-A92D-88069679A1B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5" name="Text Box 3226">
          <a:extLst>
            <a:ext uri="{FF2B5EF4-FFF2-40B4-BE49-F238E27FC236}">
              <a16:creationId xmlns:a16="http://schemas.microsoft.com/office/drawing/2014/main" id="{DEE75D7E-EF8A-4010-A244-D6DB8E482EC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6" name="Text Box 3227">
          <a:extLst>
            <a:ext uri="{FF2B5EF4-FFF2-40B4-BE49-F238E27FC236}">
              <a16:creationId xmlns:a16="http://schemas.microsoft.com/office/drawing/2014/main" id="{56982D05-94DB-4A5C-82A2-F47912AA46B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7" name="Text Box 3228">
          <a:extLst>
            <a:ext uri="{FF2B5EF4-FFF2-40B4-BE49-F238E27FC236}">
              <a16:creationId xmlns:a16="http://schemas.microsoft.com/office/drawing/2014/main" id="{8ACC9FB1-5483-4ED0-A474-440FFE7ADEE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8" name="Text Box 3229">
          <a:extLst>
            <a:ext uri="{FF2B5EF4-FFF2-40B4-BE49-F238E27FC236}">
              <a16:creationId xmlns:a16="http://schemas.microsoft.com/office/drawing/2014/main" id="{788A4023-19B6-46AD-A18A-A6E74736F03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9" name="Text Box 3230">
          <a:extLst>
            <a:ext uri="{FF2B5EF4-FFF2-40B4-BE49-F238E27FC236}">
              <a16:creationId xmlns:a16="http://schemas.microsoft.com/office/drawing/2014/main" id="{7CE1D044-12D4-4009-9F9E-46BA1C093FB1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0" name="Text Box 3231">
          <a:extLst>
            <a:ext uri="{FF2B5EF4-FFF2-40B4-BE49-F238E27FC236}">
              <a16:creationId xmlns:a16="http://schemas.microsoft.com/office/drawing/2014/main" id="{84A640AF-79E1-4949-9BE4-361BFBCDA2C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1" name="Text Box 3232">
          <a:extLst>
            <a:ext uri="{FF2B5EF4-FFF2-40B4-BE49-F238E27FC236}">
              <a16:creationId xmlns:a16="http://schemas.microsoft.com/office/drawing/2014/main" id="{658ABFDC-11FE-4097-BA05-7BFA4AFDC02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2" name="Text Box 3673">
          <a:extLst>
            <a:ext uri="{FF2B5EF4-FFF2-40B4-BE49-F238E27FC236}">
              <a16:creationId xmlns:a16="http://schemas.microsoft.com/office/drawing/2014/main" id="{C30A41FB-A944-4C59-8714-502B96DB623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3" name="Text Box 3674">
          <a:extLst>
            <a:ext uri="{FF2B5EF4-FFF2-40B4-BE49-F238E27FC236}">
              <a16:creationId xmlns:a16="http://schemas.microsoft.com/office/drawing/2014/main" id="{6F9D6097-A947-463D-AF8E-39CE97993C9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4" name="Text Box 3675">
          <a:extLst>
            <a:ext uri="{FF2B5EF4-FFF2-40B4-BE49-F238E27FC236}">
              <a16:creationId xmlns:a16="http://schemas.microsoft.com/office/drawing/2014/main" id="{0AB40742-1661-4F5A-98BE-11A87540A25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5" name="Text Box 3676">
          <a:extLst>
            <a:ext uri="{FF2B5EF4-FFF2-40B4-BE49-F238E27FC236}">
              <a16:creationId xmlns:a16="http://schemas.microsoft.com/office/drawing/2014/main" id="{758C7267-A8A2-4638-8604-15619E15584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6" name="Text Box 3677">
          <a:extLst>
            <a:ext uri="{FF2B5EF4-FFF2-40B4-BE49-F238E27FC236}">
              <a16:creationId xmlns:a16="http://schemas.microsoft.com/office/drawing/2014/main" id="{877838A9-64D5-433D-A3A5-1B60FC7B94B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7" name="Text Box 3678">
          <a:extLst>
            <a:ext uri="{FF2B5EF4-FFF2-40B4-BE49-F238E27FC236}">
              <a16:creationId xmlns:a16="http://schemas.microsoft.com/office/drawing/2014/main" id="{4CCCDE07-FF2B-4097-9732-0BEB07D3340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8" name="Text Box 3679">
          <a:extLst>
            <a:ext uri="{FF2B5EF4-FFF2-40B4-BE49-F238E27FC236}">
              <a16:creationId xmlns:a16="http://schemas.microsoft.com/office/drawing/2014/main" id="{8B4A52F7-DF3F-4289-80A5-EDB5DAB397C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9" name="Text Box 3680">
          <a:extLst>
            <a:ext uri="{FF2B5EF4-FFF2-40B4-BE49-F238E27FC236}">
              <a16:creationId xmlns:a16="http://schemas.microsoft.com/office/drawing/2014/main" id="{8592732F-DAFC-446B-AC5C-F907198EAAD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0" name="Text Box 3681">
          <a:extLst>
            <a:ext uri="{FF2B5EF4-FFF2-40B4-BE49-F238E27FC236}">
              <a16:creationId xmlns:a16="http://schemas.microsoft.com/office/drawing/2014/main" id="{074F500D-8DCB-4147-8150-D68EC6E71A2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1" name="Text Box 3682">
          <a:extLst>
            <a:ext uri="{FF2B5EF4-FFF2-40B4-BE49-F238E27FC236}">
              <a16:creationId xmlns:a16="http://schemas.microsoft.com/office/drawing/2014/main" id="{1B73006A-EE2F-4B74-BF57-FA83D07C19C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2" name="Text Box 3683">
          <a:extLst>
            <a:ext uri="{FF2B5EF4-FFF2-40B4-BE49-F238E27FC236}">
              <a16:creationId xmlns:a16="http://schemas.microsoft.com/office/drawing/2014/main" id="{3612AD4F-8327-486C-A228-245E3472060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3" name="Text Box 3684">
          <a:extLst>
            <a:ext uri="{FF2B5EF4-FFF2-40B4-BE49-F238E27FC236}">
              <a16:creationId xmlns:a16="http://schemas.microsoft.com/office/drawing/2014/main" id="{5CDD2072-B4A6-487F-B69B-C6A4CD89FD5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4" name="Text Box 3685">
          <a:extLst>
            <a:ext uri="{FF2B5EF4-FFF2-40B4-BE49-F238E27FC236}">
              <a16:creationId xmlns:a16="http://schemas.microsoft.com/office/drawing/2014/main" id="{B9ACCDB2-C9E5-47DC-9034-4BA33A8C90D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5" name="Text Box 3686">
          <a:extLst>
            <a:ext uri="{FF2B5EF4-FFF2-40B4-BE49-F238E27FC236}">
              <a16:creationId xmlns:a16="http://schemas.microsoft.com/office/drawing/2014/main" id="{138CABDA-449F-4E9F-96B7-44D9D165FE21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6" name="Text Box 3687">
          <a:extLst>
            <a:ext uri="{FF2B5EF4-FFF2-40B4-BE49-F238E27FC236}">
              <a16:creationId xmlns:a16="http://schemas.microsoft.com/office/drawing/2014/main" id="{7297912C-0412-4C28-BB0A-6C4A992672C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7" name="Text Box 3688">
          <a:extLst>
            <a:ext uri="{FF2B5EF4-FFF2-40B4-BE49-F238E27FC236}">
              <a16:creationId xmlns:a16="http://schemas.microsoft.com/office/drawing/2014/main" id="{799690F5-4BA2-4A87-A644-870B8F39A83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8" name="Text Box 4817">
          <a:extLst>
            <a:ext uri="{FF2B5EF4-FFF2-40B4-BE49-F238E27FC236}">
              <a16:creationId xmlns:a16="http://schemas.microsoft.com/office/drawing/2014/main" id="{0F7C1540-139A-49C7-BEC0-E1AE25D7CB4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9" name="Text Box 4818">
          <a:extLst>
            <a:ext uri="{FF2B5EF4-FFF2-40B4-BE49-F238E27FC236}">
              <a16:creationId xmlns:a16="http://schemas.microsoft.com/office/drawing/2014/main" id="{C4950B7C-220B-45C0-81A4-69A6146BA1B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0" name="Text Box 4819">
          <a:extLst>
            <a:ext uri="{FF2B5EF4-FFF2-40B4-BE49-F238E27FC236}">
              <a16:creationId xmlns:a16="http://schemas.microsoft.com/office/drawing/2014/main" id="{273F4AD7-6331-4E29-969C-731E0E217EE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1" name="Text Box 4820">
          <a:extLst>
            <a:ext uri="{FF2B5EF4-FFF2-40B4-BE49-F238E27FC236}">
              <a16:creationId xmlns:a16="http://schemas.microsoft.com/office/drawing/2014/main" id="{A22CEA38-2A98-4031-864A-2130597168B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2" name="Text Box 4821">
          <a:extLst>
            <a:ext uri="{FF2B5EF4-FFF2-40B4-BE49-F238E27FC236}">
              <a16:creationId xmlns:a16="http://schemas.microsoft.com/office/drawing/2014/main" id="{8B70E72A-7B93-43C0-903F-014369AB028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3" name="Text Box 4822">
          <a:extLst>
            <a:ext uri="{FF2B5EF4-FFF2-40B4-BE49-F238E27FC236}">
              <a16:creationId xmlns:a16="http://schemas.microsoft.com/office/drawing/2014/main" id="{2CCAC425-B0FC-41A1-BB0C-CBCCCBF7D61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4" name="Text Box 4823">
          <a:extLst>
            <a:ext uri="{FF2B5EF4-FFF2-40B4-BE49-F238E27FC236}">
              <a16:creationId xmlns:a16="http://schemas.microsoft.com/office/drawing/2014/main" id="{4D1D1146-7719-4093-9028-840056C172F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5" name="Text Box 4824">
          <a:extLst>
            <a:ext uri="{FF2B5EF4-FFF2-40B4-BE49-F238E27FC236}">
              <a16:creationId xmlns:a16="http://schemas.microsoft.com/office/drawing/2014/main" id="{417C8C7B-6629-4475-9F8F-9D12B5046D5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6" name="Text Box 3225">
          <a:extLst>
            <a:ext uri="{FF2B5EF4-FFF2-40B4-BE49-F238E27FC236}">
              <a16:creationId xmlns:a16="http://schemas.microsoft.com/office/drawing/2014/main" id="{3AB97D59-FA2A-425D-B5BD-B1D1082B7DD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7" name="Text Box 3226">
          <a:extLst>
            <a:ext uri="{FF2B5EF4-FFF2-40B4-BE49-F238E27FC236}">
              <a16:creationId xmlns:a16="http://schemas.microsoft.com/office/drawing/2014/main" id="{A04DA9FC-16A0-4B3D-AC46-D91BB3CAD69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8" name="Text Box 3227">
          <a:extLst>
            <a:ext uri="{FF2B5EF4-FFF2-40B4-BE49-F238E27FC236}">
              <a16:creationId xmlns:a16="http://schemas.microsoft.com/office/drawing/2014/main" id="{E6F8E6E3-164F-44AD-AE65-A26799C160E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9" name="Text Box 3228">
          <a:extLst>
            <a:ext uri="{FF2B5EF4-FFF2-40B4-BE49-F238E27FC236}">
              <a16:creationId xmlns:a16="http://schemas.microsoft.com/office/drawing/2014/main" id="{82398AA3-5969-49CA-90C1-10EE93C8296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0" name="Text Box 3229">
          <a:extLst>
            <a:ext uri="{FF2B5EF4-FFF2-40B4-BE49-F238E27FC236}">
              <a16:creationId xmlns:a16="http://schemas.microsoft.com/office/drawing/2014/main" id="{AB6F99E4-E2F1-4230-963A-1F0860B4D77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1" name="Text Box 3230">
          <a:extLst>
            <a:ext uri="{FF2B5EF4-FFF2-40B4-BE49-F238E27FC236}">
              <a16:creationId xmlns:a16="http://schemas.microsoft.com/office/drawing/2014/main" id="{6B7BCC4A-F0FD-4A94-8A8E-A72C453A09E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2" name="Text Box 3231">
          <a:extLst>
            <a:ext uri="{FF2B5EF4-FFF2-40B4-BE49-F238E27FC236}">
              <a16:creationId xmlns:a16="http://schemas.microsoft.com/office/drawing/2014/main" id="{9E9D595F-9C45-41E5-A3F5-F6CBF8D8DF6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3" name="Text Box 3232">
          <a:extLst>
            <a:ext uri="{FF2B5EF4-FFF2-40B4-BE49-F238E27FC236}">
              <a16:creationId xmlns:a16="http://schemas.microsoft.com/office/drawing/2014/main" id="{15D65A30-FE89-48B3-8EAC-9D98401D7A1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4" name="Text Box 3673">
          <a:extLst>
            <a:ext uri="{FF2B5EF4-FFF2-40B4-BE49-F238E27FC236}">
              <a16:creationId xmlns:a16="http://schemas.microsoft.com/office/drawing/2014/main" id="{8F81A0C6-64B8-4D4B-A8F0-7B016EA78EF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5" name="Text Box 3674">
          <a:extLst>
            <a:ext uri="{FF2B5EF4-FFF2-40B4-BE49-F238E27FC236}">
              <a16:creationId xmlns:a16="http://schemas.microsoft.com/office/drawing/2014/main" id="{4D81DD90-8716-4165-9B0D-529E4A10EA1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6" name="Text Box 3675">
          <a:extLst>
            <a:ext uri="{FF2B5EF4-FFF2-40B4-BE49-F238E27FC236}">
              <a16:creationId xmlns:a16="http://schemas.microsoft.com/office/drawing/2014/main" id="{D95B9A6E-90DC-4A82-81B2-3EC322E48A3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7" name="Text Box 3676">
          <a:extLst>
            <a:ext uri="{FF2B5EF4-FFF2-40B4-BE49-F238E27FC236}">
              <a16:creationId xmlns:a16="http://schemas.microsoft.com/office/drawing/2014/main" id="{F239526B-2DF0-4575-84E9-77FF9AAC6B4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8" name="Text Box 3677">
          <a:extLst>
            <a:ext uri="{FF2B5EF4-FFF2-40B4-BE49-F238E27FC236}">
              <a16:creationId xmlns:a16="http://schemas.microsoft.com/office/drawing/2014/main" id="{EED6D451-E903-4B37-A811-3091CD95387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9" name="Text Box 3678">
          <a:extLst>
            <a:ext uri="{FF2B5EF4-FFF2-40B4-BE49-F238E27FC236}">
              <a16:creationId xmlns:a16="http://schemas.microsoft.com/office/drawing/2014/main" id="{827DFAF4-0197-411C-ABA6-707DA273A11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0" name="Text Box 3679">
          <a:extLst>
            <a:ext uri="{FF2B5EF4-FFF2-40B4-BE49-F238E27FC236}">
              <a16:creationId xmlns:a16="http://schemas.microsoft.com/office/drawing/2014/main" id="{E611BE27-A5B3-4FDA-870C-A67E8C237B2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1" name="Text Box 3680">
          <a:extLst>
            <a:ext uri="{FF2B5EF4-FFF2-40B4-BE49-F238E27FC236}">
              <a16:creationId xmlns:a16="http://schemas.microsoft.com/office/drawing/2014/main" id="{6BCB84E4-5022-4008-BC3E-C82397FF39C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2" name="Text Box 3681">
          <a:extLst>
            <a:ext uri="{FF2B5EF4-FFF2-40B4-BE49-F238E27FC236}">
              <a16:creationId xmlns:a16="http://schemas.microsoft.com/office/drawing/2014/main" id="{5DEB3486-DCA9-4B60-9B3D-C07F473FC4F2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3" name="Text Box 3682">
          <a:extLst>
            <a:ext uri="{FF2B5EF4-FFF2-40B4-BE49-F238E27FC236}">
              <a16:creationId xmlns:a16="http://schemas.microsoft.com/office/drawing/2014/main" id="{5D0FB249-950E-42E6-9308-CC23C8D71789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4" name="Text Box 3683">
          <a:extLst>
            <a:ext uri="{FF2B5EF4-FFF2-40B4-BE49-F238E27FC236}">
              <a16:creationId xmlns:a16="http://schemas.microsoft.com/office/drawing/2014/main" id="{9B675E77-781F-4F27-BEF0-AC5EB75D79D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5" name="Text Box 3684">
          <a:extLst>
            <a:ext uri="{FF2B5EF4-FFF2-40B4-BE49-F238E27FC236}">
              <a16:creationId xmlns:a16="http://schemas.microsoft.com/office/drawing/2014/main" id="{4A46F945-F469-4470-9006-E0CA21D6F38B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6" name="Text Box 3685">
          <a:extLst>
            <a:ext uri="{FF2B5EF4-FFF2-40B4-BE49-F238E27FC236}">
              <a16:creationId xmlns:a16="http://schemas.microsoft.com/office/drawing/2014/main" id="{D1515D8B-1E41-47DA-90DA-14C408F6B8E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7" name="Text Box 3686">
          <a:extLst>
            <a:ext uri="{FF2B5EF4-FFF2-40B4-BE49-F238E27FC236}">
              <a16:creationId xmlns:a16="http://schemas.microsoft.com/office/drawing/2014/main" id="{9F85F20B-9229-40CD-A49B-18D1D776567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8" name="Text Box 3687">
          <a:extLst>
            <a:ext uri="{FF2B5EF4-FFF2-40B4-BE49-F238E27FC236}">
              <a16:creationId xmlns:a16="http://schemas.microsoft.com/office/drawing/2014/main" id="{A735CEA8-FA87-45DA-B494-9D08AA7217D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9" name="Text Box 3688">
          <a:extLst>
            <a:ext uri="{FF2B5EF4-FFF2-40B4-BE49-F238E27FC236}">
              <a16:creationId xmlns:a16="http://schemas.microsoft.com/office/drawing/2014/main" id="{4D17A601-98DF-4E70-9F32-CC4AE3A58BFA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0" name="Text Box 4817">
          <a:extLst>
            <a:ext uri="{FF2B5EF4-FFF2-40B4-BE49-F238E27FC236}">
              <a16:creationId xmlns:a16="http://schemas.microsoft.com/office/drawing/2014/main" id="{27AF29BB-892E-4F89-8991-FADB5924F87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1" name="Text Box 4818">
          <a:extLst>
            <a:ext uri="{FF2B5EF4-FFF2-40B4-BE49-F238E27FC236}">
              <a16:creationId xmlns:a16="http://schemas.microsoft.com/office/drawing/2014/main" id="{15FE528B-FE42-46AD-8A3B-27EDB458F78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2" name="Text Box 4819">
          <a:extLst>
            <a:ext uri="{FF2B5EF4-FFF2-40B4-BE49-F238E27FC236}">
              <a16:creationId xmlns:a16="http://schemas.microsoft.com/office/drawing/2014/main" id="{630C1B69-3DE9-4C33-B069-77885142D9C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3" name="Text Box 4820">
          <a:extLst>
            <a:ext uri="{FF2B5EF4-FFF2-40B4-BE49-F238E27FC236}">
              <a16:creationId xmlns:a16="http://schemas.microsoft.com/office/drawing/2014/main" id="{BEDE68A0-D477-4D0C-BE43-F84EEB95645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4" name="Text Box 4821">
          <a:extLst>
            <a:ext uri="{FF2B5EF4-FFF2-40B4-BE49-F238E27FC236}">
              <a16:creationId xmlns:a16="http://schemas.microsoft.com/office/drawing/2014/main" id="{9E68155F-BD94-4D2F-974A-E284576F527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5" name="Text Box 4822">
          <a:extLst>
            <a:ext uri="{FF2B5EF4-FFF2-40B4-BE49-F238E27FC236}">
              <a16:creationId xmlns:a16="http://schemas.microsoft.com/office/drawing/2014/main" id="{F5CBD2CD-3DB4-4AA4-AD62-62DEFA2F3AE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6" name="Text Box 4823">
          <a:extLst>
            <a:ext uri="{FF2B5EF4-FFF2-40B4-BE49-F238E27FC236}">
              <a16:creationId xmlns:a16="http://schemas.microsoft.com/office/drawing/2014/main" id="{664E28E1-7D23-40D9-A0BA-412B05C4ED0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7" name="Text Box 4824">
          <a:extLst>
            <a:ext uri="{FF2B5EF4-FFF2-40B4-BE49-F238E27FC236}">
              <a16:creationId xmlns:a16="http://schemas.microsoft.com/office/drawing/2014/main" id="{2AD5D1D9-0A15-437D-9FED-B6768EB18E5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8" name="Text Box 3225">
          <a:extLst>
            <a:ext uri="{FF2B5EF4-FFF2-40B4-BE49-F238E27FC236}">
              <a16:creationId xmlns:a16="http://schemas.microsoft.com/office/drawing/2014/main" id="{25C05A91-EB74-408D-960D-14239BBD543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9" name="Text Box 3226">
          <a:extLst>
            <a:ext uri="{FF2B5EF4-FFF2-40B4-BE49-F238E27FC236}">
              <a16:creationId xmlns:a16="http://schemas.microsoft.com/office/drawing/2014/main" id="{AFFF7975-2F59-4990-BADA-2831D9793A9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0" name="Text Box 3227">
          <a:extLst>
            <a:ext uri="{FF2B5EF4-FFF2-40B4-BE49-F238E27FC236}">
              <a16:creationId xmlns:a16="http://schemas.microsoft.com/office/drawing/2014/main" id="{189AF8A2-6BBA-4276-9B12-73F998CA518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1" name="Text Box 3228">
          <a:extLst>
            <a:ext uri="{FF2B5EF4-FFF2-40B4-BE49-F238E27FC236}">
              <a16:creationId xmlns:a16="http://schemas.microsoft.com/office/drawing/2014/main" id="{544A2CA0-BC6C-4E07-AC33-912039F6767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2" name="Text Box 3229">
          <a:extLst>
            <a:ext uri="{FF2B5EF4-FFF2-40B4-BE49-F238E27FC236}">
              <a16:creationId xmlns:a16="http://schemas.microsoft.com/office/drawing/2014/main" id="{A70EDB5B-0C86-45F9-9C1B-FC4F5C0777E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3" name="Text Box 3230">
          <a:extLst>
            <a:ext uri="{FF2B5EF4-FFF2-40B4-BE49-F238E27FC236}">
              <a16:creationId xmlns:a16="http://schemas.microsoft.com/office/drawing/2014/main" id="{327D8F2B-1971-45E2-AEC9-3EF5140F0D5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4" name="Text Box 3231">
          <a:extLst>
            <a:ext uri="{FF2B5EF4-FFF2-40B4-BE49-F238E27FC236}">
              <a16:creationId xmlns:a16="http://schemas.microsoft.com/office/drawing/2014/main" id="{95B20DEC-5ABA-4E56-8A91-D91D678C725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5" name="Text Box 3232">
          <a:extLst>
            <a:ext uri="{FF2B5EF4-FFF2-40B4-BE49-F238E27FC236}">
              <a16:creationId xmlns:a16="http://schemas.microsoft.com/office/drawing/2014/main" id="{A711FE5A-1D59-4374-B6A8-F5D5E1F3C22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6" name="Text Box 3673">
          <a:extLst>
            <a:ext uri="{FF2B5EF4-FFF2-40B4-BE49-F238E27FC236}">
              <a16:creationId xmlns:a16="http://schemas.microsoft.com/office/drawing/2014/main" id="{B7B9185C-2695-4984-A5A5-E693809076DC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7" name="Text Box 3674">
          <a:extLst>
            <a:ext uri="{FF2B5EF4-FFF2-40B4-BE49-F238E27FC236}">
              <a16:creationId xmlns:a16="http://schemas.microsoft.com/office/drawing/2014/main" id="{06846DDE-A59C-426B-AEFA-B4C1DAA46A2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8" name="Text Box 3675">
          <a:extLst>
            <a:ext uri="{FF2B5EF4-FFF2-40B4-BE49-F238E27FC236}">
              <a16:creationId xmlns:a16="http://schemas.microsoft.com/office/drawing/2014/main" id="{F6854C02-4B24-407D-945F-640AB19D008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9" name="Text Box 3676">
          <a:extLst>
            <a:ext uri="{FF2B5EF4-FFF2-40B4-BE49-F238E27FC236}">
              <a16:creationId xmlns:a16="http://schemas.microsoft.com/office/drawing/2014/main" id="{93A72C0B-2EA7-4628-93F8-B1D1E890124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0" name="Text Box 3677">
          <a:extLst>
            <a:ext uri="{FF2B5EF4-FFF2-40B4-BE49-F238E27FC236}">
              <a16:creationId xmlns:a16="http://schemas.microsoft.com/office/drawing/2014/main" id="{C0FA371D-825F-4E98-A62F-0FE125A56BD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1" name="Text Box 3678">
          <a:extLst>
            <a:ext uri="{FF2B5EF4-FFF2-40B4-BE49-F238E27FC236}">
              <a16:creationId xmlns:a16="http://schemas.microsoft.com/office/drawing/2014/main" id="{20275B32-AFDC-435E-BAEB-CE78C866540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2" name="Text Box 3679">
          <a:extLst>
            <a:ext uri="{FF2B5EF4-FFF2-40B4-BE49-F238E27FC236}">
              <a16:creationId xmlns:a16="http://schemas.microsoft.com/office/drawing/2014/main" id="{B95B328F-B48B-4A88-8991-17F6C4348F88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3" name="Text Box 3680">
          <a:extLst>
            <a:ext uri="{FF2B5EF4-FFF2-40B4-BE49-F238E27FC236}">
              <a16:creationId xmlns:a16="http://schemas.microsoft.com/office/drawing/2014/main" id="{9EA6D1EB-52BB-44A1-B033-A000B6E0B3C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4" name="Text Box 3681">
          <a:extLst>
            <a:ext uri="{FF2B5EF4-FFF2-40B4-BE49-F238E27FC236}">
              <a16:creationId xmlns:a16="http://schemas.microsoft.com/office/drawing/2014/main" id="{18A96FEB-D6A6-472C-85BF-F409C819F244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5" name="Text Box 3682">
          <a:extLst>
            <a:ext uri="{FF2B5EF4-FFF2-40B4-BE49-F238E27FC236}">
              <a16:creationId xmlns:a16="http://schemas.microsoft.com/office/drawing/2014/main" id="{4F56D3F5-E37D-4705-B18E-346B6701C01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6" name="Text Box 3683">
          <a:extLst>
            <a:ext uri="{FF2B5EF4-FFF2-40B4-BE49-F238E27FC236}">
              <a16:creationId xmlns:a16="http://schemas.microsoft.com/office/drawing/2014/main" id="{13ECD105-F113-4821-8580-BD0E8569186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7" name="Text Box 3684">
          <a:extLst>
            <a:ext uri="{FF2B5EF4-FFF2-40B4-BE49-F238E27FC236}">
              <a16:creationId xmlns:a16="http://schemas.microsoft.com/office/drawing/2014/main" id="{842CC24B-35C1-4E0F-AC05-E16D7881AE5F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8" name="Text Box 3685">
          <a:extLst>
            <a:ext uri="{FF2B5EF4-FFF2-40B4-BE49-F238E27FC236}">
              <a16:creationId xmlns:a16="http://schemas.microsoft.com/office/drawing/2014/main" id="{A1170128-6645-4B77-8272-B6CD33FFA3DB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9" name="Text Box 3686">
          <a:extLst>
            <a:ext uri="{FF2B5EF4-FFF2-40B4-BE49-F238E27FC236}">
              <a16:creationId xmlns:a16="http://schemas.microsoft.com/office/drawing/2014/main" id="{E96E751D-07B7-466C-8125-EF716922E01E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0" name="Text Box 3687">
          <a:extLst>
            <a:ext uri="{FF2B5EF4-FFF2-40B4-BE49-F238E27FC236}">
              <a16:creationId xmlns:a16="http://schemas.microsoft.com/office/drawing/2014/main" id="{A1ACF8D8-29F4-4D54-8BEB-FB7C16160077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1" name="Text Box 3688">
          <a:extLst>
            <a:ext uri="{FF2B5EF4-FFF2-40B4-BE49-F238E27FC236}">
              <a16:creationId xmlns:a16="http://schemas.microsoft.com/office/drawing/2014/main" id="{6F7846FF-404B-4B75-B8F8-FA434C8FFDD1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2" name="Text Box 4817">
          <a:extLst>
            <a:ext uri="{FF2B5EF4-FFF2-40B4-BE49-F238E27FC236}">
              <a16:creationId xmlns:a16="http://schemas.microsoft.com/office/drawing/2014/main" id="{D0DB0EFD-017C-4559-AAF7-A8A1D8F43880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3" name="Text Box 4818">
          <a:extLst>
            <a:ext uri="{FF2B5EF4-FFF2-40B4-BE49-F238E27FC236}">
              <a16:creationId xmlns:a16="http://schemas.microsoft.com/office/drawing/2014/main" id="{744DA7DE-E9DF-40CC-BBE9-B95DA38060C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4" name="Text Box 4819">
          <a:extLst>
            <a:ext uri="{FF2B5EF4-FFF2-40B4-BE49-F238E27FC236}">
              <a16:creationId xmlns:a16="http://schemas.microsoft.com/office/drawing/2014/main" id="{4A10B83A-7A96-4459-BBFF-30E977915456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5" name="Text Box 4820">
          <a:extLst>
            <a:ext uri="{FF2B5EF4-FFF2-40B4-BE49-F238E27FC236}">
              <a16:creationId xmlns:a16="http://schemas.microsoft.com/office/drawing/2014/main" id="{D6195FF4-8666-4118-8DEF-0FA3D1712D0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6" name="Text Box 4821">
          <a:extLst>
            <a:ext uri="{FF2B5EF4-FFF2-40B4-BE49-F238E27FC236}">
              <a16:creationId xmlns:a16="http://schemas.microsoft.com/office/drawing/2014/main" id="{F16AAE84-A28B-43DA-B201-C2EE3D3235A5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7" name="Text Box 4822">
          <a:extLst>
            <a:ext uri="{FF2B5EF4-FFF2-40B4-BE49-F238E27FC236}">
              <a16:creationId xmlns:a16="http://schemas.microsoft.com/office/drawing/2014/main" id="{B9F90FDE-2E32-42F2-B180-D119EFC898D3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8" name="Text Box 4823">
          <a:extLst>
            <a:ext uri="{FF2B5EF4-FFF2-40B4-BE49-F238E27FC236}">
              <a16:creationId xmlns:a16="http://schemas.microsoft.com/office/drawing/2014/main" id="{726B030C-2E8B-4964-A0EB-F7A36922A18D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9" name="Text Box 4824">
          <a:extLst>
            <a:ext uri="{FF2B5EF4-FFF2-40B4-BE49-F238E27FC236}">
              <a16:creationId xmlns:a16="http://schemas.microsoft.com/office/drawing/2014/main" id="{91DDB91B-45BE-4AEE-ABD9-9ADCF9EE4C51}"/>
            </a:ext>
          </a:extLst>
        </xdr:cNvPr>
        <xdr:cNvSpPr txBox="1">
          <a:spLocks noChangeArrowheads="1"/>
        </xdr:cNvSpPr>
      </xdr:nvSpPr>
      <xdr:spPr bwMode="auto">
        <a:xfrm>
          <a:off x="4257675" y="2058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0" name="Text Box 3665">
          <a:extLst>
            <a:ext uri="{FF2B5EF4-FFF2-40B4-BE49-F238E27FC236}">
              <a16:creationId xmlns:a16="http://schemas.microsoft.com/office/drawing/2014/main" id="{517AEE67-6DD3-41F0-BCE6-F26BA03B45E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1" name="Text Box 3666">
          <a:extLst>
            <a:ext uri="{FF2B5EF4-FFF2-40B4-BE49-F238E27FC236}">
              <a16:creationId xmlns:a16="http://schemas.microsoft.com/office/drawing/2014/main" id="{EA520E7D-21F0-43A3-B5EC-2C326D5CA5B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2" name="Text Box 3667">
          <a:extLst>
            <a:ext uri="{FF2B5EF4-FFF2-40B4-BE49-F238E27FC236}">
              <a16:creationId xmlns:a16="http://schemas.microsoft.com/office/drawing/2014/main" id="{58555980-B31F-415D-BD72-FF16FC1E779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3" name="Text Box 3668">
          <a:extLst>
            <a:ext uri="{FF2B5EF4-FFF2-40B4-BE49-F238E27FC236}">
              <a16:creationId xmlns:a16="http://schemas.microsoft.com/office/drawing/2014/main" id="{65C1D9B1-7D20-4F7F-9D06-932937208AE8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4" name="Text Box 3669">
          <a:extLst>
            <a:ext uri="{FF2B5EF4-FFF2-40B4-BE49-F238E27FC236}">
              <a16:creationId xmlns:a16="http://schemas.microsoft.com/office/drawing/2014/main" id="{C57C6354-B955-4223-B5B8-3193012F1BF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5" name="Text Box 3670">
          <a:extLst>
            <a:ext uri="{FF2B5EF4-FFF2-40B4-BE49-F238E27FC236}">
              <a16:creationId xmlns:a16="http://schemas.microsoft.com/office/drawing/2014/main" id="{91CE8E4F-0047-4852-A198-24C7985837C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6" name="Text Box 3671">
          <a:extLst>
            <a:ext uri="{FF2B5EF4-FFF2-40B4-BE49-F238E27FC236}">
              <a16:creationId xmlns:a16="http://schemas.microsoft.com/office/drawing/2014/main" id="{B2F1E0FE-E01B-435B-8056-6F2D7173123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7" name="Text Box 3672">
          <a:extLst>
            <a:ext uri="{FF2B5EF4-FFF2-40B4-BE49-F238E27FC236}">
              <a16:creationId xmlns:a16="http://schemas.microsoft.com/office/drawing/2014/main" id="{863B53BD-4E84-404F-85E7-5E53117734F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8" name="Text Box 3225">
          <a:extLst>
            <a:ext uri="{FF2B5EF4-FFF2-40B4-BE49-F238E27FC236}">
              <a16:creationId xmlns:a16="http://schemas.microsoft.com/office/drawing/2014/main" id="{4CEDFE17-0EAC-46E6-8C64-85C5F99A910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19" name="Text Box 3226">
          <a:extLst>
            <a:ext uri="{FF2B5EF4-FFF2-40B4-BE49-F238E27FC236}">
              <a16:creationId xmlns:a16="http://schemas.microsoft.com/office/drawing/2014/main" id="{5A14E593-3434-4A95-A0E4-011CB8542BD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0" name="Text Box 3227">
          <a:extLst>
            <a:ext uri="{FF2B5EF4-FFF2-40B4-BE49-F238E27FC236}">
              <a16:creationId xmlns:a16="http://schemas.microsoft.com/office/drawing/2014/main" id="{D98ED1D0-0B94-4726-8B57-34AE5230199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1" name="Text Box 3228">
          <a:extLst>
            <a:ext uri="{FF2B5EF4-FFF2-40B4-BE49-F238E27FC236}">
              <a16:creationId xmlns:a16="http://schemas.microsoft.com/office/drawing/2014/main" id="{4805353D-1CD2-4033-994A-BEE8CA17593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2" name="Text Box 3229">
          <a:extLst>
            <a:ext uri="{FF2B5EF4-FFF2-40B4-BE49-F238E27FC236}">
              <a16:creationId xmlns:a16="http://schemas.microsoft.com/office/drawing/2014/main" id="{E4EF3A65-4C38-4017-90A4-140F684BA38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3" name="Text Box 3230">
          <a:extLst>
            <a:ext uri="{FF2B5EF4-FFF2-40B4-BE49-F238E27FC236}">
              <a16:creationId xmlns:a16="http://schemas.microsoft.com/office/drawing/2014/main" id="{BAD4FB8C-FCEC-4843-AEF9-F88DBAE9FF8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4" name="Text Box 3231">
          <a:extLst>
            <a:ext uri="{FF2B5EF4-FFF2-40B4-BE49-F238E27FC236}">
              <a16:creationId xmlns:a16="http://schemas.microsoft.com/office/drawing/2014/main" id="{05D54AD1-EA00-4900-9A83-B3EB5D1FEDF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5" name="Text Box 3232">
          <a:extLst>
            <a:ext uri="{FF2B5EF4-FFF2-40B4-BE49-F238E27FC236}">
              <a16:creationId xmlns:a16="http://schemas.microsoft.com/office/drawing/2014/main" id="{A0C4D1A3-F207-4902-A7F9-E220305C49C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6" name="Text Box 3673">
          <a:extLst>
            <a:ext uri="{FF2B5EF4-FFF2-40B4-BE49-F238E27FC236}">
              <a16:creationId xmlns:a16="http://schemas.microsoft.com/office/drawing/2014/main" id="{14EBD629-74B0-4CD7-BC08-0CA1D2453B8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7" name="Text Box 3674">
          <a:extLst>
            <a:ext uri="{FF2B5EF4-FFF2-40B4-BE49-F238E27FC236}">
              <a16:creationId xmlns:a16="http://schemas.microsoft.com/office/drawing/2014/main" id="{86680A93-C53D-41CF-BAE4-ECDB4815626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8" name="Text Box 3675">
          <a:extLst>
            <a:ext uri="{FF2B5EF4-FFF2-40B4-BE49-F238E27FC236}">
              <a16:creationId xmlns:a16="http://schemas.microsoft.com/office/drawing/2014/main" id="{C87EE70E-C812-4403-989B-05FAD3D6811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29" name="Text Box 3676">
          <a:extLst>
            <a:ext uri="{FF2B5EF4-FFF2-40B4-BE49-F238E27FC236}">
              <a16:creationId xmlns:a16="http://schemas.microsoft.com/office/drawing/2014/main" id="{8B03820F-405E-4738-94DC-C70A9F96628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0" name="Text Box 3677">
          <a:extLst>
            <a:ext uri="{FF2B5EF4-FFF2-40B4-BE49-F238E27FC236}">
              <a16:creationId xmlns:a16="http://schemas.microsoft.com/office/drawing/2014/main" id="{99AB5642-B798-4996-8461-150071E48A0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1" name="Text Box 3678">
          <a:extLst>
            <a:ext uri="{FF2B5EF4-FFF2-40B4-BE49-F238E27FC236}">
              <a16:creationId xmlns:a16="http://schemas.microsoft.com/office/drawing/2014/main" id="{3640761A-A24C-457A-AAF8-5F4651CDF8B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2" name="Text Box 3679">
          <a:extLst>
            <a:ext uri="{FF2B5EF4-FFF2-40B4-BE49-F238E27FC236}">
              <a16:creationId xmlns:a16="http://schemas.microsoft.com/office/drawing/2014/main" id="{137A0DF9-D8F4-4A30-A6D7-FA4FF8329FC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3" name="Text Box 3680">
          <a:extLst>
            <a:ext uri="{FF2B5EF4-FFF2-40B4-BE49-F238E27FC236}">
              <a16:creationId xmlns:a16="http://schemas.microsoft.com/office/drawing/2014/main" id="{9B960D2A-6306-4A51-A5E9-A355193D326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4" name="Text Box 3681">
          <a:extLst>
            <a:ext uri="{FF2B5EF4-FFF2-40B4-BE49-F238E27FC236}">
              <a16:creationId xmlns:a16="http://schemas.microsoft.com/office/drawing/2014/main" id="{ACCD4ABB-A7CE-446D-8D55-BEC7A08A205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5" name="Text Box 3682">
          <a:extLst>
            <a:ext uri="{FF2B5EF4-FFF2-40B4-BE49-F238E27FC236}">
              <a16:creationId xmlns:a16="http://schemas.microsoft.com/office/drawing/2014/main" id="{5F820327-2CA0-4690-8054-C0085200D59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6" name="Text Box 3683">
          <a:extLst>
            <a:ext uri="{FF2B5EF4-FFF2-40B4-BE49-F238E27FC236}">
              <a16:creationId xmlns:a16="http://schemas.microsoft.com/office/drawing/2014/main" id="{65C9CCA5-7953-4308-814C-AA56D691CBF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7" name="Text Box 3684">
          <a:extLst>
            <a:ext uri="{FF2B5EF4-FFF2-40B4-BE49-F238E27FC236}">
              <a16:creationId xmlns:a16="http://schemas.microsoft.com/office/drawing/2014/main" id="{429048FD-CC43-4718-BB6F-027717AE68A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8" name="Text Box 3685">
          <a:extLst>
            <a:ext uri="{FF2B5EF4-FFF2-40B4-BE49-F238E27FC236}">
              <a16:creationId xmlns:a16="http://schemas.microsoft.com/office/drawing/2014/main" id="{5186C9D6-2828-44FC-9666-A0798A7402B8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39" name="Text Box 3686">
          <a:extLst>
            <a:ext uri="{FF2B5EF4-FFF2-40B4-BE49-F238E27FC236}">
              <a16:creationId xmlns:a16="http://schemas.microsoft.com/office/drawing/2014/main" id="{F60C04AF-37DF-4D3E-9320-4992B266ED7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0" name="Text Box 3687">
          <a:extLst>
            <a:ext uri="{FF2B5EF4-FFF2-40B4-BE49-F238E27FC236}">
              <a16:creationId xmlns:a16="http://schemas.microsoft.com/office/drawing/2014/main" id="{E9024E05-8269-4C33-A9BF-8EB7637DD59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1" name="Text Box 3688">
          <a:extLst>
            <a:ext uri="{FF2B5EF4-FFF2-40B4-BE49-F238E27FC236}">
              <a16:creationId xmlns:a16="http://schemas.microsoft.com/office/drawing/2014/main" id="{0495E08E-51E8-4A13-956E-ACD4D3ABD15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2" name="Text Box 4817">
          <a:extLst>
            <a:ext uri="{FF2B5EF4-FFF2-40B4-BE49-F238E27FC236}">
              <a16:creationId xmlns:a16="http://schemas.microsoft.com/office/drawing/2014/main" id="{BEAA5553-EC06-4A1E-B269-EE70523329C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3" name="Text Box 4818">
          <a:extLst>
            <a:ext uri="{FF2B5EF4-FFF2-40B4-BE49-F238E27FC236}">
              <a16:creationId xmlns:a16="http://schemas.microsoft.com/office/drawing/2014/main" id="{CA3C0119-4A56-49AE-AA68-048756ABBAC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4" name="Text Box 4819">
          <a:extLst>
            <a:ext uri="{FF2B5EF4-FFF2-40B4-BE49-F238E27FC236}">
              <a16:creationId xmlns:a16="http://schemas.microsoft.com/office/drawing/2014/main" id="{436EB90E-DC45-4149-AD20-544CE36A9B5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5" name="Text Box 4820">
          <a:extLst>
            <a:ext uri="{FF2B5EF4-FFF2-40B4-BE49-F238E27FC236}">
              <a16:creationId xmlns:a16="http://schemas.microsoft.com/office/drawing/2014/main" id="{6BF6E2CD-B5EC-439D-839E-E7B3C790F00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6" name="Text Box 4821">
          <a:extLst>
            <a:ext uri="{FF2B5EF4-FFF2-40B4-BE49-F238E27FC236}">
              <a16:creationId xmlns:a16="http://schemas.microsoft.com/office/drawing/2014/main" id="{32CC1C4D-F002-4CC1-B326-5F202ABBB2A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7" name="Text Box 4822">
          <a:extLst>
            <a:ext uri="{FF2B5EF4-FFF2-40B4-BE49-F238E27FC236}">
              <a16:creationId xmlns:a16="http://schemas.microsoft.com/office/drawing/2014/main" id="{6C428B72-73FD-4A7F-90DA-543625C304E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8" name="Text Box 4823">
          <a:extLst>
            <a:ext uri="{FF2B5EF4-FFF2-40B4-BE49-F238E27FC236}">
              <a16:creationId xmlns:a16="http://schemas.microsoft.com/office/drawing/2014/main" id="{64293501-1D5E-459C-BD42-0FD5456BDB1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49" name="Text Box 4824">
          <a:extLst>
            <a:ext uri="{FF2B5EF4-FFF2-40B4-BE49-F238E27FC236}">
              <a16:creationId xmlns:a16="http://schemas.microsoft.com/office/drawing/2014/main" id="{31B29D91-E34C-451E-AA90-31EBD05A015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0" name="Text Box 3225">
          <a:extLst>
            <a:ext uri="{FF2B5EF4-FFF2-40B4-BE49-F238E27FC236}">
              <a16:creationId xmlns:a16="http://schemas.microsoft.com/office/drawing/2014/main" id="{E0C7FFC3-EB81-45E5-9D31-C4B4656184C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1" name="Text Box 3226">
          <a:extLst>
            <a:ext uri="{FF2B5EF4-FFF2-40B4-BE49-F238E27FC236}">
              <a16:creationId xmlns:a16="http://schemas.microsoft.com/office/drawing/2014/main" id="{4FB50DE2-22E6-4532-8EAE-FD687263F5D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2" name="Text Box 3227">
          <a:extLst>
            <a:ext uri="{FF2B5EF4-FFF2-40B4-BE49-F238E27FC236}">
              <a16:creationId xmlns:a16="http://schemas.microsoft.com/office/drawing/2014/main" id="{A62EA2BF-1085-4089-BBE4-24F672231FB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3" name="Text Box 3228">
          <a:extLst>
            <a:ext uri="{FF2B5EF4-FFF2-40B4-BE49-F238E27FC236}">
              <a16:creationId xmlns:a16="http://schemas.microsoft.com/office/drawing/2014/main" id="{AC8B4064-0AC3-47DE-9462-599398B5861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4" name="Text Box 3229">
          <a:extLst>
            <a:ext uri="{FF2B5EF4-FFF2-40B4-BE49-F238E27FC236}">
              <a16:creationId xmlns:a16="http://schemas.microsoft.com/office/drawing/2014/main" id="{EB4C3EA3-DE79-4808-9349-E0023D92D44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5" name="Text Box 3230">
          <a:extLst>
            <a:ext uri="{FF2B5EF4-FFF2-40B4-BE49-F238E27FC236}">
              <a16:creationId xmlns:a16="http://schemas.microsoft.com/office/drawing/2014/main" id="{3A58B975-9102-4247-AC9B-64972828725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6" name="Text Box 3231">
          <a:extLst>
            <a:ext uri="{FF2B5EF4-FFF2-40B4-BE49-F238E27FC236}">
              <a16:creationId xmlns:a16="http://schemas.microsoft.com/office/drawing/2014/main" id="{A5FE7696-72FA-4A65-9E66-4CF808D7C2B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7" name="Text Box 3232">
          <a:extLst>
            <a:ext uri="{FF2B5EF4-FFF2-40B4-BE49-F238E27FC236}">
              <a16:creationId xmlns:a16="http://schemas.microsoft.com/office/drawing/2014/main" id="{6C040ABB-9C4A-4D3A-9702-CFA626FAA1B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8" name="Text Box 3673">
          <a:extLst>
            <a:ext uri="{FF2B5EF4-FFF2-40B4-BE49-F238E27FC236}">
              <a16:creationId xmlns:a16="http://schemas.microsoft.com/office/drawing/2014/main" id="{09B0587A-3BAC-4898-A398-0DCD9CC9E12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59" name="Text Box 3674">
          <a:extLst>
            <a:ext uri="{FF2B5EF4-FFF2-40B4-BE49-F238E27FC236}">
              <a16:creationId xmlns:a16="http://schemas.microsoft.com/office/drawing/2014/main" id="{F562A9B4-FD6E-47B7-920B-8CEDE19E504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0" name="Text Box 3675">
          <a:extLst>
            <a:ext uri="{FF2B5EF4-FFF2-40B4-BE49-F238E27FC236}">
              <a16:creationId xmlns:a16="http://schemas.microsoft.com/office/drawing/2014/main" id="{A87857C6-1E2D-4EE2-8C2C-B987B2011CB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1" name="Text Box 3676">
          <a:extLst>
            <a:ext uri="{FF2B5EF4-FFF2-40B4-BE49-F238E27FC236}">
              <a16:creationId xmlns:a16="http://schemas.microsoft.com/office/drawing/2014/main" id="{C66CE035-5E2D-415C-98B4-940B92D87AF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2" name="Text Box 3677">
          <a:extLst>
            <a:ext uri="{FF2B5EF4-FFF2-40B4-BE49-F238E27FC236}">
              <a16:creationId xmlns:a16="http://schemas.microsoft.com/office/drawing/2014/main" id="{0362300F-AA0C-4D40-A902-CD783F9E1CF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3" name="Text Box 3678">
          <a:extLst>
            <a:ext uri="{FF2B5EF4-FFF2-40B4-BE49-F238E27FC236}">
              <a16:creationId xmlns:a16="http://schemas.microsoft.com/office/drawing/2014/main" id="{5A2810FB-6920-488E-952A-A46CAE84450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4" name="Text Box 3679">
          <a:extLst>
            <a:ext uri="{FF2B5EF4-FFF2-40B4-BE49-F238E27FC236}">
              <a16:creationId xmlns:a16="http://schemas.microsoft.com/office/drawing/2014/main" id="{91198B90-DF1B-4F29-8C0F-F34DDB14E32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5" name="Text Box 3680">
          <a:extLst>
            <a:ext uri="{FF2B5EF4-FFF2-40B4-BE49-F238E27FC236}">
              <a16:creationId xmlns:a16="http://schemas.microsoft.com/office/drawing/2014/main" id="{DECF3B3D-CDBE-4684-AFA8-6E047613E87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6" name="Text Box 3681">
          <a:extLst>
            <a:ext uri="{FF2B5EF4-FFF2-40B4-BE49-F238E27FC236}">
              <a16:creationId xmlns:a16="http://schemas.microsoft.com/office/drawing/2014/main" id="{BE65B040-A273-4920-BF90-82B24BB8A98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7" name="Text Box 3682">
          <a:extLst>
            <a:ext uri="{FF2B5EF4-FFF2-40B4-BE49-F238E27FC236}">
              <a16:creationId xmlns:a16="http://schemas.microsoft.com/office/drawing/2014/main" id="{38BEEE1D-6A3D-4858-8A41-C63D86B89F0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8" name="Text Box 3683">
          <a:extLst>
            <a:ext uri="{FF2B5EF4-FFF2-40B4-BE49-F238E27FC236}">
              <a16:creationId xmlns:a16="http://schemas.microsoft.com/office/drawing/2014/main" id="{F7C168AD-385D-4850-87FF-52AEFC1634C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69" name="Text Box 3684">
          <a:extLst>
            <a:ext uri="{FF2B5EF4-FFF2-40B4-BE49-F238E27FC236}">
              <a16:creationId xmlns:a16="http://schemas.microsoft.com/office/drawing/2014/main" id="{E560EECD-B4E1-45BC-817D-E02988C151B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0" name="Text Box 3685">
          <a:extLst>
            <a:ext uri="{FF2B5EF4-FFF2-40B4-BE49-F238E27FC236}">
              <a16:creationId xmlns:a16="http://schemas.microsoft.com/office/drawing/2014/main" id="{9F5BC0C2-AC64-445D-847D-3DF102F2CE5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1" name="Text Box 3686">
          <a:extLst>
            <a:ext uri="{FF2B5EF4-FFF2-40B4-BE49-F238E27FC236}">
              <a16:creationId xmlns:a16="http://schemas.microsoft.com/office/drawing/2014/main" id="{6720C039-AF2C-4054-A93B-61460BDC164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2" name="Text Box 3687">
          <a:extLst>
            <a:ext uri="{FF2B5EF4-FFF2-40B4-BE49-F238E27FC236}">
              <a16:creationId xmlns:a16="http://schemas.microsoft.com/office/drawing/2014/main" id="{4AF012D1-AAD0-4B40-AA15-E147E88EFEF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3" name="Text Box 3688">
          <a:extLst>
            <a:ext uri="{FF2B5EF4-FFF2-40B4-BE49-F238E27FC236}">
              <a16:creationId xmlns:a16="http://schemas.microsoft.com/office/drawing/2014/main" id="{8820B772-C73B-4AA4-8089-F29D92DE0CF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4" name="Text Box 4817">
          <a:extLst>
            <a:ext uri="{FF2B5EF4-FFF2-40B4-BE49-F238E27FC236}">
              <a16:creationId xmlns:a16="http://schemas.microsoft.com/office/drawing/2014/main" id="{DEFAE90E-BB75-49E5-9B63-F36A597E0B6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5" name="Text Box 4818">
          <a:extLst>
            <a:ext uri="{FF2B5EF4-FFF2-40B4-BE49-F238E27FC236}">
              <a16:creationId xmlns:a16="http://schemas.microsoft.com/office/drawing/2014/main" id="{0BD856F0-5463-4BD6-A6DA-04F49115E52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6" name="Text Box 4819">
          <a:extLst>
            <a:ext uri="{FF2B5EF4-FFF2-40B4-BE49-F238E27FC236}">
              <a16:creationId xmlns:a16="http://schemas.microsoft.com/office/drawing/2014/main" id="{6B71F10A-55A5-48A6-A122-34F8D774725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7" name="Text Box 4820">
          <a:extLst>
            <a:ext uri="{FF2B5EF4-FFF2-40B4-BE49-F238E27FC236}">
              <a16:creationId xmlns:a16="http://schemas.microsoft.com/office/drawing/2014/main" id="{0742A588-35F9-444B-8864-5C8DF5F65B3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8" name="Text Box 4821">
          <a:extLst>
            <a:ext uri="{FF2B5EF4-FFF2-40B4-BE49-F238E27FC236}">
              <a16:creationId xmlns:a16="http://schemas.microsoft.com/office/drawing/2014/main" id="{907125DC-8163-4663-8A16-A684F2C05BE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79" name="Text Box 4822">
          <a:extLst>
            <a:ext uri="{FF2B5EF4-FFF2-40B4-BE49-F238E27FC236}">
              <a16:creationId xmlns:a16="http://schemas.microsoft.com/office/drawing/2014/main" id="{28EEEF8A-577E-4625-AC87-DFEA8BBD1ED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0" name="Text Box 4823">
          <a:extLst>
            <a:ext uri="{FF2B5EF4-FFF2-40B4-BE49-F238E27FC236}">
              <a16:creationId xmlns:a16="http://schemas.microsoft.com/office/drawing/2014/main" id="{6606D429-4344-41CE-BCE0-A3E39980D88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1" name="Text Box 4824">
          <a:extLst>
            <a:ext uri="{FF2B5EF4-FFF2-40B4-BE49-F238E27FC236}">
              <a16:creationId xmlns:a16="http://schemas.microsoft.com/office/drawing/2014/main" id="{64F0408D-2BB1-4233-9F88-3E9B4E567108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2" name="Text Box 3225">
          <a:extLst>
            <a:ext uri="{FF2B5EF4-FFF2-40B4-BE49-F238E27FC236}">
              <a16:creationId xmlns:a16="http://schemas.microsoft.com/office/drawing/2014/main" id="{C84B9A49-19A0-44C8-A4E5-665C81658BB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3" name="Text Box 3226">
          <a:extLst>
            <a:ext uri="{FF2B5EF4-FFF2-40B4-BE49-F238E27FC236}">
              <a16:creationId xmlns:a16="http://schemas.microsoft.com/office/drawing/2014/main" id="{7B098159-4DD1-49BD-94D0-9FA256B27CB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4" name="Text Box 3227">
          <a:extLst>
            <a:ext uri="{FF2B5EF4-FFF2-40B4-BE49-F238E27FC236}">
              <a16:creationId xmlns:a16="http://schemas.microsoft.com/office/drawing/2014/main" id="{8958441C-6C32-4BAA-B8B3-A508C769731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5" name="Text Box 3228">
          <a:extLst>
            <a:ext uri="{FF2B5EF4-FFF2-40B4-BE49-F238E27FC236}">
              <a16:creationId xmlns:a16="http://schemas.microsoft.com/office/drawing/2014/main" id="{4BDF900C-9E07-4AA7-ADD5-1D468443A99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6" name="Text Box 3229">
          <a:extLst>
            <a:ext uri="{FF2B5EF4-FFF2-40B4-BE49-F238E27FC236}">
              <a16:creationId xmlns:a16="http://schemas.microsoft.com/office/drawing/2014/main" id="{8999BB07-FDB6-4017-B556-EFEF36445F2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7" name="Text Box 3230">
          <a:extLst>
            <a:ext uri="{FF2B5EF4-FFF2-40B4-BE49-F238E27FC236}">
              <a16:creationId xmlns:a16="http://schemas.microsoft.com/office/drawing/2014/main" id="{8AB73CFE-9435-453F-B4A6-FF94723F978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8" name="Text Box 3231">
          <a:extLst>
            <a:ext uri="{FF2B5EF4-FFF2-40B4-BE49-F238E27FC236}">
              <a16:creationId xmlns:a16="http://schemas.microsoft.com/office/drawing/2014/main" id="{9063C116-27CC-4593-BFAC-5C4BCFFC1FA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89" name="Text Box 3232">
          <a:extLst>
            <a:ext uri="{FF2B5EF4-FFF2-40B4-BE49-F238E27FC236}">
              <a16:creationId xmlns:a16="http://schemas.microsoft.com/office/drawing/2014/main" id="{9CE1DC90-281A-4458-A164-887FAFD61E8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0" name="Text Box 3673">
          <a:extLst>
            <a:ext uri="{FF2B5EF4-FFF2-40B4-BE49-F238E27FC236}">
              <a16:creationId xmlns:a16="http://schemas.microsoft.com/office/drawing/2014/main" id="{A23F44E8-E925-4D4A-B2EF-324EBA944BA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1" name="Text Box 3674">
          <a:extLst>
            <a:ext uri="{FF2B5EF4-FFF2-40B4-BE49-F238E27FC236}">
              <a16:creationId xmlns:a16="http://schemas.microsoft.com/office/drawing/2014/main" id="{8B7C9494-D6BD-48D3-9CB6-33A8B794669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2" name="Text Box 3675">
          <a:extLst>
            <a:ext uri="{FF2B5EF4-FFF2-40B4-BE49-F238E27FC236}">
              <a16:creationId xmlns:a16="http://schemas.microsoft.com/office/drawing/2014/main" id="{EC1FD902-9A80-4200-BD56-2D70A7B0037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3" name="Text Box 3676">
          <a:extLst>
            <a:ext uri="{FF2B5EF4-FFF2-40B4-BE49-F238E27FC236}">
              <a16:creationId xmlns:a16="http://schemas.microsoft.com/office/drawing/2014/main" id="{2C8C3D5B-5512-4CFB-A410-4A75FE4B19F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4" name="Text Box 3677">
          <a:extLst>
            <a:ext uri="{FF2B5EF4-FFF2-40B4-BE49-F238E27FC236}">
              <a16:creationId xmlns:a16="http://schemas.microsoft.com/office/drawing/2014/main" id="{BD71DD1F-5D0F-4FCC-B4C1-A14DC63C264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5" name="Text Box 3678">
          <a:extLst>
            <a:ext uri="{FF2B5EF4-FFF2-40B4-BE49-F238E27FC236}">
              <a16:creationId xmlns:a16="http://schemas.microsoft.com/office/drawing/2014/main" id="{BAD2C1A0-A36F-4900-A251-F51BB4A7603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6" name="Text Box 3679">
          <a:extLst>
            <a:ext uri="{FF2B5EF4-FFF2-40B4-BE49-F238E27FC236}">
              <a16:creationId xmlns:a16="http://schemas.microsoft.com/office/drawing/2014/main" id="{C29E15E3-D19F-409B-A74C-BE20B51EB16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7" name="Text Box 3680">
          <a:extLst>
            <a:ext uri="{FF2B5EF4-FFF2-40B4-BE49-F238E27FC236}">
              <a16:creationId xmlns:a16="http://schemas.microsoft.com/office/drawing/2014/main" id="{3D6A7DB0-EA5A-4130-B9C4-B4658A8C613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8" name="Text Box 3681">
          <a:extLst>
            <a:ext uri="{FF2B5EF4-FFF2-40B4-BE49-F238E27FC236}">
              <a16:creationId xmlns:a16="http://schemas.microsoft.com/office/drawing/2014/main" id="{D37937A7-9141-4878-8446-A0540BD159F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499" name="Text Box 3682">
          <a:extLst>
            <a:ext uri="{FF2B5EF4-FFF2-40B4-BE49-F238E27FC236}">
              <a16:creationId xmlns:a16="http://schemas.microsoft.com/office/drawing/2014/main" id="{4985A21C-AE71-4D5E-A27F-D5BEF77FFB0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0" name="Text Box 3683">
          <a:extLst>
            <a:ext uri="{FF2B5EF4-FFF2-40B4-BE49-F238E27FC236}">
              <a16:creationId xmlns:a16="http://schemas.microsoft.com/office/drawing/2014/main" id="{C1ED13D2-667E-4581-8077-E570C634060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1" name="Text Box 3684">
          <a:extLst>
            <a:ext uri="{FF2B5EF4-FFF2-40B4-BE49-F238E27FC236}">
              <a16:creationId xmlns:a16="http://schemas.microsoft.com/office/drawing/2014/main" id="{269B244F-6622-4058-82E0-D5D3359B67D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2" name="Text Box 3685">
          <a:extLst>
            <a:ext uri="{FF2B5EF4-FFF2-40B4-BE49-F238E27FC236}">
              <a16:creationId xmlns:a16="http://schemas.microsoft.com/office/drawing/2014/main" id="{DFDBEF86-FFED-4742-BDD3-CFFFB9C3A6E7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3" name="Text Box 3686">
          <a:extLst>
            <a:ext uri="{FF2B5EF4-FFF2-40B4-BE49-F238E27FC236}">
              <a16:creationId xmlns:a16="http://schemas.microsoft.com/office/drawing/2014/main" id="{53C5F2D4-DD78-4F6F-93C6-4BAD1CC48BE8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4" name="Text Box 3687">
          <a:extLst>
            <a:ext uri="{FF2B5EF4-FFF2-40B4-BE49-F238E27FC236}">
              <a16:creationId xmlns:a16="http://schemas.microsoft.com/office/drawing/2014/main" id="{D7D61D8B-C338-4F2D-ABD8-A76E8A7797B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5" name="Text Box 3688">
          <a:extLst>
            <a:ext uri="{FF2B5EF4-FFF2-40B4-BE49-F238E27FC236}">
              <a16:creationId xmlns:a16="http://schemas.microsoft.com/office/drawing/2014/main" id="{FC2AB3E5-89E3-4D77-8FD2-58143A0F3F7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6" name="Text Box 4817">
          <a:extLst>
            <a:ext uri="{FF2B5EF4-FFF2-40B4-BE49-F238E27FC236}">
              <a16:creationId xmlns:a16="http://schemas.microsoft.com/office/drawing/2014/main" id="{4FECE79A-157D-40FD-830A-0C2DCFBF412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7" name="Text Box 4818">
          <a:extLst>
            <a:ext uri="{FF2B5EF4-FFF2-40B4-BE49-F238E27FC236}">
              <a16:creationId xmlns:a16="http://schemas.microsoft.com/office/drawing/2014/main" id="{104673CB-422D-48B9-BD7D-D1FA7989C8A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8" name="Text Box 4819">
          <a:extLst>
            <a:ext uri="{FF2B5EF4-FFF2-40B4-BE49-F238E27FC236}">
              <a16:creationId xmlns:a16="http://schemas.microsoft.com/office/drawing/2014/main" id="{7C3E8F41-2AB4-4160-9520-B5BEF7A3774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09" name="Text Box 4820">
          <a:extLst>
            <a:ext uri="{FF2B5EF4-FFF2-40B4-BE49-F238E27FC236}">
              <a16:creationId xmlns:a16="http://schemas.microsoft.com/office/drawing/2014/main" id="{F41447E8-50B6-4AF5-BA43-99256D3B093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0" name="Text Box 4821">
          <a:extLst>
            <a:ext uri="{FF2B5EF4-FFF2-40B4-BE49-F238E27FC236}">
              <a16:creationId xmlns:a16="http://schemas.microsoft.com/office/drawing/2014/main" id="{A50940D0-9BE9-44BA-86B0-B785DE3CCBC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1" name="Text Box 4822">
          <a:extLst>
            <a:ext uri="{FF2B5EF4-FFF2-40B4-BE49-F238E27FC236}">
              <a16:creationId xmlns:a16="http://schemas.microsoft.com/office/drawing/2014/main" id="{0D4D6CB0-5F3B-4778-8CD5-70F8009D0D3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2" name="Text Box 4823">
          <a:extLst>
            <a:ext uri="{FF2B5EF4-FFF2-40B4-BE49-F238E27FC236}">
              <a16:creationId xmlns:a16="http://schemas.microsoft.com/office/drawing/2014/main" id="{987121BD-6B1F-416D-9796-FA07149D061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3" name="Text Box 4824">
          <a:extLst>
            <a:ext uri="{FF2B5EF4-FFF2-40B4-BE49-F238E27FC236}">
              <a16:creationId xmlns:a16="http://schemas.microsoft.com/office/drawing/2014/main" id="{1AEFF9E7-4BE7-4BBD-A30F-8A8DBC516EA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4" name="Text Box 3225">
          <a:extLst>
            <a:ext uri="{FF2B5EF4-FFF2-40B4-BE49-F238E27FC236}">
              <a16:creationId xmlns:a16="http://schemas.microsoft.com/office/drawing/2014/main" id="{1CB06550-DDC4-4532-BB59-E3687A127CA9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5" name="Text Box 3226">
          <a:extLst>
            <a:ext uri="{FF2B5EF4-FFF2-40B4-BE49-F238E27FC236}">
              <a16:creationId xmlns:a16="http://schemas.microsoft.com/office/drawing/2014/main" id="{0798647B-B48D-4927-ABBC-4C5DC032DFB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6" name="Text Box 3227">
          <a:extLst>
            <a:ext uri="{FF2B5EF4-FFF2-40B4-BE49-F238E27FC236}">
              <a16:creationId xmlns:a16="http://schemas.microsoft.com/office/drawing/2014/main" id="{C0A2486D-3C7E-47D7-8658-ECEB0E899F4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7" name="Text Box 3228">
          <a:extLst>
            <a:ext uri="{FF2B5EF4-FFF2-40B4-BE49-F238E27FC236}">
              <a16:creationId xmlns:a16="http://schemas.microsoft.com/office/drawing/2014/main" id="{BD8A7B25-CDCB-4343-BD67-A393E37B97D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8" name="Text Box 3229">
          <a:extLst>
            <a:ext uri="{FF2B5EF4-FFF2-40B4-BE49-F238E27FC236}">
              <a16:creationId xmlns:a16="http://schemas.microsoft.com/office/drawing/2014/main" id="{C3F95793-08DF-4592-8F86-DB54B1BD5B0E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19" name="Text Box 3230">
          <a:extLst>
            <a:ext uri="{FF2B5EF4-FFF2-40B4-BE49-F238E27FC236}">
              <a16:creationId xmlns:a16="http://schemas.microsoft.com/office/drawing/2014/main" id="{64E76D4A-F705-47A8-AD1F-D31E905D7E9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0" name="Text Box 3231">
          <a:extLst>
            <a:ext uri="{FF2B5EF4-FFF2-40B4-BE49-F238E27FC236}">
              <a16:creationId xmlns:a16="http://schemas.microsoft.com/office/drawing/2014/main" id="{BFF84E44-1C69-40D9-BD6B-26FE80C7C30C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1" name="Text Box 3232">
          <a:extLst>
            <a:ext uri="{FF2B5EF4-FFF2-40B4-BE49-F238E27FC236}">
              <a16:creationId xmlns:a16="http://schemas.microsoft.com/office/drawing/2014/main" id="{3ADEA835-6060-4AF5-8362-7C32F5902DF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2" name="Text Box 3673">
          <a:extLst>
            <a:ext uri="{FF2B5EF4-FFF2-40B4-BE49-F238E27FC236}">
              <a16:creationId xmlns:a16="http://schemas.microsoft.com/office/drawing/2014/main" id="{C9A59B16-250C-492D-81AB-17B0794D620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3" name="Text Box 3674">
          <a:extLst>
            <a:ext uri="{FF2B5EF4-FFF2-40B4-BE49-F238E27FC236}">
              <a16:creationId xmlns:a16="http://schemas.microsoft.com/office/drawing/2014/main" id="{FB668596-10BA-4D50-AFFC-55D10D55E3AF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4" name="Text Box 3675">
          <a:extLst>
            <a:ext uri="{FF2B5EF4-FFF2-40B4-BE49-F238E27FC236}">
              <a16:creationId xmlns:a16="http://schemas.microsoft.com/office/drawing/2014/main" id="{87E36FE9-50FF-4FAA-9903-B45DF26A5EC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5" name="Text Box 3676">
          <a:extLst>
            <a:ext uri="{FF2B5EF4-FFF2-40B4-BE49-F238E27FC236}">
              <a16:creationId xmlns:a16="http://schemas.microsoft.com/office/drawing/2014/main" id="{FAF003DB-F9EC-41B8-9B65-CB1818F102F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6" name="Text Box 3677">
          <a:extLst>
            <a:ext uri="{FF2B5EF4-FFF2-40B4-BE49-F238E27FC236}">
              <a16:creationId xmlns:a16="http://schemas.microsoft.com/office/drawing/2014/main" id="{055951CB-8C74-459A-A81B-D8313210E87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7" name="Text Box 3678">
          <a:extLst>
            <a:ext uri="{FF2B5EF4-FFF2-40B4-BE49-F238E27FC236}">
              <a16:creationId xmlns:a16="http://schemas.microsoft.com/office/drawing/2014/main" id="{FC603809-0636-482A-BDBF-92950E311662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8" name="Text Box 3679">
          <a:extLst>
            <a:ext uri="{FF2B5EF4-FFF2-40B4-BE49-F238E27FC236}">
              <a16:creationId xmlns:a16="http://schemas.microsoft.com/office/drawing/2014/main" id="{A40851F4-17B1-4F74-94D2-29F4C1C923A6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29" name="Text Box 3680">
          <a:extLst>
            <a:ext uri="{FF2B5EF4-FFF2-40B4-BE49-F238E27FC236}">
              <a16:creationId xmlns:a16="http://schemas.microsoft.com/office/drawing/2014/main" id="{22F245AC-3C82-47D2-AAD7-ACEB8AACDA1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0" name="Text Box 3681">
          <a:extLst>
            <a:ext uri="{FF2B5EF4-FFF2-40B4-BE49-F238E27FC236}">
              <a16:creationId xmlns:a16="http://schemas.microsoft.com/office/drawing/2014/main" id="{2FF5BD96-2BCD-4704-BEE6-057F75CF6B2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1" name="Text Box 3682">
          <a:extLst>
            <a:ext uri="{FF2B5EF4-FFF2-40B4-BE49-F238E27FC236}">
              <a16:creationId xmlns:a16="http://schemas.microsoft.com/office/drawing/2014/main" id="{8CAC6FAB-7C71-44F7-89EC-81F798F11BE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2" name="Text Box 3683">
          <a:extLst>
            <a:ext uri="{FF2B5EF4-FFF2-40B4-BE49-F238E27FC236}">
              <a16:creationId xmlns:a16="http://schemas.microsoft.com/office/drawing/2014/main" id="{8E162490-9C12-47FA-93EF-7E07B3E1E190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3" name="Text Box 3684">
          <a:extLst>
            <a:ext uri="{FF2B5EF4-FFF2-40B4-BE49-F238E27FC236}">
              <a16:creationId xmlns:a16="http://schemas.microsoft.com/office/drawing/2014/main" id="{C5233F7E-02A2-4A3A-A15F-F8BBAB1A919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4" name="Text Box 3685">
          <a:extLst>
            <a:ext uri="{FF2B5EF4-FFF2-40B4-BE49-F238E27FC236}">
              <a16:creationId xmlns:a16="http://schemas.microsoft.com/office/drawing/2014/main" id="{F609BCB0-315B-4DAA-A087-7AA3D2EC50C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5" name="Text Box 3686">
          <a:extLst>
            <a:ext uri="{FF2B5EF4-FFF2-40B4-BE49-F238E27FC236}">
              <a16:creationId xmlns:a16="http://schemas.microsoft.com/office/drawing/2014/main" id="{DDCDAD0A-42B7-4610-80FC-F9D415030AC1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6" name="Text Box 3687">
          <a:extLst>
            <a:ext uri="{FF2B5EF4-FFF2-40B4-BE49-F238E27FC236}">
              <a16:creationId xmlns:a16="http://schemas.microsoft.com/office/drawing/2014/main" id="{26EC3733-C1EA-46CC-9A66-3E80AA93812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7" name="Text Box 3688">
          <a:extLst>
            <a:ext uri="{FF2B5EF4-FFF2-40B4-BE49-F238E27FC236}">
              <a16:creationId xmlns:a16="http://schemas.microsoft.com/office/drawing/2014/main" id="{D10BBCF2-BD48-45F7-A051-B4A0FAF6B0E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8" name="Text Box 4817">
          <a:extLst>
            <a:ext uri="{FF2B5EF4-FFF2-40B4-BE49-F238E27FC236}">
              <a16:creationId xmlns:a16="http://schemas.microsoft.com/office/drawing/2014/main" id="{99FBDE0D-F983-4A13-B34D-5C4A372682D8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39" name="Text Box 4818">
          <a:extLst>
            <a:ext uri="{FF2B5EF4-FFF2-40B4-BE49-F238E27FC236}">
              <a16:creationId xmlns:a16="http://schemas.microsoft.com/office/drawing/2014/main" id="{6CD32C0D-1107-4092-B788-F8FE6BEDEC3D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0" name="Text Box 4819">
          <a:extLst>
            <a:ext uri="{FF2B5EF4-FFF2-40B4-BE49-F238E27FC236}">
              <a16:creationId xmlns:a16="http://schemas.microsoft.com/office/drawing/2014/main" id="{54E3B775-F6EA-466B-9BF1-7E74E4456745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1" name="Text Box 4820">
          <a:extLst>
            <a:ext uri="{FF2B5EF4-FFF2-40B4-BE49-F238E27FC236}">
              <a16:creationId xmlns:a16="http://schemas.microsoft.com/office/drawing/2014/main" id="{194762FC-47CE-419F-A623-1EBCE59D86B3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2" name="Text Box 4821">
          <a:extLst>
            <a:ext uri="{FF2B5EF4-FFF2-40B4-BE49-F238E27FC236}">
              <a16:creationId xmlns:a16="http://schemas.microsoft.com/office/drawing/2014/main" id="{067713C1-D46D-4B63-9F37-3402150731E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3" name="Text Box 4822">
          <a:extLst>
            <a:ext uri="{FF2B5EF4-FFF2-40B4-BE49-F238E27FC236}">
              <a16:creationId xmlns:a16="http://schemas.microsoft.com/office/drawing/2014/main" id="{DBD67A31-3784-4366-854F-692A99F9E84B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4" name="Text Box 4823">
          <a:extLst>
            <a:ext uri="{FF2B5EF4-FFF2-40B4-BE49-F238E27FC236}">
              <a16:creationId xmlns:a16="http://schemas.microsoft.com/office/drawing/2014/main" id="{6BAEACC1-4550-467D-BAAF-1E951BCE777A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76200" cy="200025"/>
    <xdr:sp macro="" textlink="">
      <xdr:nvSpPr>
        <xdr:cNvPr id="545" name="Text Box 4824">
          <a:extLst>
            <a:ext uri="{FF2B5EF4-FFF2-40B4-BE49-F238E27FC236}">
              <a16:creationId xmlns:a16="http://schemas.microsoft.com/office/drawing/2014/main" id="{08750614-DE73-4330-8ACB-C0F47E758B04}"/>
            </a:ext>
          </a:extLst>
        </xdr:cNvPr>
        <xdr:cNvSpPr txBox="1">
          <a:spLocks noChangeArrowheads="1"/>
        </xdr:cNvSpPr>
      </xdr:nvSpPr>
      <xdr:spPr bwMode="auto">
        <a:xfrm>
          <a:off x="4257675" y="2131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46" name="Text Box 3665">
          <a:extLst>
            <a:ext uri="{FF2B5EF4-FFF2-40B4-BE49-F238E27FC236}">
              <a16:creationId xmlns:a16="http://schemas.microsoft.com/office/drawing/2014/main" id="{9E7530F1-ECA1-4258-85EE-8253666BA8C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47" name="Text Box 3666">
          <a:extLst>
            <a:ext uri="{FF2B5EF4-FFF2-40B4-BE49-F238E27FC236}">
              <a16:creationId xmlns:a16="http://schemas.microsoft.com/office/drawing/2014/main" id="{4C30D0CB-0635-4A8D-9ABC-1A016CEDA03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48" name="Text Box 3667">
          <a:extLst>
            <a:ext uri="{FF2B5EF4-FFF2-40B4-BE49-F238E27FC236}">
              <a16:creationId xmlns:a16="http://schemas.microsoft.com/office/drawing/2014/main" id="{02F2DA98-0FFB-433B-AF3E-E94105A5B3F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49" name="Text Box 3668">
          <a:extLst>
            <a:ext uri="{FF2B5EF4-FFF2-40B4-BE49-F238E27FC236}">
              <a16:creationId xmlns:a16="http://schemas.microsoft.com/office/drawing/2014/main" id="{34D8C46E-0B47-4A8F-869D-76F0B5F767B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0" name="Text Box 3669">
          <a:extLst>
            <a:ext uri="{FF2B5EF4-FFF2-40B4-BE49-F238E27FC236}">
              <a16:creationId xmlns:a16="http://schemas.microsoft.com/office/drawing/2014/main" id="{09BAAB43-7038-4438-BA6A-DFCA09DEAB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1" name="Text Box 3670">
          <a:extLst>
            <a:ext uri="{FF2B5EF4-FFF2-40B4-BE49-F238E27FC236}">
              <a16:creationId xmlns:a16="http://schemas.microsoft.com/office/drawing/2014/main" id="{5616B449-A44F-47AB-8617-C97DFFC9135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2" name="Text Box 3671">
          <a:extLst>
            <a:ext uri="{FF2B5EF4-FFF2-40B4-BE49-F238E27FC236}">
              <a16:creationId xmlns:a16="http://schemas.microsoft.com/office/drawing/2014/main" id="{431F3BD9-6269-42F5-B74D-B86F3D8D0A2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3" name="Text Box 3672">
          <a:extLst>
            <a:ext uri="{FF2B5EF4-FFF2-40B4-BE49-F238E27FC236}">
              <a16:creationId xmlns:a16="http://schemas.microsoft.com/office/drawing/2014/main" id="{E26DE93E-EC1E-4747-9476-681FE688DF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4" name="Text Box 3225">
          <a:extLst>
            <a:ext uri="{FF2B5EF4-FFF2-40B4-BE49-F238E27FC236}">
              <a16:creationId xmlns:a16="http://schemas.microsoft.com/office/drawing/2014/main" id="{AD1E47A6-588B-473A-8CAE-98AA7678632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5" name="Text Box 3226">
          <a:extLst>
            <a:ext uri="{FF2B5EF4-FFF2-40B4-BE49-F238E27FC236}">
              <a16:creationId xmlns:a16="http://schemas.microsoft.com/office/drawing/2014/main" id="{8BEA6AEE-AD22-47D6-8386-D6554B0038B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6" name="Text Box 3227">
          <a:extLst>
            <a:ext uri="{FF2B5EF4-FFF2-40B4-BE49-F238E27FC236}">
              <a16:creationId xmlns:a16="http://schemas.microsoft.com/office/drawing/2014/main" id="{8C99C327-2168-4D14-B517-E70273E8B0D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7" name="Text Box 3228">
          <a:extLst>
            <a:ext uri="{FF2B5EF4-FFF2-40B4-BE49-F238E27FC236}">
              <a16:creationId xmlns:a16="http://schemas.microsoft.com/office/drawing/2014/main" id="{7A53B5FB-1ABB-49EA-9976-81FED483A15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8" name="Text Box 3229">
          <a:extLst>
            <a:ext uri="{FF2B5EF4-FFF2-40B4-BE49-F238E27FC236}">
              <a16:creationId xmlns:a16="http://schemas.microsoft.com/office/drawing/2014/main" id="{DCD73017-70F2-4626-A881-A831CF2EAC8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59" name="Text Box 3230">
          <a:extLst>
            <a:ext uri="{FF2B5EF4-FFF2-40B4-BE49-F238E27FC236}">
              <a16:creationId xmlns:a16="http://schemas.microsoft.com/office/drawing/2014/main" id="{425E5B63-873C-458F-8301-8E64A43C32D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0" name="Text Box 3231">
          <a:extLst>
            <a:ext uri="{FF2B5EF4-FFF2-40B4-BE49-F238E27FC236}">
              <a16:creationId xmlns:a16="http://schemas.microsoft.com/office/drawing/2014/main" id="{AF3326D2-CB73-4AC2-AB64-04D2E30220E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1" name="Text Box 3232">
          <a:extLst>
            <a:ext uri="{FF2B5EF4-FFF2-40B4-BE49-F238E27FC236}">
              <a16:creationId xmlns:a16="http://schemas.microsoft.com/office/drawing/2014/main" id="{97A1B7A3-23D9-4C4A-8FFD-2651195038A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2" name="Text Box 3673">
          <a:extLst>
            <a:ext uri="{FF2B5EF4-FFF2-40B4-BE49-F238E27FC236}">
              <a16:creationId xmlns:a16="http://schemas.microsoft.com/office/drawing/2014/main" id="{64FC3345-7E32-42DF-B6D9-B7C506B123B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3" name="Text Box 3674">
          <a:extLst>
            <a:ext uri="{FF2B5EF4-FFF2-40B4-BE49-F238E27FC236}">
              <a16:creationId xmlns:a16="http://schemas.microsoft.com/office/drawing/2014/main" id="{ED6F404D-365E-431D-A38D-CCF670FA95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4" name="Text Box 3675">
          <a:extLst>
            <a:ext uri="{FF2B5EF4-FFF2-40B4-BE49-F238E27FC236}">
              <a16:creationId xmlns:a16="http://schemas.microsoft.com/office/drawing/2014/main" id="{D0442756-7FA2-48ED-A294-C74FF71AE49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5" name="Text Box 3676">
          <a:extLst>
            <a:ext uri="{FF2B5EF4-FFF2-40B4-BE49-F238E27FC236}">
              <a16:creationId xmlns:a16="http://schemas.microsoft.com/office/drawing/2014/main" id="{714289B3-3EC9-464F-AF78-1F1D57C8FDE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6" name="Text Box 3677">
          <a:extLst>
            <a:ext uri="{FF2B5EF4-FFF2-40B4-BE49-F238E27FC236}">
              <a16:creationId xmlns:a16="http://schemas.microsoft.com/office/drawing/2014/main" id="{31C0C529-9B1C-47AF-B652-0717449A7CE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7" name="Text Box 3678">
          <a:extLst>
            <a:ext uri="{FF2B5EF4-FFF2-40B4-BE49-F238E27FC236}">
              <a16:creationId xmlns:a16="http://schemas.microsoft.com/office/drawing/2014/main" id="{D0A8CB8F-2B0E-4910-B937-C511F6878C2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8" name="Text Box 3679">
          <a:extLst>
            <a:ext uri="{FF2B5EF4-FFF2-40B4-BE49-F238E27FC236}">
              <a16:creationId xmlns:a16="http://schemas.microsoft.com/office/drawing/2014/main" id="{C0155A0D-A612-4E9C-8960-B0E6A1E027E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69" name="Text Box 3680">
          <a:extLst>
            <a:ext uri="{FF2B5EF4-FFF2-40B4-BE49-F238E27FC236}">
              <a16:creationId xmlns:a16="http://schemas.microsoft.com/office/drawing/2014/main" id="{CEE3E7E5-E3C7-46E4-A4D1-F8F515F6318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0" name="Text Box 3681">
          <a:extLst>
            <a:ext uri="{FF2B5EF4-FFF2-40B4-BE49-F238E27FC236}">
              <a16:creationId xmlns:a16="http://schemas.microsoft.com/office/drawing/2014/main" id="{66098151-8387-4AAD-AB40-29006ED396F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1" name="Text Box 3682">
          <a:extLst>
            <a:ext uri="{FF2B5EF4-FFF2-40B4-BE49-F238E27FC236}">
              <a16:creationId xmlns:a16="http://schemas.microsoft.com/office/drawing/2014/main" id="{3F7932A0-9B0E-4516-96D6-A491A98A21D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2" name="Text Box 3683">
          <a:extLst>
            <a:ext uri="{FF2B5EF4-FFF2-40B4-BE49-F238E27FC236}">
              <a16:creationId xmlns:a16="http://schemas.microsoft.com/office/drawing/2014/main" id="{58EEDE53-2D3B-45F0-9F45-A8F55C21B00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3" name="Text Box 3684">
          <a:extLst>
            <a:ext uri="{FF2B5EF4-FFF2-40B4-BE49-F238E27FC236}">
              <a16:creationId xmlns:a16="http://schemas.microsoft.com/office/drawing/2014/main" id="{BEA6E009-E60D-4F64-AD33-DF09A363B24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4" name="Text Box 3685">
          <a:extLst>
            <a:ext uri="{FF2B5EF4-FFF2-40B4-BE49-F238E27FC236}">
              <a16:creationId xmlns:a16="http://schemas.microsoft.com/office/drawing/2014/main" id="{6BBF3D8D-70E9-4D4C-858B-6F9FEE85F69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5" name="Text Box 3686">
          <a:extLst>
            <a:ext uri="{FF2B5EF4-FFF2-40B4-BE49-F238E27FC236}">
              <a16:creationId xmlns:a16="http://schemas.microsoft.com/office/drawing/2014/main" id="{6DE9A5EF-1662-47BD-80EA-E2F5100FB3A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6" name="Text Box 3687">
          <a:extLst>
            <a:ext uri="{FF2B5EF4-FFF2-40B4-BE49-F238E27FC236}">
              <a16:creationId xmlns:a16="http://schemas.microsoft.com/office/drawing/2014/main" id="{E59CB4E8-5440-4BEB-8609-AEFAEDFBDB7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7" name="Text Box 3688">
          <a:extLst>
            <a:ext uri="{FF2B5EF4-FFF2-40B4-BE49-F238E27FC236}">
              <a16:creationId xmlns:a16="http://schemas.microsoft.com/office/drawing/2014/main" id="{FF9CB2AD-CC77-4679-8BAF-F4771A05BA7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8" name="Text Box 4817">
          <a:extLst>
            <a:ext uri="{FF2B5EF4-FFF2-40B4-BE49-F238E27FC236}">
              <a16:creationId xmlns:a16="http://schemas.microsoft.com/office/drawing/2014/main" id="{27981201-A5AA-4729-AC78-740FB36F24C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79" name="Text Box 4818">
          <a:extLst>
            <a:ext uri="{FF2B5EF4-FFF2-40B4-BE49-F238E27FC236}">
              <a16:creationId xmlns:a16="http://schemas.microsoft.com/office/drawing/2014/main" id="{9D3D8E3D-5763-4F5C-B796-B992AFFBB2F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0" name="Text Box 4819">
          <a:extLst>
            <a:ext uri="{FF2B5EF4-FFF2-40B4-BE49-F238E27FC236}">
              <a16:creationId xmlns:a16="http://schemas.microsoft.com/office/drawing/2014/main" id="{0024708D-4A54-4847-ABF9-B532E2EA191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1" name="Text Box 4820">
          <a:extLst>
            <a:ext uri="{FF2B5EF4-FFF2-40B4-BE49-F238E27FC236}">
              <a16:creationId xmlns:a16="http://schemas.microsoft.com/office/drawing/2014/main" id="{521042C5-A87B-45BA-B83D-1A40B5F5C3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2" name="Text Box 4821">
          <a:extLst>
            <a:ext uri="{FF2B5EF4-FFF2-40B4-BE49-F238E27FC236}">
              <a16:creationId xmlns:a16="http://schemas.microsoft.com/office/drawing/2014/main" id="{004EA1CD-2C09-492F-A101-92D864351AF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3" name="Text Box 4822">
          <a:extLst>
            <a:ext uri="{FF2B5EF4-FFF2-40B4-BE49-F238E27FC236}">
              <a16:creationId xmlns:a16="http://schemas.microsoft.com/office/drawing/2014/main" id="{B8767DEC-332A-46B3-B0A5-FAEE874EA3D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4" name="Text Box 4823">
          <a:extLst>
            <a:ext uri="{FF2B5EF4-FFF2-40B4-BE49-F238E27FC236}">
              <a16:creationId xmlns:a16="http://schemas.microsoft.com/office/drawing/2014/main" id="{C620972B-2B5A-4E9D-99E1-4F9144AC4A6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5" name="Text Box 4824">
          <a:extLst>
            <a:ext uri="{FF2B5EF4-FFF2-40B4-BE49-F238E27FC236}">
              <a16:creationId xmlns:a16="http://schemas.microsoft.com/office/drawing/2014/main" id="{F49E3946-3355-425C-943D-0AE5A1A676A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6" name="Text Box 3225">
          <a:extLst>
            <a:ext uri="{FF2B5EF4-FFF2-40B4-BE49-F238E27FC236}">
              <a16:creationId xmlns:a16="http://schemas.microsoft.com/office/drawing/2014/main" id="{245FD31A-BA45-4309-B569-8FDA5F7FADD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7" name="Text Box 3226">
          <a:extLst>
            <a:ext uri="{FF2B5EF4-FFF2-40B4-BE49-F238E27FC236}">
              <a16:creationId xmlns:a16="http://schemas.microsoft.com/office/drawing/2014/main" id="{04954B52-47F8-4B94-ACFF-0AC9B40535B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8" name="Text Box 3227">
          <a:extLst>
            <a:ext uri="{FF2B5EF4-FFF2-40B4-BE49-F238E27FC236}">
              <a16:creationId xmlns:a16="http://schemas.microsoft.com/office/drawing/2014/main" id="{40A4D509-F5B6-40EC-BAB6-3467032C6E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89" name="Text Box 3228">
          <a:extLst>
            <a:ext uri="{FF2B5EF4-FFF2-40B4-BE49-F238E27FC236}">
              <a16:creationId xmlns:a16="http://schemas.microsoft.com/office/drawing/2014/main" id="{0B77BA71-2AD1-4804-8639-42C23528488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0" name="Text Box 3229">
          <a:extLst>
            <a:ext uri="{FF2B5EF4-FFF2-40B4-BE49-F238E27FC236}">
              <a16:creationId xmlns:a16="http://schemas.microsoft.com/office/drawing/2014/main" id="{3D21F861-BB4A-4069-B35F-3ECF0722815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1" name="Text Box 3230">
          <a:extLst>
            <a:ext uri="{FF2B5EF4-FFF2-40B4-BE49-F238E27FC236}">
              <a16:creationId xmlns:a16="http://schemas.microsoft.com/office/drawing/2014/main" id="{EA96AFC7-91AF-4B9C-9599-3441BE36BF3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2" name="Text Box 3231">
          <a:extLst>
            <a:ext uri="{FF2B5EF4-FFF2-40B4-BE49-F238E27FC236}">
              <a16:creationId xmlns:a16="http://schemas.microsoft.com/office/drawing/2014/main" id="{825833A8-0928-42F8-8070-5C6AFF4E54F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3" name="Text Box 3232">
          <a:extLst>
            <a:ext uri="{FF2B5EF4-FFF2-40B4-BE49-F238E27FC236}">
              <a16:creationId xmlns:a16="http://schemas.microsoft.com/office/drawing/2014/main" id="{3FEEB756-8644-4298-A4B5-F373E897147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4" name="Text Box 3673">
          <a:extLst>
            <a:ext uri="{FF2B5EF4-FFF2-40B4-BE49-F238E27FC236}">
              <a16:creationId xmlns:a16="http://schemas.microsoft.com/office/drawing/2014/main" id="{AE83C2F3-E2E2-41D4-97C3-029FD7A2B69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5" name="Text Box 3674">
          <a:extLst>
            <a:ext uri="{FF2B5EF4-FFF2-40B4-BE49-F238E27FC236}">
              <a16:creationId xmlns:a16="http://schemas.microsoft.com/office/drawing/2014/main" id="{4EFD4F81-393C-4D15-844F-4BF6648C0D1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6" name="Text Box 3675">
          <a:extLst>
            <a:ext uri="{FF2B5EF4-FFF2-40B4-BE49-F238E27FC236}">
              <a16:creationId xmlns:a16="http://schemas.microsoft.com/office/drawing/2014/main" id="{04E3FAF9-400E-4517-93C3-42DA3FDD780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7" name="Text Box 3676">
          <a:extLst>
            <a:ext uri="{FF2B5EF4-FFF2-40B4-BE49-F238E27FC236}">
              <a16:creationId xmlns:a16="http://schemas.microsoft.com/office/drawing/2014/main" id="{3943FCF9-3D79-4897-8313-0E074B58428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8" name="Text Box 3677">
          <a:extLst>
            <a:ext uri="{FF2B5EF4-FFF2-40B4-BE49-F238E27FC236}">
              <a16:creationId xmlns:a16="http://schemas.microsoft.com/office/drawing/2014/main" id="{8307207E-273F-4F24-852C-DCC93ECE822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599" name="Text Box 3678">
          <a:extLst>
            <a:ext uri="{FF2B5EF4-FFF2-40B4-BE49-F238E27FC236}">
              <a16:creationId xmlns:a16="http://schemas.microsoft.com/office/drawing/2014/main" id="{625E5144-F5F2-492C-B0E0-85431ECBD71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0" name="Text Box 3679">
          <a:extLst>
            <a:ext uri="{FF2B5EF4-FFF2-40B4-BE49-F238E27FC236}">
              <a16:creationId xmlns:a16="http://schemas.microsoft.com/office/drawing/2014/main" id="{79ED2797-877F-42B8-8F11-283BC170DCB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1" name="Text Box 3680">
          <a:extLst>
            <a:ext uri="{FF2B5EF4-FFF2-40B4-BE49-F238E27FC236}">
              <a16:creationId xmlns:a16="http://schemas.microsoft.com/office/drawing/2014/main" id="{62CEA0F3-2F1E-497B-BC20-55E8E4C8A6F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2" name="Text Box 3681">
          <a:extLst>
            <a:ext uri="{FF2B5EF4-FFF2-40B4-BE49-F238E27FC236}">
              <a16:creationId xmlns:a16="http://schemas.microsoft.com/office/drawing/2014/main" id="{8EB06024-9272-4023-A873-9BA9410445D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3" name="Text Box 3682">
          <a:extLst>
            <a:ext uri="{FF2B5EF4-FFF2-40B4-BE49-F238E27FC236}">
              <a16:creationId xmlns:a16="http://schemas.microsoft.com/office/drawing/2014/main" id="{B2ED0095-4C40-4446-9C3C-54A014107FA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4" name="Text Box 3683">
          <a:extLst>
            <a:ext uri="{FF2B5EF4-FFF2-40B4-BE49-F238E27FC236}">
              <a16:creationId xmlns:a16="http://schemas.microsoft.com/office/drawing/2014/main" id="{EA413208-7DD7-4365-9281-A52180D8CD4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5" name="Text Box 3684">
          <a:extLst>
            <a:ext uri="{FF2B5EF4-FFF2-40B4-BE49-F238E27FC236}">
              <a16:creationId xmlns:a16="http://schemas.microsoft.com/office/drawing/2014/main" id="{BCD8DE7C-7B3E-4C83-BCBF-03088212220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6" name="Text Box 3685">
          <a:extLst>
            <a:ext uri="{FF2B5EF4-FFF2-40B4-BE49-F238E27FC236}">
              <a16:creationId xmlns:a16="http://schemas.microsoft.com/office/drawing/2014/main" id="{DDC52CC0-B6E5-4A08-9430-3C649F4148E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7" name="Text Box 3686">
          <a:extLst>
            <a:ext uri="{FF2B5EF4-FFF2-40B4-BE49-F238E27FC236}">
              <a16:creationId xmlns:a16="http://schemas.microsoft.com/office/drawing/2014/main" id="{57BF0BC1-4B47-43C6-9ACD-9714B0F10FD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8" name="Text Box 3687">
          <a:extLst>
            <a:ext uri="{FF2B5EF4-FFF2-40B4-BE49-F238E27FC236}">
              <a16:creationId xmlns:a16="http://schemas.microsoft.com/office/drawing/2014/main" id="{FBA09BD3-8C87-409B-9B84-44F1F0C0D29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09" name="Text Box 3688">
          <a:extLst>
            <a:ext uri="{FF2B5EF4-FFF2-40B4-BE49-F238E27FC236}">
              <a16:creationId xmlns:a16="http://schemas.microsoft.com/office/drawing/2014/main" id="{E4917A1E-4393-4651-9904-042B59F3482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0" name="Text Box 4817">
          <a:extLst>
            <a:ext uri="{FF2B5EF4-FFF2-40B4-BE49-F238E27FC236}">
              <a16:creationId xmlns:a16="http://schemas.microsoft.com/office/drawing/2014/main" id="{0A092EE8-5436-48D7-A426-9D7D176FD63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1" name="Text Box 4818">
          <a:extLst>
            <a:ext uri="{FF2B5EF4-FFF2-40B4-BE49-F238E27FC236}">
              <a16:creationId xmlns:a16="http://schemas.microsoft.com/office/drawing/2014/main" id="{BB37E3DF-D2DE-4AAA-9E73-38C8662FB0D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2" name="Text Box 4819">
          <a:extLst>
            <a:ext uri="{FF2B5EF4-FFF2-40B4-BE49-F238E27FC236}">
              <a16:creationId xmlns:a16="http://schemas.microsoft.com/office/drawing/2014/main" id="{1B906BB2-C1E7-4623-B0BC-3EBAEB713C9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3" name="Text Box 4820">
          <a:extLst>
            <a:ext uri="{FF2B5EF4-FFF2-40B4-BE49-F238E27FC236}">
              <a16:creationId xmlns:a16="http://schemas.microsoft.com/office/drawing/2014/main" id="{B2A2D2EB-3A01-4A20-9869-1B989F63ABC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4" name="Text Box 4821">
          <a:extLst>
            <a:ext uri="{FF2B5EF4-FFF2-40B4-BE49-F238E27FC236}">
              <a16:creationId xmlns:a16="http://schemas.microsoft.com/office/drawing/2014/main" id="{727A8A82-F999-419F-A031-08FB42E4B23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5" name="Text Box 4822">
          <a:extLst>
            <a:ext uri="{FF2B5EF4-FFF2-40B4-BE49-F238E27FC236}">
              <a16:creationId xmlns:a16="http://schemas.microsoft.com/office/drawing/2014/main" id="{7D888036-B83B-4CDE-8CD0-DB68EA0578D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6" name="Text Box 4823">
          <a:extLst>
            <a:ext uri="{FF2B5EF4-FFF2-40B4-BE49-F238E27FC236}">
              <a16:creationId xmlns:a16="http://schemas.microsoft.com/office/drawing/2014/main" id="{0BC79E47-8D51-421A-88BE-0B52C8291EF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7" name="Text Box 4824">
          <a:extLst>
            <a:ext uri="{FF2B5EF4-FFF2-40B4-BE49-F238E27FC236}">
              <a16:creationId xmlns:a16="http://schemas.microsoft.com/office/drawing/2014/main" id="{3E008738-4E41-455E-8C0F-BF20564D1D9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8" name="Text Box 3225">
          <a:extLst>
            <a:ext uri="{FF2B5EF4-FFF2-40B4-BE49-F238E27FC236}">
              <a16:creationId xmlns:a16="http://schemas.microsoft.com/office/drawing/2014/main" id="{6B7EAB5B-2EE2-4CAD-8D75-90F05A05D2F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19" name="Text Box 3226">
          <a:extLst>
            <a:ext uri="{FF2B5EF4-FFF2-40B4-BE49-F238E27FC236}">
              <a16:creationId xmlns:a16="http://schemas.microsoft.com/office/drawing/2014/main" id="{9A319982-0E1E-4A23-B281-F28815526A2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0" name="Text Box 3227">
          <a:extLst>
            <a:ext uri="{FF2B5EF4-FFF2-40B4-BE49-F238E27FC236}">
              <a16:creationId xmlns:a16="http://schemas.microsoft.com/office/drawing/2014/main" id="{0CB59024-DA36-4FD8-9803-019843380D6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1" name="Text Box 3228">
          <a:extLst>
            <a:ext uri="{FF2B5EF4-FFF2-40B4-BE49-F238E27FC236}">
              <a16:creationId xmlns:a16="http://schemas.microsoft.com/office/drawing/2014/main" id="{196756CC-297A-496B-9950-A90E45BEC7F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2" name="Text Box 3229">
          <a:extLst>
            <a:ext uri="{FF2B5EF4-FFF2-40B4-BE49-F238E27FC236}">
              <a16:creationId xmlns:a16="http://schemas.microsoft.com/office/drawing/2014/main" id="{2AA942EE-487E-4885-8EBD-092D42A7E21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3" name="Text Box 3230">
          <a:extLst>
            <a:ext uri="{FF2B5EF4-FFF2-40B4-BE49-F238E27FC236}">
              <a16:creationId xmlns:a16="http://schemas.microsoft.com/office/drawing/2014/main" id="{055B9EC3-CABE-47DF-B0ED-CE416F23094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4" name="Text Box 3231">
          <a:extLst>
            <a:ext uri="{FF2B5EF4-FFF2-40B4-BE49-F238E27FC236}">
              <a16:creationId xmlns:a16="http://schemas.microsoft.com/office/drawing/2014/main" id="{CF09F578-A023-4DB8-A80F-764D5F3707B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5" name="Text Box 3232">
          <a:extLst>
            <a:ext uri="{FF2B5EF4-FFF2-40B4-BE49-F238E27FC236}">
              <a16:creationId xmlns:a16="http://schemas.microsoft.com/office/drawing/2014/main" id="{3A8DADBC-E3CD-4CB3-AA8B-5D8E73FFEEA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6" name="Text Box 3673">
          <a:extLst>
            <a:ext uri="{FF2B5EF4-FFF2-40B4-BE49-F238E27FC236}">
              <a16:creationId xmlns:a16="http://schemas.microsoft.com/office/drawing/2014/main" id="{9D0175B7-8663-419E-88E6-809C90EF387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7" name="Text Box 3674">
          <a:extLst>
            <a:ext uri="{FF2B5EF4-FFF2-40B4-BE49-F238E27FC236}">
              <a16:creationId xmlns:a16="http://schemas.microsoft.com/office/drawing/2014/main" id="{03174E93-AC65-452D-9B04-0DF4E40AC0B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8" name="Text Box 3675">
          <a:extLst>
            <a:ext uri="{FF2B5EF4-FFF2-40B4-BE49-F238E27FC236}">
              <a16:creationId xmlns:a16="http://schemas.microsoft.com/office/drawing/2014/main" id="{A93E7260-5928-42B1-893D-5B487A898E4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29" name="Text Box 3676">
          <a:extLst>
            <a:ext uri="{FF2B5EF4-FFF2-40B4-BE49-F238E27FC236}">
              <a16:creationId xmlns:a16="http://schemas.microsoft.com/office/drawing/2014/main" id="{3999F91E-7E13-4F26-BD46-10376736396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0" name="Text Box 3677">
          <a:extLst>
            <a:ext uri="{FF2B5EF4-FFF2-40B4-BE49-F238E27FC236}">
              <a16:creationId xmlns:a16="http://schemas.microsoft.com/office/drawing/2014/main" id="{912C74CE-6142-47B2-B2CF-6F6F4796ECD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1" name="Text Box 3678">
          <a:extLst>
            <a:ext uri="{FF2B5EF4-FFF2-40B4-BE49-F238E27FC236}">
              <a16:creationId xmlns:a16="http://schemas.microsoft.com/office/drawing/2014/main" id="{20B53A08-DE22-47F0-98F5-7601B8F847B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2" name="Text Box 3679">
          <a:extLst>
            <a:ext uri="{FF2B5EF4-FFF2-40B4-BE49-F238E27FC236}">
              <a16:creationId xmlns:a16="http://schemas.microsoft.com/office/drawing/2014/main" id="{E5466E8C-65BC-4F3D-8972-B69C8FCA8C5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3" name="Text Box 3680">
          <a:extLst>
            <a:ext uri="{FF2B5EF4-FFF2-40B4-BE49-F238E27FC236}">
              <a16:creationId xmlns:a16="http://schemas.microsoft.com/office/drawing/2014/main" id="{BA18B913-183A-4FA2-BB14-8F9E31005AE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4" name="Text Box 3681">
          <a:extLst>
            <a:ext uri="{FF2B5EF4-FFF2-40B4-BE49-F238E27FC236}">
              <a16:creationId xmlns:a16="http://schemas.microsoft.com/office/drawing/2014/main" id="{880EF51F-1CC7-4BFC-AA44-6574EBCBC72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5" name="Text Box 3682">
          <a:extLst>
            <a:ext uri="{FF2B5EF4-FFF2-40B4-BE49-F238E27FC236}">
              <a16:creationId xmlns:a16="http://schemas.microsoft.com/office/drawing/2014/main" id="{1A4F7034-0019-4D0F-AFF2-251052F9B37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6" name="Text Box 3683">
          <a:extLst>
            <a:ext uri="{FF2B5EF4-FFF2-40B4-BE49-F238E27FC236}">
              <a16:creationId xmlns:a16="http://schemas.microsoft.com/office/drawing/2014/main" id="{5A735B54-E578-49E9-B1ED-AE3DB50877C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7" name="Text Box 3684">
          <a:extLst>
            <a:ext uri="{FF2B5EF4-FFF2-40B4-BE49-F238E27FC236}">
              <a16:creationId xmlns:a16="http://schemas.microsoft.com/office/drawing/2014/main" id="{1F24152C-D1FC-400C-80C9-12C8CB27699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8" name="Text Box 3685">
          <a:extLst>
            <a:ext uri="{FF2B5EF4-FFF2-40B4-BE49-F238E27FC236}">
              <a16:creationId xmlns:a16="http://schemas.microsoft.com/office/drawing/2014/main" id="{30C9207B-7399-44FC-B906-AEBC9757B8E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39" name="Text Box 3686">
          <a:extLst>
            <a:ext uri="{FF2B5EF4-FFF2-40B4-BE49-F238E27FC236}">
              <a16:creationId xmlns:a16="http://schemas.microsoft.com/office/drawing/2014/main" id="{BCD45FA1-7735-45DB-B8C3-DD1F3C818DB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0" name="Text Box 3687">
          <a:extLst>
            <a:ext uri="{FF2B5EF4-FFF2-40B4-BE49-F238E27FC236}">
              <a16:creationId xmlns:a16="http://schemas.microsoft.com/office/drawing/2014/main" id="{01128BAC-7DAC-40CD-B9E2-7169E190B90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1" name="Text Box 3688">
          <a:extLst>
            <a:ext uri="{FF2B5EF4-FFF2-40B4-BE49-F238E27FC236}">
              <a16:creationId xmlns:a16="http://schemas.microsoft.com/office/drawing/2014/main" id="{03AE1EA9-BE8D-4324-A5B7-CA6FF84E29D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2" name="Text Box 4817">
          <a:extLst>
            <a:ext uri="{FF2B5EF4-FFF2-40B4-BE49-F238E27FC236}">
              <a16:creationId xmlns:a16="http://schemas.microsoft.com/office/drawing/2014/main" id="{32EA16E6-092A-4FE6-BDAE-37871A678AB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3" name="Text Box 4818">
          <a:extLst>
            <a:ext uri="{FF2B5EF4-FFF2-40B4-BE49-F238E27FC236}">
              <a16:creationId xmlns:a16="http://schemas.microsoft.com/office/drawing/2014/main" id="{3F3E5DD3-46FB-4A14-A463-E5403047C0A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4" name="Text Box 4819">
          <a:extLst>
            <a:ext uri="{FF2B5EF4-FFF2-40B4-BE49-F238E27FC236}">
              <a16:creationId xmlns:a16="http://schemas.microsoft.com/office/drawing/2014/main" id="{FCB32AF4-BCC9-4C51-8880-FDE744390F6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5" name="Text Box 4820">
          <a:extLst>
            <a:ext uri="{FF2B5EF4-FFF2-40B4-BE49-F238E27FC236}">
              <a16:creationId xmlns:a16="http://schemas.microsoft.com/office/drawing/2014/main" id="{182D088D-6889-4CF0-881B-07B8AFE75AE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6" name="Text Box 4821">
          <a:extLst>
            <a:ext uri="{FF2B5EF4-FFF2-40B4-BE49-F238E27FC236}">
              <a16:creationId xmlns:a16="http://schemas.microsoft.com/office/drawing/2014/main" id="{C0FB9B81-13B0-4A53-ACD4-0176DB270B5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7" name="Text Box 4822">
          <a:extLst>
            <a:ext uri="{FF2B5EF4-FFF2-40B4-BE49-F238E27FC236}">
              <a16:creationId xmlns:a16="http://schemas.microsoft.com/office/drawing/2014/main" id="{19917D46-B27F-46C7-ACC5-0C64C9CAD16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8" name="Text Box 4823">
          <a:extLst>
            <a:ext uri="{FF2B5EF4-FFF2-40B4-BE49-F238E27FC236}">
              <a16:creationId xmlns:a16="http://schemas.microsoft.com/office/drawing/2014/main" id="{68F43F55-7D58-4006-851A-49BE8782C25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49" name="Text Box 4824">
          <a:extLst>
            <a:ext uri="{FF2B5EF4-FFF2-40B4-BE49-F238E27FC236}">
              <a16:creationId xmlns:a16="http://schemas.microsoft.com/office/drawing/2014/main" id="{8EF86224-9F45-45A0-AE99-0DBB27FBBFB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0" name="Text Box 3225">
          <a:extLst>
            <a:ext uri="{FF2B5EF4-FFF2-40B4-BE49-F238E27FC236}">
              <a16:creationId xmlns:a16="http://schemas.microsoft.com/office/drawing/2014/main" id="{11371C22-78EB-4CB4-B934-85734E4FFC1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1" name="Text Box 3226">
          <a:extLst>
            <a:ext uri="{FF2B5EF4-FFF2-40B4-BE49-F238E27FC236}">
              <a16:creationId xmlns:a16="http://schemas.microsoft.com/office/drawing/2014/main" id="{CDB4A31C-7463-4124-95FB-258D50FF1DF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2" name="Text Box 3227">
          <a:extLst>
            <a:ext uri="{FF2B5EF4-FFF2-40B4-BE49-F238E27FC236}">
              <a16:creationId xmlns:a16="http://schemas.microsoft.com/office/drawing/2014/main" id="{9AA32F85-6796-4D81-9217-16BCD1418A8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3" name="Text Box 3228">
          <a:extLst>
            <a:ext uri="{FF2B5EF4-FFF2-40B4-BE49-F238E27FC236}">
              <a16:creationId xmlns:a16="http://schemas.microsoft.com/office/drawing/2014/main" id="{B92974A0-B06A-4D97-8E14-3AD15AE6C07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4" name="Text Box 3229">
          <a:extLst>
            <a:ext uri="{FF2B5EF4-FFF2-40B4-BE49-F238E27FC236}">
              <a16:creationId xmlns:a16="http://schemas.microsoft.com/office/drawing/2014/main" id="{DCED83EC-076C-4613-86E2-F91885FE6D2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5" name="Text Box 3230">
          <a:extLst>
            <a:ext uri="{FF2B5EF4-FFF2-40B4-BE49-F238E27FC236}">
              <a16:creationId xmlns:a16="http://schemas.microsoft.com/office/drawing/2014/main" id="{69BFC5A3-2B30-490F-A409-02AFF2D390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6" name="Text Box 3231">
          <a:extLst>
            <a:ext uri="{FF2B5EF4-FFF2-40B4-BE49-F238E27FC236}">
              <a16:creationId xmlns:a16="http://schemas.microsoft.com/office/drawing/2014/main" id="{205ED96C-25ED-4B70-9705-E994FB24519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7" name="Text Box 3232">
          <a:extLst>
            <a:ext uri="{FF2B5EF4-FFF2-40B4-BE49-F238E27FC236}">
              <a16:creationId xmlns:a16="http://schemas.microsoft.com/office/drawing/2014/main" id="{F5D34656-4302-4C13-BB8D-1972D7DFDE9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8" name="Text Box 3673">
          <a:extLst>
            <a:ext uri="{FF2B5EF4-FFF2-40B4-BE49-F238E27FC236}">
              <a16:creationId xmlns:a16="http://schemas.microsoft.com/office/drawing/2014/main" id="{61E90253-E4C8-48EC-B0A3-27E1AED6A98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59" name="Text Box 3674">
          <a:extLst>
            <a:ext uri="{FF2B5EF4-FFF2-40B4-BE49-F238E27FC236}">
              <a16:creationId xmlns:a16="http://schemas.microsoft.com/office/drawing/2014/main" id="{366ABD50-8FE7-458B-9CD4-7C7B561FAD5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0" name="Text Box 3675">
          <a:extLst>
            <a:ext uri="{FF2B5EF4-FFF2-40B4-BE49-F238E27FC236}">
              <a16:creationId xmlns:a16="http://schemas.microsoft.com/office/drawing/2014/main" id="{15CFF6CD-ABA9-4715-9545-4AC84BB6BE3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1" name="Text Box 3676">
          <a:extLst>
            <a:ext uri="{FF2B5EF4-FFF2-40B4-BE49-F238E27FC236}">
              <a16:creationId xmlns:a16="http://schemas.microsoft.com/office/drawing/2014/main" id="{3E7DE011-AD8B-478E-B9A1-7DADDC74DEF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2" name="Text Box 3677">
          <a:extLst>
            <a:ext uri="{FF2B5EF4-FFF2-40B4-BE49-F238E27FC236}">
              <a16:creationId xmlns:a16="http://schemas.microsoft.com/office/drawing/2014/main" id="{B69A6EB5-0C25-4715-B49F-7A4E2845622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3" name="Text Box 3678">
          <a:extLst>
            <a:ext uri="{FF2B5EF4-FFF2-40B4-BE49-F238E27FC236}">
              <a16:creationId xmlns:a16="http://schemas.microsoft.com/office/drawing/2014/main" id="{13EC9EAA-9990-42AA-A65E-1F46C866862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4" name="Text Box 3679">
          <a:extLst>
            <a:ext uri="{FF2B5EF4-FFF2-40B4-BE49-F238E27FC236}">
              <a16:creationId xmlns:a16="http://schemas.microsoft.com/office/drawing/2014/main" id="{A1EB9CF0-3EBE-44E5-9551-ED3117E81F6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5" name="Text Box 3680">
          <a:extLst>
            <a:ext uri="{FF2B5EF4-FFF2-40B4-BE49-F238E27FC236}">
              <a16:creationId xmlns:a16="http://schemas.microsoft.com/office/drawing/2014/main" id="{2EF6F88E-94AC-42E5-98F3-48AEA23C94E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6" name="Text Box 3681">
          <a:extLst>
            <a:ext uri="{FF2B5EF4-FFF2-40B4-BE49-F238E27FC236}">
              <a16:creationId xmlns:a16="http://schemas.microsoft.com/office/drawing/2014/main" id="{537F4EB6-360E-40FB-BB7D-22FEDC78CD4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7" name="Text Box 3682">
          <a:extLst>
            <a:ext uri="{FF2B5EF4-FFF2-40B4-BE49-F238E27FC236}">
              <a16:creationId xmlns:a16="http://schemas.microsoft.com/office/drawing/2014/main" id="{7BDDC5F3-7553-41D6-9D8F-75AA70001EE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8" name="Text Box 3683">
          <a:extLst>
            <a:ext uri="{FF2B5EF4-FFF2-40B4-BE49-F238E27FC236}">
              <a16:creationId xmlns:a16="http://schemas.microsoft.com/office/drawing/2014/main" id="{0CBC8300-3AF8-42A6-863C-78F16103ACC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69" name="Text Box 3684">
          <a:extLst>
            <a:ext uri="{FF2B5EF4-FFF2-40B4-BE49-F238E27FC236}">
              <a16:creationId xmlns:a16="http://schemas.microsoft.com/office/drawing/2014/main" id="{92EB80DA-39C9-4AC8-8E83-1B0070C2BDD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0" name="Text Box 3685">
          <a:extLst>
            <a:ext uri="{FF2B5EF4-FFF2-40B4-BE49-F238E27FC236}">
              <a16:creationId xmlns:a16="http://schemas.microsoft.com/office/drawing/2014/main" id="{73C368ED-947D-459B-9FB2-473AC664E40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1" name="Text Box 3686">
          <a:extLst>
            <a:ext uri="{FF2B5EF4-FFF2-40B4-BE49-F238E27FC236}">
              <a16:creationId xmlns:a16="http://schemas.microsoft.com/office/drawing/2014/main" id="{5FA3D72E-59D1-49F0-9F85-127C00902FF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2" name="Text Box 3687">
          <a:extLst>
            <a:ext uri="{FF2B5EF4-FFF2-40B4-BE49-F238E27FC236}">
              <a16:creationId xmlns:a16="http://schemas.microsoft.com/office/drawing/2014/main" id="{B4FDB806-07C4-472C-8271-B1C53D77875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3" name="Text Box 3688">
          <a:extLst>
            <a:ext uri="{FF2B5EF4-FFF2-40B4-BE49-F238E27FC236}">
              <a16:creationId xmlns:a16="http://schemas.microsoft.com/office/drawing/2014/main" id="{0AC47744-FAB6-4416-A60D-EC41AF03D3D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4" name="Text Box 4817">
          <a:extLst>
            <a:ext uri="{FF2B5EF4-FFF2-40B4-BE49-F238E27FC236}">
              <a16:creationId xmlns:a16="http://schemas.microsoft.com/office/drawing/2014/main" id="{92629696-D5F6-4B78-898C-7503C29749D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5" name="Text Box 4818">
          <a:extLst>
            <a:ext uri="{FF2B5EF4-FFF2-40B4-BE49-F238E27FC236}">
              <a16:creationId xmlns:a16="http://schemas.microsoft.com/office/drawing/2014/main" id="{AE956E61-EBE9-4B2D-9573-BF09124A7D9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6" name="Text Box 4819">
          <a:extLst>
            <a:ext uri="{FF2B5EF4-FFF2-40B4-BE49-F238E27FC236}">
              <a16:creationId xmlns:a16="http://schemas.microsoft.com/office/drawing/2014/main" id="{9A38C663-20F1-4C81-A6A5-C6D68726970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7" name="Text Box 4820">
          <a:extLst>
            <a:ext uri="{FF2B5EF4-FFF2-40B4-BE49-F238E27FC236}">
              <a16:creationId xmlns:a16="http://schemas.microsoft.com/office/drawing/2014/main" id="{E83D3D6D-37D1-4E0A-96E0-16D2AA967EF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8" name="Text Box 4821">
          <a:extLst>
            <a:ext uri="{FF2B5EF4-FFF2-40B4-BE49-F238E27FC236}">
              <a16:creationId xmlns:a16="http://schemas.microsoft.com/office/drawing/2014/main" id="{2E266B2B-C984-419B-8C31-5219CC78055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79" name="Text Box 4822">
          <a:extLst>
            <a:ext uri="{FF2B5EF4-FFF2-40B4-BE49-F238E27FC236}">
              <a16:creationId xmlns:a16="http://schemas.microsoft.com/office/drawing/2014/main" id="{F4CFFAE1-D5CF-44D7-8DA1-8F170F8739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0" name="Text Box 4823">
          <a:extLst>
            <a:ext uri="{FF2B5EF4-FFF2-40B4-BE49-F238E27FC236}">
              <a16:creationId xmlns:a16="http://schemas.microsoft.com/office/drawing/2014/main" id="{E6222C57-E32A-42A5-AFF9-7C45BFE95B2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1" name="Text Box 4824">
          <a:extLst>
            <a:ext uri="{FF2B5EF4-FFF2-40B4-BE49-F238E27FC236}">
              <a16:creationId xmlns:a16="http://schemas.microsoft.com/office/drawing/2014/main" id="{093D429D-9E99-4352-8418-A3D37EB1E35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2" name="Text Box 3665">
          <a:extLst>
            <a:ext uri="{FF2B5EF4-FFF2-40B4-BE49-F238E27FC236}">
              <a16:creationId xmlns:a16="http://schemas.microsoft.com/office/drawing/2014/main" id="{8C50D963-77E1-4080-988D-58ACE3BD850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3" name="Text Box 3666">
          <a:extLst>
            <a:ext uri="{FF2B5EF4-FFF2-40B4-BE49-F238E27FC236}">
              <a16:creationId xmlns:a16="http://schemas.microsoft.com/office/drawing/2014/main" id="{3B5BBEC3-536E-4D24-B76E-F1C1AED8FEF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4" name="Text Box 3667">
          <a:extLst>
            <a:ext uri="{FF2B5EF4-FFF2-40B4-BE49-F238E27FC236}">
              <a16:creationId xmlns:a16="http://schemas.microsoft.com/office/drawing/2014/main" id="{8D7DA1F6-5943-49FE-B162-545E8DD6CDB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5" name="Text Box 3668">
          <a:extLst>
            <a:ext uri="{FF2B5EF4-FFF2-40B4-BE49-F238E27FC236}">
              <a16:creationId xmlns:a16="http://schemas.microsoft.com/office/drawing/2014/main" id="{D5DCA2B8-99D8-4B21-8B56-54248CB6C7A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6" name="Text Box 3669">
          <a:extLst>
            <a:ext uri="{FF2B5EF4-FFF2-40B4-BE49-F238E27FC236}">
              <a16:creationId xmlns:a16="http://schemas.microsoft.com/office/drawing/2014/main" id="{5975FE64-D4E5-461C-8E43-104F8BD69A1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7" name="Text Box 3670">
          <a:extLst>
            <a:ext uri="{FF2B5EF4-FFF2-40B4-BE49-F238E27FC236}">
              <a16:creationId xmlns:a16="http://schemas.microsoft.com/office/drawing/2014/main" id="{8B4382CC-42F1-4C4D-A6F5-A44A1077EDB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8" name="Text Box 3671">
          <a:extLst>
            <a:ext uri="{FF2B5EF4-FFF2-40B4-BE49-F238E27FC236}">
              <a16:creationId xmlns:a16="http://schemas.microsoft.com/office/drawing/2014/main" id="{1283D7AD-FA1E-43BB-991F-F33A80CE3B4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89" name="Text Box 3672">
          <a:extLst>
            <a:ext uri="{FF2B5EF4-FFF2-40B4-BE49-F238E27FC236}">
              <a16:creationId xmlns:a16="http://schemas.microsoft.com/office/drawing/2014/main" id="{54A178A1-0B76-4C09-8000-2069FD57233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0" name="Text Box 3225">
          <a:extLst>
            <a:ext uri="{FF2B5EF4-FFF2-40B4-BE49-F238E27FC236}">
              <a16:creationId xmlns:a16="http://schemas.microsoft.com/office/drawing/2014/main" id="{0AD1BE3A-05E9-42EF-8E22-10200D0494E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1" name="Text Box 3226">
          <a:extLst>
            <a:ext uri="{FF2B5EF4-FFF2-40B4-BE49-F238E27FC236}">
              <a16:creationId xmlns:a16="http://schemas.microsoft.com/office/drawing/2014/main" id="{B95BBAE8-060B-428A-BE0D-6B8758C1962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2" name="Text Box 3227">
          <a:extLst>
            <a:ext uri="{FF2B5EF4-FFF2-40B4-BE49-F238E27FC236}">
              <a16:creationId xmlns:a16="http://schemas.microsoft.com/office/drawing/2014/main" id="{72166F88-2C5E-4C65-B1A0-1A7C204DB96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3" name="Text Box 3228">
          <a:extLst>
            <a:ext uri="{FF2B5EF4-FFF2-40B4-BE49-F238E27FC236}">
              <a16:creationId xmlns:a16="http://schemas.microsoft.com/office/drawing/2014/main" id="{5B4A38DC-971F-4A28-BDC3-6D8D5269609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4" name="Text Box 3229">
          <a:extLst>
            <a:ext uri="{FF2B5EF4-FFF2-40B4-BE49-F238E27FC236}">
              <a16:creationId xmlns:a16="http://schemas.microsoft.com/office/drawing/2014/main" id="{7AB9747C-9703-47BE-8273-EDB18FAFFD7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5" name="Text Box 3230">
          <a:extLst>
            <a:ext uri="{FF2B5EF4-FFF2-40B4-BE49-F238E27FC236}">
              <a16:creationId xmlns:a16="http://schemas.microsoft.com/office/drawing/2014/main" id="{3BA60D12-B15C-4ADE-A886-9D234A8CE87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6" name="Text Box 3231">
          <a:extLst>
            <a:ext uri="{FF2B5EF4-FFF2-40B4-BE49-F238E27FC236}">
              <a16:creationId xmlns:a16="http://schemas.microsoft.com/office/drawing/2014/main" id="{FBF396B3-C6BC-4CD9-BE9F-B90D71D8986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7" name="Text Box 3232">
          <a:extLst>
            <a:ext uri="{FF2B5EF4-FFF2-40B4-BE49-F238E27FC236}">
              <a16:creationId xmlns:a16="http://schemas.microsoft.com/office/drawing/2014/main" id="{DBC4AA45-02CB-4CB3-851D-04DF4495A8E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8" name="Text Box 3673">
          <a:extLst>
            <a:ext uri="{FF2B5EF4-FFF2-40B4-BE49-F238E27FC236}">
              <a16:creationId xmlns:a16="http://schemas.microsoft.com/office/drawing/2014/main" id="{669F1EE8-B312-48CB-BD70-B4466A5AD3F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699" name="Text Box 3674">
          <a:extLst>
            <a:ext uri="{FF2B5EF4-FFF2-40B4-BE49-F238E27FC236}">
              <a16:creationId xmlns:a16="http://schemas.microsoft.com/office/drawing/2014/main" id="{A8D7B069-950B-48EC-BE59-10D095ED500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0" name="Text Box 3675">
          <a:extLst>
            <a:ext uri="{FF2B5EF4-FFF2-40B4-BE49-F238E27FC236}">
              <a16:creationId xmlns:a16="http://schemas.microsoft.com/office/drawing/2014/main" id="{D3C4CFC5-B841-411C-B7A0-9A317D5003C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1" name="Text Box 3676">
          <a:extLst>
            <a:ext uri="{FF2B5EF4-FFF2-40B4-BE49-F238E27FC236}">
              <a16:creationId xmlns:a16="http://schemas.microsoft.com/office/drawing/2014/main" id="{37A8317E-E888-4D2A-964B-705CD3E64C0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2" name="Text Box 3677">
          <a:extLst>
            <a:ext uri="{FF2B5EF4-FFF2-40B4-BE49-F238E27FC236}">
              <a16:creationId xmlns:a16="http://schemas.microsoft.com/office/drawing/2014/main" id="{9D102483-DE5C-4864-9A15-80F588D1B1C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3" name="Text Box 3678">
          <a:extLst>
            <a:ext uri="{FF2B5EF4-FFF2-40B4-BE49-F238E27FC236}">
              <a16:creationId xmlns:a16="http://schemas.microsoft.com/office/drawing/2014/main" id="{A686E664-5A91-4C0D-847C-A7D5D30A952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4" name="Text Box 3679">
          <a:extLst>
            <a:ext uri="{FF2B5EF4-FFF2-40B4-BE49-F238E27FC236}">
              <a16:creationId xmlns:a16="http://schemas.microsoft.com/office/drawing/2014/main" id="{FF349C03-D79B-49B3-9F39-B9E0D55D51C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5" name="Text Box 3680">
          <a:extLst>
            <a:ext uri="{FF2B5EF4-FFF2-40B4-BE49-F238E27FC236}">
              <a16:creationId xmlns:a16="http://schemas.microsoft.com/office/drawing/2014/main" id="{0FFB9DAB-FCCA-4B09-9826-DDB49454263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6" name="Text Box 3681">
          <a:extLst>
            <a:ext uri="{FF2B5EF4-FFF2-40B4-BE49-F238E27FC236}">
              <a16:creationId xmlns:a16="http://schemas.microsoft.com/office/drawing/2014/main" id="{70FDA4E0-64F2-41BC-9C40-86349B7FEF5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7" name="Text Box 3682">
          <a:extLst>
            <a:ext uri="{FF2B5EF4-FFF2-40B4-BE49-F238E27FC236}">
              <a16:creationId xmlns:a16="http://schemas.microsoft.com/office/drawing/2014/main" id="{A0145CED-CE67-42C8-8BF0-DB3508258FF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8" name="Text Box 3683">
          <a:extLst>
            <a:ext uri="{FF2B5EF4-FFF2-40B4-BE49-F238E27FC236}">
              <a16:creationId xmlns:a16="http://schemas.microsoft.com/office/drawing/2014/main" id="{9C0681E4-BA10-4224-85B8-808C69BDBBE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09" name="Text Box 3684">
          <a:extLst>
            <a:ext uri="{FF2B5EF4-FFF2-40B4-BE49-F238E27FC236}">
              <a16:creationId xmlns:a16="http://schemas.microsoft.com/office/drawing/2014/main" id="{39D2ECF7-EBF9-4956-9523-2815C41C68E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0" name="Text Box 3685">
          <a:extLst>
            <a:ext uri="{FF2B5EF4-FFF2-40B4-BE49-F238E27FC236}">
              <a16:creationId xmlns:a16="http://schemas.microsoft.com/office/drawing/2014/main" id="{0FBE9B0F-F09D-43F7-A5C7-11A15CCE037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1" name="Text Box 3686">
          <a:extLst>
            <a:ext uri="{FF2B5EF4-FFF2-40B4-BE49-F238E27FC236}">
              <a16:creationId xmlns:a16="http://schemas.microsoft.com/office/drawing/2014/main" id="{5FEC7AB0-29B2-4A51-AB48-18AE4CB41A3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2" name="Text Box 3687">
          <a:extLst>
            <a:ext uri="{FF2B5EF4-FFF2-40B4-BE49-F238E27FC236}">
              <a16:creationId xmlns:a16="http://schemas.microsoft.com/office/drawing/2014/main" id="{23057C7E-7263-4171-AC2A-77DC2DB118D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3" name="Text Box 3688">
          <a:extLst>
            <a:ext uri="{FF2B5EF4-FFF2-40B4-BE49-F238E27FC236}">
              <a16:creationId xmlns:a16="http://schemas.microsoft.com/office/drawing/2014/main" id="{D3E528CC-BFED-4D72-8966-FDC3BA7B79E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4" name="Text Box 4817">
          <a:extLst>
            <a:ext uri="{FF2B5EF4-FFF2-40B4-BE49-F238E27FC236}">
              <a16:creationId xmlns:a16="http://schemas.microsoft.com/office/drawing/2014/main" id="{78FA9EFD-4731-4874-BFA0-BE7ABA3F4EC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5" name="Text Box 4818">
          <a:extLst>
            <a:ext uri="{FF2B5EF4-FFF2-40B4-BE49-F238E27FC236}">
              <a16:creationId xmlns:a16="http://schemas.microsoft.com/office/drawing/2014/main" id="{B779F1AA-C460-44FB-91AB-D59FA5F900C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6" name="Text Box 4819">
          <a:extLst>
            <a:ext uri="{FF2B5EF4-FFF2-40B4-BE49-F238E27FC236}">
              <a16:creationId xmlns:a16="http://schemas.microsoft.com/office/drawing/2014/main" id="{73C0EDBC-E734-4B80-AABD-3BF53D1131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7" name="Text Box 4820">
          <a:extLst>
            <a:ext uri="{FF2B5EF4-FFF2-40B4-BE49-F238E27FC236}">
              <a16:creationId xmlns:a16="http://schemas.microsoft.com/office/drawing/2014/main" id="{31B9CE6B-905F-4637-9C8B-BD3518C113D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8" name="Text Box 4821">
          <a:extLst>
            <a:ext uri="{FF2B5EF4-FFF2-40B4-BE49-F238E27FC236}">
              <a16:creationId xmlns:a16="http://schemas.microsoft.com/office/drawing/2014/main" id="{A60E9ACC-7A3E-42BF-8EA6-B35B0D145DD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19" name="Text Box 4822">
          <a:extLst>
            <a:ext uri="{FF2B5EF4-FFF2-40B4-BE49-F238E27FC236}">
              <a16:creationId xmlns:a16="http://schemas.microsoft.com/office/drawing/2014/main" id="{EFE2CC78-595D-4962-A314-495760EA372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0" name="Text Box 4823">
          <a:extLst>
            <a:ext uri="{FF2B5EF4-FFF2-40B4-BE49-F238E27FC236}">
              <a16:creationId xmlns:a16="http://schemas.microsoft.com/office/drawing/2014/main" id="{EB26698A-67CA-4B80-8885-4D40ADAFE8E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1" name="Text Box 4824">
          <a:extLst>
            <a:ext uri="{FF2B5EF4-FFF2-40B4-BE49-F238E27FC236}">
              <a16:creationId xmlns:a16="http://schemas.microsoft.com/office/drawing/2014/main" id="{100D4E48-0DD6-47D7-9415-DA47BCFA4F9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2" name="Text Box 3225">
          <a:extLst>
            <a:ext uri="{FF2B5EF4-FFF2-40B4-BE49-F238E27FC236}">
              <a16:creationId xmlns:a16="http://schemas.microsoft.com/office/drawing/2014/main" id="{987CE7C5-51CF-4E94-A6E8-BA4175584C5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3" name="Text Box 3226">
          <a:extLst>
            <a:ext uri="{FF2B5EF4-FFF2-40B4-BE49-F238E27FC236}">
              <a16:creationId xmlns:a16="http://schemas.microsoft.com/office/drawing/2014/main" id="{81F1715D-FDD4-4988-BA4F-88C072CC5F2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4" name="Text Box 3227">
          <a:extLst>
            <a:ext uri="{FF2B5EF4-FFF2-40B4-BE49-F238E27FC236}">
              <a16:creationId xmlns:a16="http://schemas.microsoft.com/office/drawing/2014/main" id="{A67499E8-835D-4881-9BC2-3D30E0A5141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5" name="Text Box 3228">
          <a:extLst>
            <a:ext uri="{FF2B5EF4-FFF2-40B4-BE49-F238E27FC236}">
              <a16:creationId xmlns:a16="http://schemas.microsoft.com/office/drawing/2014/main" id="{155331DB-AB53-4C6C-8D0E-E23A1D6A09B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6" name="Text Box 3229">
          <a:extLst>
            <a:ext uri="{FF2B5EF4-FFF2-40B4-BE49-F238E27FC236}">
              <a16:creationId xmlns:a16="http://schemas.microsoft.com/office/drawing/2014/main" id="{78082F51-79AB-451C-9370-349948639BC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7" name="Text Box 3230">
          <a:extLst>
            <a:ext uri="{FF2B5EF4-FFF2-40B4-BE49-F238E27FC236}">
              <a16:creationId xmlns:a16="http://schemas.microsoft.com/office/drawing/2014/main" id="{6F068188-C0E0-4F3A-8050-F01433DF224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8" name="Text Box 3231">
          <a:extLst>
            <a:ext uri="{FF2B5EF4-FFF2-40B4-BE49-F238E27FC236}">
              <a16:creationId xmlns:a16="http://schemas.microsoft.com/office/drawing/2014/main" id="{26B07199-C273-492E-8515-28B4D905999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29" name="Text Box 3232">
          <a:extLst>
            <a:ext uri="{FF2B5EF4-FFF2-40B4-BE49-F238E27FC236}">
              <a16:creationId xmlns:a16="http://schemas.microsoft.com/office/drawing/2014/main" id="{3172B829-1872-462B-AF47-F9DE25B12D6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0" name="Text Box 3673">
          <a:extLst>
            <a:ext uri="{FF2B5EF4-FFF2-40B4-BE49-F238E27FC236}">
              <a16:creationId xmlns:a16="http://schemas.microsoft.com/office/drawing/2014/main" id="{9A8658FE-E9AD-4B9D-90BE-4632BBBBFEC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1" name="Text Box 3674">
          <a:extLst>
            <a:ext uri="{FF2B5EF4-FFF2-40B4-BE49-F238E27FC236}">
              <a16:creationId xmlns:a16="http://schemas.microsoft.com/office/drawing/2014/main" id="{199EEB59-A318-4E89-A5DF-EBDC380B982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2" name="Text Box 3675">
          <a:extLst>
            <a:ext uri="{FF2B5EF4-FFF2-40B4-BE49-F238E27FC236}">
              <a16:creationId xmlns:a16="http://schemas.microsoft.com/office/drawing/2014/main" id="{8225F43A-050B-4D6B-86D0-8B55C6023F7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3" name="Text Box 3676">
          <a:extLst>
            <a:ext uri="{FF2B5EF4-FFF2-40B4-BE49-F238E27FC236}">
              <a16:creationId xmlns:a16="http://schemas.microsoft.com/office/drawing/2014/main" id="{38EF91A0-C5D3-4889-9428-0C107BC654F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4" name="Text Box 3677">
          <a:extLst>
            <a:ext uri="{FF2B5EF4-FFF2-40B4-BE49-F238E27FC236}">
              <a16:creationId xmlns:a16="http://schemas.microsoft.com/office/drawing/2014/main" id="{2330AC9E-A225-4B3C-838E-049067A9B25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5" name="Text Box 3678">
          <a:extLst>
            <a:ext uri="{FF2B5EF4-FFF2-40B4-BE49-F238E27FC236}">
              <a16:creationId xmlns:a16="http://schemas.microsoft.com/office/drawing/2014/main" id="{B76FAB20-B16E-4E02-880E-D746F3C319E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6" name="Text Box 3679">
          <a:extLst>
            <a:ext uri="{FF2B5EF4-FFF2-40B4-BE49-F238E27FC236}">
              <a16:creationId xmlns:a16="http://schemas.microsoft.com/office/drawing/2014/main" id="{F1F40730-45C8-4F67-95AF-2E73D97DBBB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7" name="Text Box 3680">
          <a:extLst>
            <a:ext uri="{FF2B5EF4-FFF2-40B4-BE49-F238E27FC236}">
              <a16:creationId xmlns:a16="http://schemas.microsoft.com/office/drawing/2014/main" id="{CB76140F-38A2-4950-9C5C-B44B00E05EC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8" name="Text Box 3681">
          <a:extLst>
            <a:ext uri="{FF2B5EF4-FFF2-40B4-BE49-F238E27FC236}">
              <a16:creationId xmlns:a16="http://schemas.microsoft.com/office/drawing/2014/main" id="{2AD7677F-856C-4728-B287-BAF2D3368B7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39" name="Text Box 3682">
          <a:extLst>
            <a:ext uri="{FF2B5EF4-FFF2-40B4-BE49-F238E27FC236}">
              <a16:creationId xmlns:a16="http://schemas.microsoft.com/office/drawing/2014/main" id="{9ECE7FF4-885F-41B0-B6DB-CC0CA923F8C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0" name="Text Box 3683">
          <a:extLst>
            <a:ext uri="{FF2B5EF4-FFF2-40B4-BE49-F238E27FC236}">
              <a16:creationId xmlns:a16="http://schemas.microsoft.com/office/drawing/2014/main" id="{E00692CC-748C-4E46-BD41-856E5CCF027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1" name="Text Box 3684">
          <a:extLst>
            <a:ext uri="{FF2B5EF4-FFF2-40B4-BE49-F238E27FC236}">
              <a16:creationId xmlns:a16="http://schemas.microsoft.com/office/drawing/2014/main" id="{46C52E98-FF67-4FF4-A1F2-91EF016DE99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2" name="Text Box 3685">
          <a:extLst>
            <a:ext uri="{FF2B5EF4-FFF2-40B4-BE49-F238E27FC236}">
              <a16:creationId xmlns:a16="http://schemas.microsoft.com/office/drawing/2014/main" id="{B0784C97-C783-4338-AE5B-9B1B43D7E7C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3" name="Text Box 3686">
          <a:extLst>
            <a:ext uri="{FF2B5EF4-FFF2-40B4-BE49-F238E27FC236}">
              <a16:creationId xmlns:a16="http://schemas.microsoft.com/office/drawing/2014/main" id="{7DB56F5B-494D-4A4E-A49C-8FFEE53E860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4" name="Text Box 3687">
          <a:extLst>
            <a:ext uri="{FF2B5EF4-FFF2-40B4-BE49-F238E27FC236}">
              <a16:creationId xmlns:a16="http://schemas.microsoft.com/office/drawing/2014/main" id="{F0761391-4830-418C-967F-949407603B7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5" name="Text Box 3688">
          <a:extLst>
            <a:ext uri="{FF2B5EF4-FFF2-40B4-BE49-F238E27FC236}">
              <a16:creationId xmlns:a16="http://schemas.microsoft.com/office/drawing/2014/main" id="{E2E349C0-0DB5-4D01-AB96-1175C81EA70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6" name="Text Box 4817">
          <a:extLst>
            <a:ext uri="{FF2B5EF4-FFF2-40B4-BE49-F238E27FC236}">
              <a16:creationId xmlns:a16="http://schemas.microsoft.com/office/drawing/2014/main" id="{01EE0128-25E5-4BC6-9422-12B827EAEB7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7" name="Text Box 4818">
          <a:extLst>
            <a:ext uri="{FF2B5EF4-FFF2-40B4-BE49-F238E27FC236}">
              <a16:creationId xmlns:a16="http://schemas.microsoft.com/office/drawing/2014/main" id="{60546F54-BDBA-47B3-BD23-81FAF560B9C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8" name="Text Box 4819">
          <a:extLst>
            <a:ext uri="{FF2B5EF4-FFF2-40B4-BE49-F238E27FC236}">
              <a16:creationId xmlns:a16="http://schemas.microsoft.com/office/drawing/2014/main" id="{0FC03076-5272-42DC-9B91-17F5CCDB894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49" name="Text Box 4820">
          <a:extLst>
            <a:ext uri="{FF2B5EF4-FFF2-40B4-BE49-F238E27FC236}">
              <a16:creationId xmlns:a16="http://schemas.microsoft.com/office/drawing/2014/main" id="{C0273DC8-150A-4C91-9E1D-AD1FF75B104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0" name="Text Box 4821">
          <a:extLst>
            <a:ext uri="{FF2B5EF4-FFF2-40B4-BE49-F238E27FC236}">
              <a16:creationId xmlns:a16="http://schemas.microsoft.com/office/drawing/2014/main" id="{9748871C-7C71-4BAF-9F79-216664ACDC5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1" name="Text Box 4822">
          <a:extLst>
            <a:ext uri="{FF2B5EF4-FFF2-40B4-BE49-F238E27FC236}">
              <a16:creationId xmlns:a16="http://schemas.microsoft.com/office/drawing/2014/main" id="{34F67840-1887-4123-A3CC-54CFD444764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2" name="Text Box 4823">
          <a:extLst>
            <a:ext uri="{FF2B5EF4-FFF2-40B4-BE49-F238E27FC236}">
              <a16:creationId xmlns:a16="http://schemas.microsoft.com/office/drawing/2014/main" id="{6CF210CC-0834-465E-B8AE-1833C205D6E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3" name="Text Box 4824">
          <a:extLst>
            <a:ext uri="{FF2B5EF4-FFF2-40B4-BE49-F238E27FC236}">
              <a16:creationId xmlns:a16="http://schemas.microsoft.com/office/drawing/2014/main" id="{CB0B956B-F404-4CEA-B9DC-BF1172FDA29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4" name="Text Box 3225">
          <a:extLst>
            <a:ext uri="{FF2B5EF4-FFF2-40B4-BE49-F238E27FC236}">
              <a16:creationId xmlns:a16="http://schemas.microsoft.com/office/drawing/2014/main" id="{1F4D9F35-7B8D-4CE8-B580-E6D64467A8A9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5" name="Text Box 3226">
          <a:extLst>
            <a:ext uri="{FF2B5EF4-FFF2-40B4-BE49-F238E27FC236}">
              <a16:creationId xmlns:a16="http://schemas.microsoft.com/office/drawing/2014/main" id="{E456744B-8101-4FE6-8664-5B3E43E1E6A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6" name="Text Box 3227">
          <a:extLst>
            <a:ext uri="{FF2B5EF4-FFF2-40B4-BE49-F238E27FC236}">
              <a16:creationId xmlns:a16="http://schemas.microsoft.com/office/drawing/2014/main" id="{3C3CA25E-9C18-4A30-ACA6-DD08086710C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7" name="Text Box 3228">
          <a:extLst>
            <a:ext uri="{FF2B5EF4-FFF2-40B4-BE49-F238E27FC236}">
              <a16:creationId xmlns:a16="http://schemas.microsoft.com/office/drawing/2014/main" id="{0DED0D05-E8CD-42C9-8264-FBA088C3A3B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8" name="Text Box 3229">
          <a:extLst>
            <a:ext uri="{FF2B5EF4-FFF2-40B4-BE49-F238E27FC236}">
              <a16:creationId xmlns:a16="http://schemas.microsoft.com/office/drawing/2014/main" id="{DA32E54E-EDCB-414C-9763-5F367026CEF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59" name="Text Box 3230">
          <a:extLst>
            <a:ext uri="{FF2B5EF4-FFF2-40B4-BE49-F238E27FC236}">
              <a16:creationId xmlns:a16="http://schemas.microsoft.com/office/drawing/2014/main" id="{C3B4B372-FF32-4E7C-84C5-64A31933C9C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0" name="Text Box 3231">
          <a:extLst>
            <a:ext uri="{FF2B5EF4-FFF2-40B4-BE49-F238E27FC236}">
              <a16:creationId xmlns:a16="http://schemas.microsoft.com/office/drawing/2014/main" id="{0612E579-C7BB-44F8-8432-134C2237CDD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1" name="Text Box 3232">
          <a:extLst>
            <a:ext uri="{FF2B5EF4-FFF2-40B4-BE49-F238E27FC236}">
              <a16:creationId xmlns:a16="http://schemas.microsoft.com/office/drawing/2014/main" id="{58753FBD-EF36-4BCE-9018-802F8AB1E16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2" name="Text Box 3673">
          <a:extLst>
            <a:ext uri="{FF2B5EF4-FFF2-40B4-BE49-F238E27FC236}">
              <a16:creationId xmlns:a16="http://schemas.microsoft.com/office/drawing/2014/main" id="{E8BE3199-1D84-4AAB-8ED2-2E468E45C6A6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3" name="Text Box 3674">
          <a:extLst>
            <a:ext uri="{FF2B5EF4-FFF2-40B4-BE49-F238E27FC236}">
              <a16:creationId xmlns:a16="http://schemas.microsoft.com/office/drawing/2014/main" id="{9CAED910-4F0F-4870-BAE6-0AADC147D16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4" name="Text Box 3675">
          <a:extLst>
            <a:ext uri="{FF2B5EF4-FFF2-40B4-BE49-F238E27FC236}">
              <a16:creationId xmlns:a16="http://schemas.microsoft.com/office/drawing/2014/main" id="{4B48EF20-9E44-4C06-8CEB-471928BB013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5" name="Text Box 3676">
          <a:extLst>
            <a:ext uri="{FF2B5EF4-FFF2-40B4-BE49-F238E27FC236}">
              <a16:creationId xmlns:a16="http://schemas.microsoft.com/office/drawing/2014/main" id="{F5F651A4-0D2E-4612-9D03-26389733A72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6" name="Text Box 3677">
          <a:extLst>
            <a:ext uri="{FF2B5EF4-FFF2-40B4-BE49-F238E27FC236}">
              <a16:creationId xmlns:a16="http://schemas.microsoft.com/office/drawing/2014/main" id="{DA6C9DD6-678E-432D-AE38-C05E592DD48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7" name="Text Box 3678">
          <a:extLst>
            <a:ext uri="{FF2B5EF4-FFF2-40B4-BE49-F238E27FC236}">
              <a16:creationId xmlns:a16="http://schemas.microsoft.com/office/drawing/2014/main" id="{28525CC3-251C-4CF5-B966-DC6A8F0FA5E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8" name="Text Box 3679">
          <a:extLst>
            <a:ext uri="{FF2B5EF4-FFF2-40B4-BE49-F238E27FC236}">
              <a16:creationId xmlns:a16="http://schemas.microsoft.com/office/drawing/2014/main" id="{620B0FC7-5716-484E-AC7E-D78BB78CF24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69" name="Text Box 3680">
          <a:extLst>
            <a:ext uri="{FF2B5EF4-FFF2-40B4-BE49-F238E27FC236}">
              <a16:creationId xmlns:a16="http://schemas.microsoft.com/office/drawing/2014/main" id="{F0AB8051-03EF-4B0D-97AF-FCA4035A6B3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0" name="Text Box 3681">
          <a:extLst>
            <a:ext uri="{FF2B5EF4-FFF2-40B4-BE49-F238E27FC236}">
              <a16:creationId xmlns:a16="http://schemas.microsoft.com/office/drawing/2014/main" id="{066A7AF3-66F2-4155-B41A-BE8E4E63DCA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1" name="Text Box 3682">
          <a:extLst>
            <a:ext uri="{FF2B5EF4-FFF2-40B4-BE49-F238E27FC236}">
              <a16:creationId xmlns:a16="http://schemas.microsoft.com/office/drawing/2014/main" id="{06C5232D-81EC-41FC-8E88-03D616C099C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2" name="Text Box 3683">
          <a:extLst>
            <a:ext uri="{FF2B5EF4-FFF2-40B4-BE49-F238E27FC236}">
              <a16:creationId xmlns:a16="http://schemas.microsoft.com/office/drawing/2014/main" id="{169E5041-05CE-45F5-93CF-C84CA5497A1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3" name="Text Box 3684">
          <a:extLst>
            <a:ext uri="{FF2B5EF4-FFF2-40B4-BE49-F238E27FC236}">
              <a16:creationId xmlns:a16="http://schemas.microsoft.com/office/drawing/2014/main" id="{1E151BB6-0265-4427-A41E-DDEA78E2FE9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4" name="Text Box 3685">
          <a:extLst>
            <a:ext uri="{FF2B5EF4-FFF2-40B4-BE49-F238E27FC236}">
              <a16:creationId xmlns:a16="http://schemas.microsoft.com/office/drawing/2014/main" id="{781E2052-6AC0-4637-A08B-448AF9D98A2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5" name="Text Box 3686">
          <a:extLst>
            <a:ext uri="{FF2B5EF4-FFF2-40B4-BE49-F238E27FC236}">
              <a16:creationId xmlns:a16="http://schemas.microsoft.com/office/drawing/2014/main" id="{02D42181-9B27-4C0B-833D-7DE093B91C40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6" name="Text Box 3687">
          <a:extLst>
            <a:ext uri="{FF2B5EF4-FFF2-40B4-BE49-F238E27FC236}">
              <a16:creationId xmlns:a16="http://schemas.microsoft.com/office/drawing/2014/main" id="{B9E618FA-8BDE-496C-9271-1C710EB55CF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7" name="Text Box 3688">
          <a:extLst>
            <a:ext uri="{FF2B5EF4-FFF2-40B4-BE49-F238E27FC236}">
              <a16:creationId xmlns:a16="http://schemas.microsoft.com/office/drawing/2014/main" id="{514A02EE-8863-44D1-B17D-2B98663D8C6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8" name="Text Box 4817">
          <a:extLst>
            <a:ext uri="{FF2B5EF4-FFF2-40B4-BE49-F238E27FC236}">
              <a16:creationId xmlns:a16="http://schemas.microsoft.com/office/drawing/2014/main" id="{0191D6E9-0715-43BA-9EFB-D6789202721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79" name="Text Box 4818">
          <a:extLst>
            <a:ext uri="{FF2B5EF4-FFF2-40B4-BE49-F238E27FC236}">
              <a16:creationId xmlns:a16="http://schemas.microsoft.com/office/drawing/2014/main" id="{5A5D3368-8827-491B-9536-AEAD2579705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0" name="Text Box 4819">
          <a:extLst>
            <a:ext uri="{FF2B5EF4-FFF2-40B4-BE49-F238E27FC236}">
              <a16:creationId xmlns:a16="http://schemas.microsoft.com/office/drawing/2014/main" id="{16580CDE-765B-4D4A-B7DF-9F3238C8E92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1" name="Text Box 4820">
          <a:extLst>
            <a:ext uri="{FF2B5EF4-FFF2-40B4-BE49-F238E27FC236}">
              <a16:creationId xmlns:a16="http://schemas.microsoft.com/office/drawing/2014/main" id="{7D39EEFD-EDCB-4BBD-A4DC-302DADA98DF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2" name="Text Box 4821">
          <a:extLst>
            <a:ext uri="{FF2B5EF4-FFF2-40B4-BE49-F238E27FC236}">
              <a16:creationId xmlns:a16="http://schemas.microsoft.com/office/drawing/2014/main" id="{1E8DCCAF-A2A7-44E0-B602-E4AE835A2AF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3" name="Text Box 4822">
          <a:extLst>
            <a:ext uri="{FF2B5EF4-FFF2-40B4-BE49-F238E27FC236}">
              <a16:creationId xmlns:a16="http://schemas.microsoft.com/office/drawing/2014/main" id="{50110BA0-3FC4-48D0-B9AB-9E3307E3A4E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4" name="Text Box 4823">
          <a:extLst>
            <a:ext uri="{FF2B5EF4-FFF2-40B4-BE49-F238E27FC236}">
              <a16:creationId xmlns:a16="http://schemas.microsoft.com/office/drawing/2014/main" id="{B5CFA135-F190-492D-9621-D605B00DD86E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5" name="Text Box 4824">
          <a:extLst>
            <a:ext uri="{FF2B5EF4-FFF2-40B4-BE49-F238E27FC236}">
              <a16:creationId xmlns:a16="http://schemas.microsoft.com/office/drawing/2014/main" id="{A8DED9CC-6696-4B0F-860D-09AF6FC2F27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6" name="Text Box 3225">
          <a:extLst>
            <a:ext uri="{FF2B5EF4-FFF2-40B4-BE49-F238E27FC236}">
              <a16:creationId xmlns:a16="http://schemas.microsoft.com/office/drawing/2014/main" id="{E362C9A0-8E61-4588-B6E1-A3853C58B90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7" name="Text Box 3226">
          <a:extLst>
            <a:ext uri="{FF2B5EF4-FFF2-40B4-BE49-F238E27FC236}">
              <a16:creationId xmlns:a16="http://schemas.microsoft.com/office/drawing/2014/main" id="{6C6F68D0-0404-4F66-94AF-9DB55F97AB2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8" name="Text Box 3227">
          <a:extLst>
            <a:ext uri="{FF2B5EF4-FFF2-40B4-BE49-F238E27FC236}">
              <a16:creationId xmlns:a16="http://schemas.microsoft.com/office/drawing/2014/main" id="{5BC1BCFA-696E-476C-B162-5F38B463758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89" name="Text Box 3228">
          <a:extLst>
            <a:ext uri="{FF2B5EF4-FFF2-40B4-BE49-F238E27FC236}">
              <a16:creationId xmlns:a16="http://schemas.microsoft.com/office/drawing/2014/main" id="{489C6482-49BC-4E8B-9A18-540E98935155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0" name="Text Box 3229">
          <a:extLst>
            <a:ext uri="{FF2B5EF4-FFF2-40B4-BE49-F238E27FC236}">
              <a16:creationId xmlns:a16="http://schemas.microsoft.com/office/drawing/2014/main" id="{98281FED-96C7-4364-A227-873B925E1F1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1" name="Text Box 3230">
          <a:extLst>
            <a:ext uri="{FF2B5EF4-FFF2-40B4-BE49-F238E27FC236}">
              <a16:creationId xmlns:a16="http://schemas.microsoft.com/office/drawing/2014/main" id="{4D1D8F07-926A-45DB-9C9D-4A8AAC16FE0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2" name="Text Box 3231">
          <a:extLst>
            <a:ext uri="{FF2B5EF4-FFF2-40B4-BE49-F238E27FC236}">
              <a16:creationId xmlns:a16="http://schemas.microsoft.com/office/drawing/2014/main" id="{B2CDA3B3-72AA-4D14-807D-1E9CF76C5C5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3" name="Text Box 3232">
          <a:extLst>
            <a:ext uri="{FF2B5EF4-FFF2-40B4-BE49-F238E27FC236}">
              <a16:creationId xmlns:a16="http://schemas.microsoft.com/office/drawing/2014/main" id="{FBC566AF-4D4C-4F40-98F8-C6199A34BCB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4" name="Text Box 3673">
          <a:extLst>
            <a:ext uri="{FF2B5EF4-FFF2-40B4-BE49-F238E27FC236}">
              <a16:creationId xmlns:a16="http://schemas.microsoft.com/office/drawing/2014/main" id="{CD926F70-7FD4-408C-910F-A09D8A9412F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5" name="Text Box 3674">
          <a:extLst>
            <a:ext uri="{FF2B5EF4-FFF2-40B4-BE49-F238E27FC236}">
              <a16:creationId xmlns:a16="http://schemas.microsoft.com/office/drawing/2014/main" id="{FA88E987-43D9-45DE-8F19-62E147C8D56A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6" name="Text Box 3675">
          <a:extLst>
            <a:ext uri="{FF2B5EF4-FFF2-40B4-BE49-F238E27FC236}">
              <a16:creationId xmlns:a16="http://schemas.microsoft.com/office/drawing/2014/main" id="{9190BE05-BC24-4640-A237-A4FC61DC135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7" name="Text Box 3676">
          <a:extLst>
            <a:ext uri="{FF2B5EF4-FFF2-40B4-BE49-F238E27FC236}">
              <a16:creationId xmlns:a16="http://schemas.microsoft.com/office/drawing/2014/main" id="{A0AAAA09-95F3-4962-A902-F064C1AC343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8" name="Text Box 3677">
          <a:extLst>
            <a:ext uri="{FF2B5EF4-FFF2-40B4-BE49-F238E27FC236}">
              <a16:creationId xmlns:a16="http://schemas.microsoft.com/office/drawing/2014/main" id="{9FC0BEAC-7B6E-4D7F-A75C-CA82EE776BC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799" name="Text Box 3678">
          <a:extLst>
            <a:ext uri="{FF2B5EF4-FFF2-40B4-BE49-F238E27FC236}">
              <a16:creationId xmlns:a16="http://schemas.microsoft.com/office/drawing/2014/main" id="{67503BD6-0953-49FE-B301-A5E8F1BC3A6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0" name="Text Box 3679">
          <a:extLst>
            <a:ext uri="{FF2B5EF4-FFF2-40B4-BE49-F238E27FC236}">
              <a16:creationId xmlns:a16="http://schemas.microsoft.com/office/drawing/2014/main" id="{43A8D0CA-ADF4-4AA2-8255-BD680458189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1" name="Text Box 3680">
          <a:extLst>
            <a:ext uri="{FF2B5EF4-FFF2-40B4-BE49-F238E27FC236}">
              <a16:creationId xmlns:a16="http://schemas.microsoft.com/office/drawing/2014/main" id="{03F6CCF1-BC7A-4F4A-A2A2-D45FD56FCAB3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2" name="Text Box 3681">
          <a:extLst>
            <a:ext uri="{FF2B5EF4-FFF2-40B4-BE49-F238E27FC236}">
              <a16:creationId xmlns:a16="http://schemas.microsoft.com/office/drawing/2014/main" id="{00936954-CF98-45A7-A815-3FD7B7D926B2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3" name="Text Box 3682">
          <a:extLst>
            <a:ext uri="{FF2B5EF4-FFF2-40B4-BE49-F238E27FC236}">
              <a16:creationId xmlns:a16="http://schemas.microsoft.com/office/drawing/2014/main" id="{DCEB04D0-CF4C-4753-B5BF-30926EA1FB98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4" name="Text Box 3683">
          <a:extLst>
            <a:ext uri="{FF2B5EF4-FFF2-40B4-BE49-F238E27FC236}">
              <a16:creationId xmlns:a16="http://schemas.microsoft.com/office/drawing/2014/main" id="{878B1566-AE6C-4CF5-ADD8-2A8D97B9814F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5" name="Text Box 3684">
          <a:extLst>
            <a:ext uri="{FF2B5EF4-FFF2-40B4-BE49-F238E27FC236}">
              <a16:creationId xmlns:a16="http://schemas.microsoft.com/office/drawing/2014/main" id="{C09DB15F-5286-47B3-A973-29738C74CEB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6" name="Text Box 3685">
          <a:extLst>
            <a:ext uri="{FF2B5EF4-FFF2-40B4-BE49-F238E27FC236}">
              <a16:creationId xmlns:a16="http://schemas.microsoft.com/office/drawing/2014/main" id="{F2C386F0-6109-435F-8A7F-D6E98C216A8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7" name="Text Box 3686">
          <a:extLst>
            <a:ext uri="{FF2B5EF4-FFF2-40B4-BE49-F238E27FC236}">
              <a16:creationId xmlns:a16="http://schemas.microsoft.com/office/drawing/2014/main" id="{0714F1DF-977C-48AE-940F-A1BB1DAED44B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8" name="Text Box 3687">
          <a:extLst>
            <a:ext uri="{FF2B5EF4-FFF2-40B4-BE49-F238E27FC236}">
              <a16:creationId xmlns:a16="http://schemas.microsoft.com/office/drawing/2014/main" id="{45ADD532-050F-4C32-9FB5-481A5C668AA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09" name="Text Box 3688">
          <a:extLst>
            <a:ext uri="{FF2B5EF4-FFF2-40B4-BE49-F238E27FC236}">
              <a16:creationId xmlns:a16="http://schemas.microsoft.com/office/drawing/2014/main" id="{7F807E5A-0464-4F1E-A91B-309EF1F4814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0" name="Text Box 4817">
          <a:extLst>
            <a:ext uri="{FF2B5EF4-FFF2-40B4-BE49-F238E27FC236}">
              <a16:creationId xmlns:a16="http://schemas.microsoft.com/office/drawing/2014/main" id="{B92C562F-0C4F-47E4-AB03-0B6667A6D8D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1" name="Text Box 4818">
          <a:extLst>
            <a:ext uri="{FF2B5EF4-FFF2-40B4-BE49-F238E27FC236}">
              <a16:creationId xmlns:a16="http://schemas.microsoft.com/office/drawing/2014/main" id="{ED186F89-26A4-4304-93C8-8190B6457A6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2" name="Text Box 4819">
          <a:extLst>
            <a:ext uri="{FF2B5EF4-FFF2-40B4-BE49-F238E27FC236}">
              <a16:creationId xmlns:a16="http://schemas.microsoft.com/office/drawing/2014/main" id="{CC8AE1E9-2A85-4D3F-A93D-1EFC7E960A21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3" name="Text Box 4820">
          <a:extLst>
            <a:ext uri="{FF2B5EF4-FFF2-40B4-BE49-F238E27FC236}">
              <a16:creationId xmlns:a16="http://schemas.microsoft.com/office/drawing/2014/main" id="{09CB2EC8-67CB-4D94-B8AD-03C46F9E6FBD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4" name="Text Box 4821">
          <a:extLst>
            <a:ext uri="{FF2B5EF4-FFF2-40B4-BE49-F238E27FC236}">
              <a16:creationId xmlns:a16="http://schemas.microsoft.com/office/drawing/2014/main" id="{AAA89593-0F54-4647-A2AB-C857E6111FCC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5" name="Text Box 4822">
          <a:extLst>
            <a:ext uri="{FF2B5EF4-FFF2-40B4-BE49-F238E27FC236}">
              <a16:creationId xmlns:a16="http://schemas.microsoft.com/office/drawing/2014/main" id="{9AC7E7E6-F60B-4CF6-B7D3-914D4C6868C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6" name="Text Box 4823">
          <a:extLst>
            <a:ext uri="{FF2B5EF4-FFF2-40B4-BE49-F238E27FC236}">
              <a16:creationId xmlns:a16="http://schemas.microsoft.com/office/drawing/2014/main" id="{26D53775-057E-4977-85AE-C0C3C2507E47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76200" cy="200025"/>
    <xdr:sp macro="" textlink="">
      <xdr:nvSpPr>
        <xdr:cNvPr id="817" name="Text Box 4824">
          <a:extLst>
            <a:ext uri="{FF2B5EF4-FFF2-40B4-BE49-F238E27FC236}">
              <a16:creationId xmlns:a16="http://schemas.microsoft.com/office/drawing/2014/main" id="{BFD2EAB6-5BE6-45AE-A54C-8F5961585664}"/>
            </a:ext>
          </a:extLst>
        </xdr:cNvPr>
        <xdr:cNvSpPr txBox="1">
          <a:spLocks noChangeArrowheads="1"/>
        </xdr:cNvSpPr>
      </xdr:nvSpPr>
      <xdr:spPr bwMode="auto">
        <a:xfrm>
          <a:off x="4257675" y="22783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18" name="Text Box 3665">
          <a:extLst>
            <a:ext uri="{FF2B5EF4-FFF2-40B4-BE49-F238E27FC236}">
              <a16:creationId xmlns:a16="http://schemas.microsoft.com/office/drawing/2014/main" id="{82630DCC-CDFD-42D8-BC03-D0E5BB2203D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19" name="Text Box 3666">
          <a:extLst>
            <a:ext uri="{FF2B5EF4-FFF2-40B4-BE49-F238E27FC236}">
              <a16:creationId xmlns:a16="http://schemas.microsoft.com/office/drawing/2014/main" id="{256622F3-68D3-4DCB-A8FC-EA4689CD9E7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0" name="Text Box 3667">
          <a:extLst>
            <a:ext uri="{FF2B5EF4-FFF2-40B4-BE49-F238E27FC236}">
              <a16:creationId xmlns:a16="http://schemas.microsoft.com/office/drawing/2014/main" id="{9FAF4DE8-5009-468C-9781-C15C08FE48E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1" name="Text Box 3668">
          <a:extLst>
            <a:ext uri="{FF2B5EF4-FFF2-40B4-BE49-F238E27FC236}">
              <a16:creationId xmlns:a16="http://schemas.microsoft.com/office/drawing/2014/main" id="{7FC551C3-DDE0-47C2-9B37-2F91BE8E42E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2" name="Text Box 3669">
          <a:extLst>
            <a:ext uri="{FF2B5EF4-FFF2-40B4-BE49-F238E27FC236}">
              <a16:creationId xmlns:a16="http://schemas.microsoft.com/office/drawing/2014/main" id="{00E9B55D-CF87-4B19-8127-CF359F14420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3" name="Text Box 3670">
          <a:extLst>
            <a:ext uri="{FF2B5EF4-FFF2-40B4-BE49-F238E27FC236}">
              <a16:creationId xmlns:a16="http://schemas.microsoft.com/office/drawing/2014/main" id="{8D19EC8B-665A-4426-ACCE-541A92A49B8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4" name="Text Box 3671">
          <a:extLst>
            <a:ext uri="{FF2B5EF4-FFF2-40B4-BE49-F238E27FC236}">
              <a16:creationId xmlns:a16="http://schemas.microsoft.com/office/drawing/2014/main" id="{0086E8D1-9E18-4721-A634-CEB7642CC94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5" name="Text Box 3672">
          <a:extLst>
            <a:ext uri="{FF2B5EF4-FFF2-40B4-BE49-F238E27FC236}">
              <a16:creationId xmlns:a16="http://schemas.microsoft.com/office/drawing/2014/main" id="{57A2BEB4-51E8-443D-8F66-D2056D03926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6" name="Text Box 3225">
          <a:extLst>
            <a:ext uri="{FF2B5EF4-FFF2-40B4-BE49-F238E27FC236}">
              <a16:creationId xmlns:a16="http://schemas.microsoft.com/office/drawing/2014/main" id="{9216FEEF-C721-47C2-ADD1-5399FE6AA4B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7" name="Text Box 3226">
          <a:extLst>
            <a:ext uri="{FF2B5EF4-FFF2-40B4-BE49-F238E27FC236}">
              <a16:creationId xmlns:a16="http://schemas.microsoft.com/office/drawing/2014/main" id="{662F0BC0-03F7-4CE1-B6E5-4667A12E2FD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8" name="Text Box 3227">
          <a:extLst>
            <a:ext uri="{FF2B5EF4-FFF2-40B4-BE49-F238E27FC236}">
              <a16:creationId xmlns:a16="http://schemas.microsoft.com/office/drawing/2014/main" id="{9C3BE96C-4D05-4719-97B9-A2FB450CF87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29" name="Text Box 3228">
          <a:extLst>
            <a:ext uri="{FF2B5EF4-FFF2-40B4-BE49-F238E27FC236}">
              <a16:creationId xmlns:a16="http://schemas.microsoft.com/office/drawing/2014/main" id="{964D6133-5FEE-4328-B666-00AC8B07AD0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0" name="Text Box 3229">
          <a:extLst>
            <a:ext uri="{FF2B5EF4-FFF2-40B4-BE49-F238E27FC236}">
              <a16:creationId xmlns:a16="http://schemas.microsoft.com/office/drawing/2014/main" id="{614017A0-48A9-4339-9D1F-BCFCC6609AE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1" name="Text Box 3230">
          <a:extLst>
            <a:ext uri="{FF2B5EF4-FFF2-40B4-BE49-F238E27FC236}">
              <a16:creationId xmlns:a16="http://schemas.microsoft.com/office/drawing/2014/main" id="{64C537D5-E6FC-42DF-9CA9-83A13BD126F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2" name="Text Box 3231">
          <a:extLst>
            <a:ext uri="{FF2B5EF4-FFF2-40B4-BE49-F238E27FC236}">
              <a16:creationId xmlns:a16="http://schemas.microsoft.com/office/drawing/2014/main" id="{4574882E-412F-4DAA-8B74-2C46CF5E8AA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3" name="Text Box 3232">
          <a:extLst>
            <a:ext uri="{FF2B5EF4-FFF2-40B4-BE49-F238E27FC236}">
              <a16:creationId xmlns:a16="http://schemas.microsoft.com/office/drawing/2014/main" id="{D9985798-9B12-4047-BCC7-C9FC0A37589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4" name="Text Box 3673">
          <a:extLst>
            <a:ext uri="{FF2B5EF4-FFF2-40B4-BE49-F238E27FC236}">
              <a16:creationId xmlns:a16="http://schemas.microsoft.com/office/drawing/2014/main" id="{84C7AB9F-E0AD-414C-B8B1-7019BF8EE33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5" name="Text Box 3674">
          <a:extLst>
            <a:ext uri="{FF2B5EF4-FFF2-40B4-BE49-F238E27FC236}">
              <a16:creationId xmlns:a16="http://schemas.microsoft.com/office/drawing/2014/main" id="{FD4E282A-DF7F-46A5-9C1C-9E22C481DD9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6" name="Text Box 3675">
          <a:extLst>
            <a:ext uri="{FF2B5EF4-FFF2-40B4-BE49-F238E27FC236}">
              <a16:creationId xmlns:a16="http://schemas.microsoft.com/office/drawing/2014/main" id="{CAA31DC9-36E9-4ADA-A579-62394A851CA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7" name="Text Box 3676">
          <a:extLst>
            <a:ext uri="{FF2B5EF4-FFF2-40B4-BE49-F238E27FC236}">
              <a16:creationId xmlns:a16="http://schemas.microsoft.com/office/drawing/2014/main" id="{A563B727-6596-425C-9A0B-EC1E51DC44C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8" name="Text Box 3677">
          <a:extLst>
            <a:ext uri="{FF2B5EF4-FFF2-40B4-BE49-F238E27FC236}">
              <a16:creationId xmlns:a16="http://schemas.microsoft.com/office/drawing/2014/main" id="{38A0081B-F5EA-4528-9CD6-B772FFBDF80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39" name="Text Box 3678">
          <a:extLst>
            <a:ext uri="{FF2B5EF4-FFF2-40B4-BE49-F238E27FC236}">
              <a16:creationId xmlns:a16="http://schemas.microsoft.com/office/drawing/2014/main" id="{D523203F-DD30-40C3-A199-4223E639C4D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0" name="Text Box 3679">
          <a:extLst>
            <a:ext uri="{FF2B5EF4-FFF2-40B4-BE49-F238E27FC236}">
              <a16:creationId xmlns:a16="http://schemas.microsoft.com/office/drawing/2014/main" id="{CB344C6D-F736-4A0B-BDE6-80D5030175B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1" name="Text Box 3680">
          <a:extLst>
            <a:ext uri="{FF2B5EF4-FFF2-40B4-BE49-F238E27FC236}">
              <a16:creationId xmlns:a16="http://schemas.microsoft.com/office/drawing/2014/main" id="{B3E788A4-12AA-4CA6-A464-8935645DC80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2" name="Text Box 3681">
          <a:extLst>
            <a:ext uri="{FF2B5EF4-FFF2-40B4-BE49-F238E27FC236}">
              <a16:creationId xmlns:a16="http://schemas.microsoft.com/office/drawing/2014/main" id="{32E2F17A-2748-43D2-A522-8E3E065B174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3" name="Text Box 3682">
          <a:extLst>
            <a:ext uri="{FF2B5EF4-FFF2-40B4-BE49-F238E27FC236}">
              <a16:creationId xmlns:a16="http://schemas.microsoft.com/office/drawing/2014/main" id="{D689BFD6-A3F6-48B3-B695-6D1BC938F81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4" name="Text Box 3683">
          <a:extLst>
            <a:ext uri="{FF2B5EF4-FFF2-40B4-BE49-F238E27FC236}">
              <a16:creationId xmlns:a16="http://schemas.microsoft.com/office/drawing/2014/main" id="{7BA1E13A-35AD-4129-A93D-1A40AA24CBC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5" name="Text Box 3684">
          <a:extLst>
            <a:ext uri="{FF2B5EF4-FFF2-40B4-BE49-F238E27FC236}">
              <a16:creationId xmlns:a16="http://schemas.microsoft.com/office/drawing/2014/main" id="{42A5ECA9-28CE-4B57-8C2E-9EF17F4D30C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6" name="Text Box 3685">
          <a:extLst>
            <a:ext uri="{FF2B5EF4-FFF2-40B4-BE49-F238E27FC236}">
              <a16:creationId xmlns:a16="http://schemas.microsoft.com/office/drawing/2014/main" id="{001D90EA-F18C-4273-B807-A64DC0AC084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7" name="Text Box 3686">
          <a:extLst>
            <a:ext uri="{FF2B5EF4-FFF2-40B4-BE49-F238E27FC236}">
              <a16:creationId xmlns:a16="http://schemas.microsoft.com/office/drawing/2014/main" id="{8673BD0F-893B-40FD-BFE4-52B2137029A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8" name="Text Box 3687">
          <a:extLst>
            <a:ext uri="{FF2B5EF4-FFF2-40B4-BE49-F238E27FC236}">
              <a16:creationId xmlns:a16="http://schemas.microsoft.com/office/drawing/2014/main" id="{73EBC468-B0AE-4126-8A78-1CE568F7DF7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49" name="Text Box 3688">
          <a:extLst>
            <a:ext uri="{FF2B5EF4-FFF2-40B4-BE49-F238E27FC236}">
              <a16:creationId xmlns:a16="http://schemas.microsoft.com/office/drawing/2014/main" id="{EACD8712-D0C6-4736-91B0-B5A85610841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0" name="Text Box 4817">
          <a:extLst>
            <a:ext uri="{FF2B5EF4-FFF2-40B4-BE49-F238E27FC236}">
              <a16:creationId xmlns:a16="http://schemas.microsoft.com/office/drawing/2014/main" id="{90FEA496-123A-4347-A9A5-5BC48F6BDC5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1" name="Text Box 4818">
          <a:extLst>
            <a:ext uri="{FF2B5EF4-FFF2-40B4-BE49-F238E27FC236}">
              <a16:creationId xmlns:a16="http://schemas.microsoft.com/office/drawing/2014/main" id="{3CE15433-CD7B-4EA6-87EC-5A83F1BA04C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2" name="Text Box 4819">
          <a:extLst>
            <a:ext uri="{FF2B5EF4-FFF2-40B4-BE49-F238E27FC236}">
              <a16:creationId xmlns:a16="http://schemas.microsoft.com/office/drawing/2014/main" id="{9E24C4B4-FBA4-4549-A78F-F1BFA3ACA48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3" name="Text Box 4820">
          <a:extLst>
            <a:ext uri="{FF2B5EF4-FFF2-40B4-BE49-F238E27FC236}">
              <a16:creationId xmlns:a16="http://schemas.microsoft.com/office/drawing/2014/main" id="{835BBA8F-D932-4756-8858-A1519CC1671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4" name="Text Box 4821">
          <a:extLst>
            <a:ext uri="{FF2B5EF4-FFF2-40B4-BE49-F238E27FC236}">
              <a16:creationId xmlns:a16="http://schemas.microsoft.com/office/drawing/2014/main" id="{59D14ED8-FBB6-41E1-AFB4-287D2090976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5" name="Text Box 4822">
          <a:extLst>
            <a:ext uri="{FF2B5EF4-FFF2-40B4-BE49-F238E27FC236}">
              <a16:creationId xmlns:a16="http://schemas.microsoft.com/office/drawing/2014/main" id="{2D92D75E-FC97-43B9-9A99-D0BD4B7CD03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6" name="Text Box 4823">
          <a:extLst>
            <a:ext uri="{FF2B5EF4-FFF2-40B4-BE49-F238E27FC236}">
              <a16:creationId xmlns:a16="http://schemas.microsoft.com/office/drawing/2014/main" id="{398A4840-05B9-4289-8985-B3DDC1736FF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7" name="Text Box 4824">
          <a:extLst>
            <a:ext uri="{FF2B5EF4-FFF2-40B4-BE49-F238E27FC236}">
              <a16:creationId xmlns:a16="http://schemas.microsoft.com/office/drawing/2014/main" id="{91AAFFED-2F7D-4217-9ECB-9745057A3D6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8" name="Text Box 3225">
          <a:extLst>
            <a:ext uri="{FF2B5EF4-FFF2-40B4-BE49-F238E27FC236}">
              <a16:creationId xmlns:a16="http://schemas.microsoft.com/office/drawing/2014/main" id="{95CD2D15-AE4E-4E32-B85B-C89119343F5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59" name="Text Box 3226">
          <a:extLst>
            <a:ext uri="{FF2B5EF4-FFF2-40B4-BE49-F238E27FC236}">
              <a16:creationId xmlns:a16="http://schemas.microsoft.com/office/drawing/2014/main" id="{4A935905-7B9D-419E-81E4-CA4C76CB596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0" name="Text Box 3227">
          <a:extLst>
            <a:ext uri="{FF2B5EF4-FFF2-40B4-BE49-F238E27FC236}">
              <a16:creationId xmlns:a16="http://schemas.microsoft.com/office/drawing/2014/main" id="{E944028B-29D1-4BFA-8079-4ACE25CE892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1" name="Text Box 3228">
          <a:extLst>
            <a:ext uri="{FF2B5EF4-FFF2-40B4-BE49-F238E27FC236}">
              <a16:creationId xmlns:a16="http://schemas.microsoft.com/office/drawing/2014/main" id="{F63DD954-0867-40F3-971E-C0D2495DE42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2" name="Text Box 3229">
          <a:extLst>
            <a:ext uri="{FF2B5EF4-FFF2-40B4-BE49-F238E27FC236}">
              <a16:creationId xmlns:a16="http://schemas.microsoft.com/office/drawing/2014/main" id="{0323294C-7123-4E99-8A43-66E9CACEFF4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3" name="Text Box 3230">
          <a:extLst>
            <a:ext uri="{FF2B5EF4-FFF2-40B4-BE49-F238E27FC236}">
              <a16:creationId xmlns:a16="http://schemas.microsoft.com/office/drawing/2014/main" id="{2780754F-7EC8-4AFB-BFEB-911F3522B02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4" name="Text Box 3231">
          <a:extLst>
            <a:ext uri="{FF2B5EF4-FFF2-40B4-BE49-F238E27FC236}">
              <a16:creationId xmlns:a16="http://schemas.microsoft.com/office/drawing/2014/main" id="{0BDFEC46-93E6-48FB-BD9F-0D85AD9C479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5" name="Text Box 3232">
          <a:extLst>
            <a:ext uri="{FF2B5EF4-FFF2-40B4-BE49-F238E27FC236}">
              <a16:creationId xmlns:a16="http://schemas.microsoft.com/office/drawing/2014/main" id="{DEFDCF84-4A96-49B0-86AD-98DDE087774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6" name="Text Box 3673">
          <a:extLst>
            <a:ext uri="{FF2B5EF4-FFF2-40B4-BE49-F238E27FC236}">
              <a16:creationId xmlns:a16="http://schemas.microsoft.com/office/drawing/2014/main" id="{B9E86787-D07C-4064-A1DE-9F4AA03D6BE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7" name="Text Box 3674">
          <a:extLst>
            <a:ext uri="{FF2B5EF4-FFF2-40B4-BE49-F238E27FC236}">
              <a16:creationId xmlns:a16="http://schemas.microsoft.com/office/drawing/2014/main" id="{FE99DE0F-03D1-483B-A161-00B9D587B10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8" name="Text Box 3675">
          <a:extLst>
            <a:ext uri="{FF2B5EF4-FFF2-40B4-BE49-F238E27FC236}">
              <a16:creationId xmlns:a16="http://schemas.microsoft.com/office/drawing/2014/main" id="{1BBE0F2A-12FB-4676-AC5E-9762FE63E33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69" name="Text Box 3676">
          <a:extLst>
            <a:ext uri="{FF2B5EF4-FFF2-40B4-BE49-F238E27FC236}">
              <a16:creationId xmlns:a16="http://schemas.microsoft.com/office/drawing/2014/main" id="{C62BF635-B9BB-4D14-A3B6-5DBA3D006F0D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0" name="Text Box 3677">
          <a:extLst>
            <a:ext uri="{FF2B5EF4-FFF2-40B4-BE49-F238E27FC236}">
              <a16:creationId xmlns:a16="http://schemas.microsoft.com/office/drawing/2014/main" id="{5E8326EC-F290-4552-ADA3-312F8CC3748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1" name="Text Box 3678">
          <a:extLst>
            <a:ext uri="{FF2B5EF4-FFF2-40B4-BE49-F238E27FC236}">
              <a16:creationId xmlns:a16="http://schemas.microsoft.com/office/drawing/2014/main" id="{7F330812-8DBB-40A3-B40E-35D95BEE3D1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2" name="Text Box 3679">
          <a:extLst>
            <a:ext uri="{FF2B5EF4-FFF2-40B4-BE49-F238E27FC236}">
              <a16:creationId xmlns:a16="http://schemas.microsoft.com/office/drawing/2014/main" id="{C513FE10-A764-495E-91B1-F4362C3B5FD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3" name="Text Box 3680">
          <a:extLst>
            <a:ext uri="{FF2B5EF4-FFF2-40B4-BE49-F238E27FC236}">
              <a16:creationId xmlns:a16="http://schemas.microsoft.com/office/drawing/2014/main" id="{F0710F34-1852-41A4-AEF0-0F775D00B0E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4" name="Text Box 3681">
          <a:extLst>
            <a:ext uri="{FF2B5EF4-FFF2-40B4-BE49-F238E27FC236}">
              <a16:creationId xmlns:a16="http://schemas.microsoft.com/office/drawing/2014/main" id="{A30AE4F7-16A9-4B11-8C0D-C0F2EE1DEA0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5" name="Text Box 3682">
          <a:extLst>
            <a:ext uri="{FF2B5EF4-FFF2-40B4-BE49-F238E27FC236}">
              <a16:creationId xmlns:a16="http://schemas.microsoft.com/office/drawing/2014/main" id="{7C906E86-E51D-48FF-AF18-26A55058325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6" name="Text Box 3683">
          <a:extLst>
            <a:ext uri="{FF2B5EF4-FFF2-40B4-BE49-F238E27FC236}">
              <a16:creationId xmlns:a16="http://schemas.microsoft.com/office/drawing/2014/main" id="{D97CB6A1-C704-4A6C-9122-DA843847208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7" name="Text Box 3684">
          <a:extLst>
            <a:ext uri="{FF2B5EF4-FFF2-40B4-BE49-F238E27FC236}">
              <a16:creationId xmlns:a16="http://schemas.microsoft.com/office/drawing/2014/main" id="{FAF4458D-DD0D-46D3-A645-811A21AF1A1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8" name="Text Box 3685">
          <a:extLst>
            <a:ext uri="{FF2B5EF4-FFF2-40B4-BE49-F238E27FC236}">
              <a16:creationId xmlns:a16="http://schemas.microsoft.com/office/drawing/2014/main" id="{28493B89-581B-4B72-85CE-0096C7ABB5C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79" name="Text Box 3686">
          <a:extLst>
            <a:ext uri="{FF2B5EF4-FFF2-40B4-BE49-F238E27FC236}">
              <a16:creationId xmlns:a16="http://schemas.microsoft.com/office/drawing/2014/main" id="{125FDB28-B2E4-48C5-9ADC-B407F0CD846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0" name="Text Box 3687">
          <a:extLst>
            <a:ext uri="{FF2B5EF4-FFF2-40B4-BE49-F238E27FC236}">
              <a16:creationId xmlns:a16="http://schemas.microsoft.com/office/drawing/2014/main" id="{7446CA95-61CF-42B2-883D-10E6472269D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1" name="Text Box 3688">
          <a:extLst>
            <a:ext uri="{FF2B5EF4-FFF2-40B4-BE49-F238E27FC236}">
              <a16:creationId xmlns:a16="http://schemas.microsoft.com/office/drawing/2014/main" id="{D1C18EFF-1DD0-4160-AD5B-69C3690E573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2" name="Text Box 4817">
          <a:extLst>
            <a:ext uri="{FF2B5EF4-FFF2-40B4-BE49-F238E27FC236}">
              <a16:creationId xmlns:a16="http://schemas.microsoft.com/office/drawing/2014/main" id="{3BEC77E6-CCE1-4817-9DBE-782FF6751F0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3" name="Text Box 4818">
          <a:extLst>
            <a:ext uri="{FF2B5EF4-FFF2-40B4-BE49-F238E27FC236}">
              <a16:creationId xmlns:a16="http://schemas.microsoft.com/office/drawing/2014/main" id="{4D3FDDC1-EC81-4B3D-9F13-191F98EA965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4" name="Text Box 4819">
          <a:extLst>
            <a:ext uri="{FF2B5EF4-FFF2-40B4-BE49-F238E27FC236}">
              <a16:creationId xmlns:a16="http://schemas.microsoft.com/office/drawing/2014/main" id="{3041C3FA-AAB6-4726-A5C4-F3B5B0B3191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5" name="Text Box 4820">
          <a:extLst>
            <a:ext uri="{FF2B5EF4-FFF2-40B4-BE49-F238E27FC236}">
              <a16:creationId xmlns:a16="http://schemas.microsoft.com/office/drawing/2014/main" id="{AB0DB990-2D55-480B-92F8-5EE8859656E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6" name="Text Box 4821">
          <a:extLst>
            <a:ext uri="{FF2B5EF4-FFF2-40B4-BE49-F238E27FC236}">
              <a16:creationId xmlns:a16="http://schemas.microsoft.com/office/drawing/2014/main" id="{E383EF15-9F72-4CE5-B8FA-7FA5BC24711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7" name="Text Box 4822">
          <a:extLst>
            <a:ext uri="{FF2B5EF4-FFF2-40B4-BE49-F238E27FC236}">
              <a16:creationId xmlns:a16="http://schemas.microsoft.com/office/drawing/2014/main" id="{60D7709C-8022-48FB-AE61-342F0D4C5F5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8" name="Text Box 4823">
          <a:extLst>
            <a:ext uri="{FF2B5EF4-FFF2-40B4-BE49-F238E27FC236}">
              <a16:creationId xmlns:a16="http://schemas.microsoft.com/office/drawing/2014/main" id="{5519EE52-6A27-4573-8309-F693C66434A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89" name="Text Box 4824">
          <a:extLst>
            <a:ext uri="{FF2B5EF4-FFF2-40B4-BE49-F238E27FC236}">
              <a16:creationId xmlns:a16="http://schemas.microsoft.com/office/drawing/2014/main" id="{A70E2979-2914-4673-B592-0AA62657DEA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0" name="Text Box 3225">
          <a:extLst>
            <a:ext uri="{FF2B5EF4-FFF2-40B4-BE49-F238E27FC236}">
              <a16:creationId xmlns:a16="http://schemas.microsoft.com/office/drawing/2014/main" id="{F1761D3A-3677-400D-A840-7DF3A35DD66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1" name="Text Box 3226">
          <a:extLst>
            <a:ext uri="{FF2B5EF4-FFF2-40B4-BE49-F238E27FC236}">
              <a16:creationId xmlns:a16="http://schemas.microsoft.com/office/drawing/2014/main" id="{782D3058-1D50-4F03-99E2-758C278E86B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2" name="Text Box 3227">
          <a:extLst>
            <a:ext uri="{FF2B5EF4-FFF2-40B4-BE49-F238E27FC236}">
              <a16:creationId xmlns:a16="http://schemas.microsoft.com/office/drawing/2014/main" id="{009BE67C-7D05-4341-A7D8-FEDA5F7E7D7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3" name="Text Box 3228">
          <a:extLst>
            <a:ext uri="{FF2B5EF4-FFF2-40B4-BE49-F238E27FC236}">
              <a16:creationId xmlns:a16="http://schemas.microsoft.com/office/drawing/2014/main" id="{A6EA8D36-8AA2-4B70-A662-6C8612E958BB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4" name="Text Box 3229">
          <a:extLst>
            <a:ext uri="{FF2B5EF4-FFF2-40B4-BE49-F238E27FC236}">
              <a16:creationId xmlns:a16="http://schemas.microsoft.com/office/drawing/2014/main" id="{A2169ACD-C3BE-4E90-85BE-B0274D4A596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5" name="Text Box 3230">
          <a:extLst>
            <a:ext uri="{FF2B5EF4-FFF2-40B4-BE49-F238E27FC236}">
              <a16:creationId xmlns:a16="http://schemas.microsoft.com/office/drawing/2014/main" id="{78DFEF48-5076-4A76-984F-E1ADE8C63D1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6" name="Text Box 3231">
          <a:extLst>
            <a:ext uri="{FF2B5EF4-FFF2-40B4-BE49-F238E27FC236}">
              <a16:creationId xmlns:a16="http://schemas.microsoft.com/office/drawing/2014/main" id="{0BA307C3-0783-4C5F-900E-F4DA83C356C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7" name="Text Box 3232">
          <a:extLst>
            <a:ext uri="{FF2B5EF4-FFF2-40B4-BE49-F238E27FC236}">
              <a16:creationId xmlns:a16="http://schemas.microsoft.com/office/drawing/2014/main" id="{CD2CA15F-2A53-4B6A-9ADF-A0A84F91CFD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8" name="Text Box 3673">
          <a:extLst>
            <a:ext uri="{FF2B5EF4-FFF2-40B4-BE49-F238E27FC236}">
              <a16:creationId xmlns:a16="http://schemas.microsoft.com/office/drawing/2014/main" id="{81280C1D-D260-4C30-8809-22B5B099A1E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899" name="Text Box 3674">
          <a:extLst>
            <a:ext uri="{FF2B5EF4-FFF2-40B4-BE49-F238E27FC236}">
              <a16:creationId xmlns:a16="http://schemas.microsoft.com/office/drawing/2014/main" id="{7D5FEF8E-04AD-4689-AB72-378CC43DB7C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0" name="Text Box 3675">
          <a:extLst>
            <a:ext uri="{FF2B5EF4-FFF2-40B4-BE49-F238E27FC236}">
              <a16:creationId xmlns:a16="http://schemas.microsoft.com/office/drawing/2014/main" id="{563E6B26-C9D7-4A8C-A7A0-4A99F5BC50B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1" name="Text Box 3676">
          <a:extLst>
            <a:ext uri="{FF2B5EF4-FFF2-40B4-BE49-F238E27FC236}">
              <a16:creationId xmlns:a16="http://schemas.microsoft.com/office/drawing/2014/main" id="{0DB393C1-B44E-43F3-BB5B-5CD960DFD7D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2" name="Text Box 3677">
          <a:extLst>
            <a:ext uri="{FF2B5EF4-FFF2-40B4-BE49-F238E27FC236}">
              <a16:creationId xmlns:a16="http://schemas.microsoft.com/office/drawing/2014/main" id="{48B8A1B2-D84D-4204-A6AB-D503ADF2D72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3" name="Text Box 3678">
          <a:extLst>
            <a:ext uri="{FF2B5EF4-FFF2-40B4-BE49-F238E27FC236}">
              <a16:creationId xmlns:a16="http://schemas.microsoft.com/office/drawing/2014/main" id="{7A572723-21CB-49BA-9AA5-0273C463D03B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4" name="Text Box 3679">
          <a:extLst>
            <a:ext uri="{FF2B5EF4-FFF2-40B4-BE49-F238E27FC236}">
              <a16:creationId xmlns:a16="http://schemas.microsoft.com/office/drawing/2014/main" id="{2ED79326-027E-4146-957A-4791487C0AF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5" name="Text Box 3680">
          <a:extLst>
            <a:ext uri="{FF2B5EF4-FFF2-40B4-BE49-F238E27FC236}">
              <a16:creationId xmlns:a16="http://schemas.microsoft.com/office/drawing/2014/main" id="{DABC756A-4376-4C04-891B-66883C4C289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6" name="Text Box 3681">
          <a:extLst>
            <a:ext uri="{FF2B5EF4-FFF2-40B4-BE49-F238E27FC236}">
              <a16:creationId xmlns:a16="http://schemas.microsoft.com/office/drawing/2014/main" id="{E798774D-0904-4D66-BAD2-CD8B415D541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7" name="Text Box 3682">
          <a:extLst>
            <a:ext uri="{FF2B5EF4-FFF2-40B4-BE49-F238E27FC236}">
              <a16:creationId xmlns:a16="http://schemas.microsoft.com/office/drawing/2014/main" id="{9C288202-1A85-4541-9943-CD2E34515BD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8" name="Text Box 3683">
          <a:extLst>
            <a:ext uri="{FF2B5EF4-FFF2-40B4-BE49-F238E27FC236}">
              <a16:creationId xmlns:a16="http://schemas.microsoft.com/office/drawing/2014/main" id="{C6127A1B-7200-4C5C-9FA8-E82716F87B0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09" name="Text Box 3684">
          <a:extLst>
            <a:ext uri="{FF2B5EF4-FFF2-40B4-BE49-F238E27FC236}">
              <a16:creationId xmlns:a16="http://schemas.microsoft.com/office/drawing/2014/main" id="{91617D19-69CF-46B2-B940-D5C67464120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0" name="Text Box 3685">
          <a:extLst>
            <a:ext uri="{FF2B5EF4-FFF2-40B4-BE49-F238E27FC236}">
              <a16:creationId xmlns:a16="http://schemas.microsoft.com/office/drawing/2014/main" id="{C9945E19-9392-46D4-A012-49B4AD4846B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1" name="Text Box 3686">
          <a:extLst>
            <a:ext uri="{FF2B5EF4-FFF2-40B4-BE49-F238E27FC236}">
              <a16:creationId xmlns:a16="http://schemas.microsoft.com/office/drawing/2014/main" id="{B448B497-0B3A-4205-92C5-CFD4BA63AF8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2" name="Text Box 3687">
          <a:extLst>
            <a:ext uri="{FF2B5EF4-FFF2-40B4-BE49-F238E27FC236}">
              <a16:creationId xmlns:a16="http://schemas.microsoft.com/office/drawing/2014/main" id="{5A49E3AA-BB27-4803-BAF7-157045A7B98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3" name="Text Box 3688">
          <a:extLst>
            <a:ext uri="{FF2B5EF4-FFF2-40B4-BE49-F238E27FC236}">
              <a16:creationId xmlns:a16="http://schemas.microsoft.com/office/drawing/2014/main" id="{DA425F5A-B13A-4AF0-937C-8C0932C5C12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4" name="Text Box 4817">
          <a:extLst>
            <a:ext uri="{FF2B5EF4-FFF2-40B4-BE49-F238E27FC236}">
              <a16:creationId xmlns:a16="http://schemas.microsoft.com/office/drawing/2014/main" id="{371A86AD-AC0B-478F-A34F-9B71C51C2D1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5" name="Text Box 4818">
          <a:extLst>
            <a:ext uri="{FF2B5EF4-FFF2-40B4-BE49-F238E27FC236}">
              <a16:creationId xmlns:a16="http://schemas.microsoft.com/office/drawing/2014/main" id="{F1F51813-3DA1-4E89-A516-4712E3A6E40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6" name="Text Box 4819">
          <a:extLst>
            <a:ext uri="{FF2B5EF4-FFF2-40B4-BE49-F238E27FC236}">
              <a16:creationId xmlns:a16="http://schemas.microsoft.com/office/drawing/2014/main" id="{B2A091DF-8C10-4B2D-BE30-2932E4254E0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7" name="Text Box 4820">
          <a:extLst>
            <a:ext uri="{FF2B5EF4-FFF2-40B4-BE49-F238E27FC236}">
              <a16:creationId xmlns:a16="http://schemas.microsoft.com/office/drawing/2014/main" id="{6601726A-3D9C-442B-88EF-CCF74E391D92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8" name="Text Box 4821">
          <a:extLst>
            <a:ext uri="{FF2B5EF4-FFF2-40B4-BE49-F238E27FC236}">
              <a16:creationId xmlns:a16="http://schemas.microsoft.com/office/drawing/2014/main" id="{D9337B79-3949-4194-8D24-67A055BA096F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19" name="Text Box 4822">
          <a:extLst>
            <a:ext uri="{FF2B5EF4-FFF2-40B4-BE49-F238E27FC236}">
              <a16:creationId xmlns:a16="http://schemas.microsoft.com/office/drawing/2014/main" id="{411EAF7A-26E9-47C3-BA60-8A904967ADE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0" name="Text Box 4823">
          <a:extLst>
            <a:ext uri="{FF2B5EF4-FFF2-40B4-BE49-F238E27FC236}">
              <a16:creationId xmlns:a16="http://schemas.microsoft.com/office/drawing/2014/main" id="{F0D0BC1A-C1C2-4D11-864F-1EC815D36B7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1" name="Text Box 4824">
          <a:extLst>
            <a:ext uri="{FF2B5EF4-FFF2-40B4-BE49-F238E27FC236}">
              <a16:creationId xmlns:a16="http://schemas.microsoft.com/office/drawing/2014/main" id="{752C61E9-6D60-4365-A1AB-DE3964B6996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2" name="Text Box 3225">
          <a:extLst>
            <a:ext uri="{FF2B5EF4-FFF2-40B4-BE49-F238E27FC236}">
              <a16:creationId xmlns:a16="http://schemas.microsoft.com/office/drawing/2014/main" id="{EA278DAB-9342-415D-AD06-C16CD357B793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3" name="Text Box 3226">
          <a:extLst>
            <a:ext uri="{FF2B5EF4-FFF2-40B4-BE49-F238E27FC236}">
              <a16:creationId xmlns:a16="http://schemas.microsoft.com/office/drawing/2014/main" id="{DF7BF321-80F4-4D21-93EB-3B11D3697DB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4" name="Text Box 3227">
          <a:extLst>
            <a:ext uri="{FF2B5EF4-FFF2-40B4-BE49-F238E27FC236}">
              <a16:creationId xmlns:a16="http://schemas.microsoft.com/office/drawing/2014/main" id="{282A3893-F302-42B7-A2FB-6EEB53EE54D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5" name="Text Box 3228">
          <a:extLst>
            <a:ext uri="{FF2B5EF4-FFF2-40B4-BE49-F238E27FC236}">
              <a16:creationId xmlns:a16="http://schemas.microsoft.com/office/drawing/2014/main" id="{B7F036C8-FFAB-4BA2-B882-70B5D6194DD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6" name="Text Box 3229">
          <a:extLst>
            <a:ext uri="{FF2B5EF4-FFF2-40B4-BE49-F238E27FC236}">
              <a16:creationId xmlns:a16="http://schemas.microsoft.com/office/drawing/2014/main" id="{A64DE1F5-313F-4455-9B6C-322A15C7A1CB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7" name="Text Box 3230">
          <a:extLst>
            <a:ext uri="{FF2B5EF4-FFF2-40B4-BE49-F238E27FC236}">
              <a16:creationId xmlns:a16="http://schemas.microsoft.com/office/drawing/2014/main" id="{E91A05EC-8B82-45D4-9224-7DA1222A299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8" name="Text Box 3231">
          <a:extLst>
            <a:ext uri="{FF2B5EF4-FFF2-40B4-BE49-F238E27FC236}">
              <a16:creationId xmlns:a16="http://schemas.microsoft.com/office/drawing/2014/main" id="{CFBAB2CB-B085-486E-8931-49DAB3BB8AC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29" name="Text Box 3232">
          <a:extLst>
            <a:ext uri="{FF2B5EF4-FFF2-40B4-BE49-F238E27FC236}">
              <a16:creationId xmlns:a16="http://schemas.microsoft.com/office/drawing/2014/main" id="{55C48C7D-13DC-4C15-8030-13FD60095EAA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0" name="Text Box 3673">
          <a:extLst>
            <a:ext uri="{FF2B5EF4-FFF2-40B4-BE49-F238E27FC236}">
              <a16:creationId xmlns:a16="http://schemas.microsoft.com/office/drawing/2014/main" id="{8901889E-6B39-448D-90A3-ED3E65B509DB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1" name="Text Box 3674">
          <a:extLst>
            <a:ext uri="{FF2B5EF4-FFF2-40B4-BE49-F238E27FC236}">
              <a16:creationId xmlns:a16="http://schemas.microsoft.com/office/drawing/2014/main" id="{1C206408-2FFF-494D-996F-83CB58533946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2" name="Text Box 3675">
          <a:extLst>
            <a:ext uri="{FF2B5EF4-FFF2-40B4-BE49-F238E27FC236}">
              <a16:creationId xmlns:a16="http://schemas.microsoft.com/office/drawing/2014/main" id="{555A3FBE-376F-427D-A07E-2B8F7BB8060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3" name="Text Box 3676">
          <a:extLst>
            <a:ext uri="{FF2B5EF4-FFF2-40B4-BE49-F238E27FC236}">
              <a16:creationId xmlns:a16="http://schemas.microsoft.com/office/drawing/2014/main" id="{0E4F4C31-6F71-4AE3-B177-35A53189E2A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4" name="Text Box 3677">
          <a:extLst>
            <a:ext uri="{FF2B5EF4-FFF2-40B4-BE49-F238E27FC236}">
              <a16:creationId xmlns:a16="http://schemas.microsoft.com/office/drawing/2014/main" id="{3F5755FB-04C2-46CD-BF86-177497B256D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5" name="Text Box 3678">
          <a:extLst>
            <a:ext uri="{FF2B5EF4-FFF2-40B4-BE49-F238E27FC236}">
              <a16:creationId xmlns:a16="http://schemas.microsoft.com/office/drawing/2014/main" id="{90BDB70E-4152-49F5-A723-F52E55767E4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6" name="Text Box 3679">
          <a:extLst>
            <a:ext uri="{FF2B5EF4-FFF2-40B4-BE49-F238E27FC236}">
              <a16:creationId xmlns:a16="http://schemas.microsoft.com/office/drawing/2014/main" id="{A81F05A6-DA49-4FB0-8853-09B4DC96ED3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7" name="Text Box 3680">
          <a:extLst>
            <a:ext uri="{FF2B5EF4-FFF2-40B4-BE49-F238E27FC236}">
              <a16:creationId xmlns:a16="http://schemas.microsoft.com/office/drawing/2014/main" id="{58233621-0F2E-4699-8401-06BC37F10655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8" name="Text Box 3681">
          <a:extLst>
            <a:ext uri="{FF2B5EF4-FFF2-40B4-BE49-F238E27FC236}">
              <a16:creationId xmlns:a16="http://schemas.microsoft.com/office/drawing/2014/main" id="{4A5384BD-9842-4D2E-B159-CDB82253F40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39" name="Text Box 3682">
          <a:extLst>
            <a:ext uri="{FF2B5EF4-FFF2-40B4-BE49-F238E27FC236}">
              <a16:creationId xmlns:a16="http://schemas.microsoft.com/office/drawing/2014/main" id="{CF79A409-A205-4E0F-BCF0-52A4FA15AF88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0" name="Text Box 3683">
          <a:extLst>
            <a:ext uri="{FF2B5EF4-FFF2-40B4-BE49-F238E27FC236}">
              <a16:creationId xmlns:a16="http://schemas.microsoft.com/office/drawing/2014/main" id="{D81B42B2-A925-49D9-AF42-2DCA236B6CB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1" name="Text Box 3684">
          <a:extLst>
            <a:ext uri="{FF2B5EF4-FFF2-40B4-BE49-F238E27FC236}">
              <a16:creationId xmlns:a16="http://schemas.microsoft.com/office/drawing/2014/main" id="{389202D2-4EBE-4614-9DBF-0C7DB913B9B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2" name="Text Box 3685">
          <a:extLst>
            <a:ext uri="{FF2B5EF4-FFF2-40B4-BE49-F238E27FC236}">
              <a16:creationId xmlns:a16="http://schemas.microsoft.com/office/drawing/2014/main" id="{8EF63DA6-82B0-4594-AC81-B005CDA79CD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3" name="Text Box 3686">
          <a:extLst>
            <a:ext uri="{FF2B5EF4-FFF2-40B4-BE49-F238E27FC236}">
              <a16:creationId xmlns:a16="http://schemas.microsoft.com/office/drawing/2014/main" id="{C1CD173D-6B1E-4FBC-909E-6B768A08B2D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4" name="Text Box 3687">
          <a:extLst>
            <a:ext uri="{FF2B5EF4-FFF2-40B4-BE49-F238E27FC236}">
              <a16:creationId xmlns:a16="http://schemas.microsoft.com/office/drawing/2014/main" id="{0790950C-4FDA-4C4E-AC3B-80E6101CBD59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5" name="Text Box 3688">
          <a:extLst>
            <a:ext uri="{FF2B5EF4-FFF2-40B4-BE49-F238E27FC236}">
              <a16:creationId xmlns:a16="http://schemas.microsoft.com/office/drawing/2014/main" id="{F2424243-AEDC-498D-B60C-AA6A37F9E32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6" name="Text Box 4817">
          <a:extLst>
            <a:ext uri="{FF2B5EF4-FFF2-40B4-BE49-F238E27FC236}">
              <a16:creationId xmlns:a16="http://schemas.microsoft.com/office/drawing/2014/main" id="{F4970C24-6375-4C27-9351-24BAFDCE603C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7" name="Text Box 4818">
          <a:extLst>
            <a:ext uri="{FF2B5EF4-FFF2-40B4-BE49-F238E27FC236}">
              <a16:creationId xmlns:a16="http://schemas.microsoft.com/office/drawing/2014/main" id="{FC089566-052F-4B8A-A613-3AFB5A8CCB24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8" name="Text Box 4819">
          <a:extLst>
            <a:ext uri="{FF2B5EF4-FFF2-40B4-BE49-F238E27FC236}">
              <a16:creationId xmlns:a16="http://schemas.microsoft.com/office/drawing/2014/main" id="{59A07BBA-379B-41EA-87F9-8F300B1F6ACB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49" name="Text Box 4820">
          <a:extLst>
            <a:ext uri="{FF2B5EF4-FFF2-40B4-BE49-F238E27FC236}">
              <a16:creationId xmlns:a16="http://schemas.microsoft.com/office/drawing/2014/main" id="{8BC2796E-662D-4F8C-BAF2-90FB1ED85001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50" name="Text Box 4821">
          <a:extLst>
            <a:ext uri="{FF2B5EF4-FFF2-40B4-BE49-F238E27FC236}">
              <a16:creationId xmlns:a16="http://schemas.microsoft.com/office/drawing/2014/main" id="{BE7F3273-3390-40AA-A7F3-9C4C4D2CA497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51" name="Text Box 4822">
          <a:extLst>
            <a:ext uri="{FF2B5EF4-FFF2-40B4-BE49-F238E27FC236}">
              <a16:creationId xmlns:a16="http://schemas.microsoft.com/office/drawing/2014/main" id="{D0869853-5F45-4EFB-AB6E-78D24C636BB0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52" name="Text Box 4823">
          <a:extLst>
            <a:ext uri="{FF2B5EF4-FFF2-40B4-BE49-F238E27FC236}">
              <a16:creationId xmlns:a16="http://schemas.microsoft.com/office/drawing/2014/main" id="{06589B3D-9F00-4B81-92AC-A0FFE99CA02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76200" cy="200025"/>
    <xdr:sp macro="" textlink="">
      <xdr:nvSpPr>
        <xdr:cNvPr id="953" name="Text Box 4824">
          <a:extLst>
            <a:ext uri="{FF2B5EF4-FFF2-40B4-BE49-F238E27FC236}">
              <a16:creationId xmlns:a16="http://schemas.microsoft.com/office/drawing/2014/main" id="{E755BF36-9789-4BCA-8E48-665D1A52AD5E}"/>
            </a:ext>
          </a:extLst>
        </xdr:cNvPr>
        <xdr:cNvSpPr txBox="1">
          <a:spLocks noChangeArrowheads="1"/>
        </xdr:cNvSpPr>
      </xdr:nvSpPr>
      <xdr:spPr bwMode="auto">
        <a:xfrm>
          <a:off x="4257675" y="457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4" name="Text Box 3665">
          <a:extLst>
            <a:ext uri="{FF2B5EF4-FFF2-40B4-BE49-F238E27FC236}">
              <a16:creationId xmlns:a16="http://schemas.microsoft.com/office/drawing/2014/main" id="{B3904E93-8CF0-4960-B3B5-70181D9FC02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5" name="Text Box 3666">
          <a:extLst>
            <a:ext uri="{FF2B5EF4-FFF2-40B4-BE49-F238E27FC236}">
              <a16:creationId xmlns:a16="http://schemas.microsoft.com/office/drawing/2014/main" id="{0160AC5C-2F51-4BE6-8957-67A8D3EB75C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6" name="Text Box 3667">
          <a:extLst>
            <a:ext uri="{FF2B5EF4-FFF2-40B4-BE49-F238E27FC236}">
              <a16:creationId xmlns:a16="http://schemas.microsoft.com/office/drawing/2014/main" id="{6D011CAF-A413-49CF-9CA6-E0907B54E6D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7" name="Text Box 3668">
          <a:extLst>
            <a:ext uri="{FF2B5EF4-FFF2-40B4-BE49-F238E27FC236}">
              <a16:creationId xmlns:a16="http://schemas.microsoft.com/office/drawing/2014/main" id="{4AAF2C92-8196-4685-8061-E918D7ED78A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8" name="Text Box 3669">
          <a:extLst>
            <a:ext uri="{FF2B5EF4-FFF2-40B4-BE49-F238E27FC236}">
              <a16:creationId xmlns:a16="http://schemas.microsoft.com/office/drawing/2014/main" id="{C9E9A315-D8A9-425D-A4F4-9E626DE0199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59" name="Text Box 3670">
          <a:extLst>
            <a:ext uri="{FF2B5EF4-FFF2-40B4-BE49-F238E27FC236}">
              <a16:creationId xmlns:a16="http://schemas.microsoft.com/office/drawing/2014/main" id="{B4789ABC-FA26-486E-8050-B2DEE7CEBC51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0" name="Text Box 3671">
          <a:extLst>
            <a:ext uri="{FF2B5EF4-FFF2-40B4-BE49-F238E27FC236}">
              <a16:creationId xmlns:a16="http://schemas.microsoft.com/office/drawing/2014/main" id="{481210C1-DD43-4070-97B4-27FF6D784C6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1" name="Text Box 3672">
          <a:extLst>
            <a:ext uri="{FF2B5EF4-FFF2-40B4-BE49-F238E27FC236}">
              <a16:creationId xmlns:a16="http://schemas.microsoft.com/office/drawing/2014/main" id="{F4070D82-082B-41F2-93CB-2F9C89018D8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2" name="Text Box 3225">
          <a:extLst>
            <a:ext uri="{FF2B5EF4-FFF2-40B4-BE49-F238E27FC236}">
              <a16:creationId xmlns:a16="http://schemas.microsoft.com/office/drawing/2014/main" id="{C0E012E2-E32C-43EF-8207-C7A2BB70F73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3" name="Text Box 3226">
          <a:extLst>
            <a:ext uri="{FF2B5EF4-FFF2-40B4-BE49-F238E27FC236}">
              <a16:creationId xmlns:a16="http://schemas.microsoft.com/office/drawing/2014/main" id="{B6BEE55B-9E2D-44C3-AEE0-E5176ED1552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4" name="Text Box 3227">
          <a:extLst>
            <a:ext uri="{FF2B5EF4-FFF2-40B4-BE49-F238E27FC236}">
              <a16:creationId xmlns:a16="http://schemas.microsoft.com/office/drawing/2014/main" id="{FFBA8676-C702-4A4B-8319-C5E7F60CD4D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5" name="Text Box 3228">
          <a:extLst>
            <a:ext uri="{FF2B5EF4-FFF2-40B4-BE49-F238E27FC236}">
              <a16:creationId xmlns:a16="http://schemas.microsoft.com/office/drawing/2014/main" id="{267F6591-0209-476A-A145-2517D919BF3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6" name="Text Box 3229">
          <a:extLst>
            <a:ext uri="{FF2B5EF4-FFF2-40B4-BE49-F238E27FC236}">
              <a16:creationId xmlns:a16="http://schemas.microsoft.com/office/drawing/2014/main" id="{95352E37-A7CB-4448-A6F0-9F58EE90908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7" name="Text Box 3230">
          <a:extLst>
            <a:ext uri="{FF2B5EF4-FFF2-40B4-BE49-F238E27FC236}">
              <a16:creationId xmlns:a16="http://schemas.microsoft.com/office/drawing/2014/main" id="{F57487F7-0668-4758-A238-942073649CF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8" name="Text Box 3231">
          <a:extLst>
            <a:ext uri="{FF2B5EF4-FFF2-40B4-BE49-F238E27FC236}">
              <a16:creationId xmlns:a16="http://schemas.microsoft.com/office/drawing/2014/main" id="{9F19D6F9-1D13-4227-99F6-5BAF987EAE3D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69" name="Text Box 3232">
          <a:extLst>
            <a:ext uri="{FF2B5EF4-FFF2-40B4-BE49-F238E27FC236}">
              <a16:creationId xmlns:a16="http://schemas.microsoft.com/office/drawing/2014/main" id="{DC5E602A-09DE-4361-B347-41D27C375F0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0" name="Text Box 3673">
          <a:extLst>
            <a:ext uri="{FF2B5EF4-FFF2-40B4-BE49-F238E27FC236}">
              <a16:creationId xmlns:a16="http://schemas.microsoft.com/office/drawing/2014/main" id="{D00F3920-ACB3-4FD7-8DD6-EDB20D88AC4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1" name="Text Box 3674">
          <a:extLst>
            <a:ext uri="{FF2B5EF4-FFF2-40B4-BE49-F238E27FC236}">
              <a16:creationId xmlns:a16="http://schemas.microsoft.com/office/drawing/2014/main" id="{1BB6E15A-7382-4081-AA76-520D685CB23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2" name="Text Box 3675">
          <a:extLst>
            <a:ext uri="{FF2B5EF4-FFF2-40B4-BE49-F238E27FC236}">
              <a16:creationId xmlns:a16="http://schemas.microsoft.com/office/drawing/2014/main" id="{E5CC32E9-68AD-4A4A-800F-6AEE53B016FD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3" name="Text Box 3676">
          <a:extLst>
            <a:ext uri="{FF2B5EF4-FFF2-40B4-BE49-F238E27FC236}">
              <a16:creationId xmlns:a16="http://schemas.microsoft.com/office/drawing/2014/main" id="{710305FB-EC49-4093-B3DA-15CB4CEBF1E3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4" name="Text Box 3677">
          <a:extLst>
            <a:ext uri="{FF2B5EF4-FFF2-40B4-BE49-F238E27FC236}">
              <a16:creationId xmlns:a16="http://schemas.microsoft.com/office/drawing/2014/main" id="{E6E9740E-C276-4B62-8480-222211223AB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5" name="Text Box 3678">
          <a:extLst>
            <a:ext uri="{FF2B5EF4-FFF2-40B4-BE49-F238E27FC236}">
              <a16:creationId xmlns:a16="http://schemas.microsoft.com/office/drawing/2014/main" id="{9A36336F-A3CF-4C4C-AACB-1C08DE6A4CB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6" name="Text Box 3679">
          <a:extLst>
            <a:ext uri="{FF2B5EF4-FFF2-40B4-BE49-F238E27FC236}">
              <a16:creationId xmlns:a16="http://schemas.microsoft.com/office/drawing/2014/main" id="{2C1C00C4-5EB5-44B8-8110-0425112021F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7" name="Text Box 3680">
          <a:extLst>
            <a:ext uri="{FF2B5EF4-FFF2-40B4-BE49-F238E27FC236}">
              <a16:creationId xmlns:a16="http://schemas.microsoft.com/office/drawing/2014/main" id="{3D20D8FF-776C-494F-A024-EA0B26AFC791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8" name="Text Box 3681">
          <a:extLst>
            <a:ext uri="{FF2B5EF4-FFF2-40B4-BE49-F238E27FC236}">
              <a16:creationId xmlns:a16="http://schemas.microsoft.com/office/drawing/2014/main" id="{A785405C-C434-4BA2-99BF-2BFEDBD2D8D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79" name="Text Box 3682">
          <a:extLst>
            <a:ext uri="{FF2B5EF4-FFF2-40B4-BE49-F238E27FC236}">
              <a16:creationId xmlns:a16="http://schemas.microsoft.com/office/drawing/2014/main" id="{8F5504C1-10AC-4390-8763-22FBB63B64A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0" name="Text Box 3683">
          <a:extLst>
            <a:ext uri="{FF2B5EF4-FFF2-40B4-BE49-F238E27FC236}">
              <a16:creationId xmlns:a16="http://schemas.microsoft.com/office/drawing/2014/main" id="{53652955-EDF7-4B15-912A-910ABEB187C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1" name="Text Box 3684">
          <a:extLst>
            <a:ext uri="{FF2B5EF4-FFF2-40B4-BE49-F238E27FC236}">
              <a16:creationId xmlns:a16="http://schemas.microsoft.com/office/drawing/2014/main" id="{0E64C35B-1EA8-4A74-BA0D-6C6CFDEF905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2" name="Text Box 3685">
          <a:extLst>
            <a:ext uri="{FF2B5EF4-FFF2-40B4-BE49-F238E27FC236}">
              <a16:creationId xmlns:a16="http://schemas.microsoft.com/office/drawing/2014/main" id="{085199C3-1CC0-4E1B-8AD4-0F0448F634D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3" name="Text Box 3686">
          <a:extLst>
            <a:ext uri="{FF2B5EF4-FFF2-40B4-BE49-F238E27FC236}">
              <a16:creationId xmlns:a16="http://schemas.microsoft.com/office/drawing/2014/main" id="{F9443FDD-F17D-401B-8765-394B05EB5D6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4" name="Text Box 3687">
          <a:extLst>
            <a:ext uri="{FF2B5EF4-FFF2-40B4-BE49-F238E27FC236}">
              <a16:creationId xmlns:a16="http://schemas.microsoft.com/office/drawing/2014/main" id="{8DA8DEDD-6F26-4BD3-8D89-3298A706BC4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5" name="Text Box 3688">
          <a:extLst>
            <a:ext uri="{FF2B5EF4-FFF2-40B4-BE49-F238E27FC236}">
              <a16:creationId xmlns:a16="http://schemas.microsoft.com/office/drawing/2014/main" id="{CB77971C-5B08-4CD2-A285-935A87C01F5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6" name="Text Box 4817">
          <a:extLst>
            <a:ext uri="{FF2B5EF4-FFF2-40B4-BE49-F238E27FC236}">
              <a16:creationId xmlns:a16="http://schemas.microsoft.com/office/drawing/2014/main" id="{55C0938B-59EE-44FE-808D-370098CF220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7" name="Text Box 4818">
          <a:extLst>
            <a:ext uri="{FF2B5EF4-FFF2-40B4-BE49-F238E27FC236}">
              <a16:creationId xmlns:a16="http://schemas.microsoft.com/office/drawing/2014/main" id="{A5E57A5B-311F-4641-B428-7B69F6C8A7C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8" name="Text Box 4819">
          <a:extLst>
            <a:ext uri="{FF2B5EF4-FFF2-40B4-BE49-F238E27FC236}">
              <a16:creationId xmlns:a16="http://schemas.microsoft.com/office/drawing/2014/main" id="{CCAE444F-7D8B-4824-A1E7-3B8747B362F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89" name="Text Box 4820">
          <a:extLst>
            <a:ext uri="{FF2B5EF4-FFF2-40B4-BE49-F238E27FC236}">
              <a16:creationId xmlns:a16="http://schemas.microsoft.com/office/drawing/2014/main" id="{13192948-62B4-459F-9D6F-D1592D39447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0" name="Text Box 4821">
          <a:extLst>
            <a:ext uri="{FF2B5EF4-FFF2-40B4-BE49-F238E27FC236}">
              <a16:creationId xmlns:a16="http://schemas.microsoft.com/office/drawing/2014/main" id="{F295256A-D380-4D4A-8FB6-100A9250C45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1" name="Text Box 4822">
          <a:extLst>
            <a:ext uri="{FF2B5EF4-FFF2-40B4-BE49-F238E27FC236}">
              <a16:creationId xmlns:a16="http://schemas.microsoft.com/office/drawing/2014/main" id="{14D87493-A450-4130-95CF-DAE7E421602D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2" name="Text Box 4823">
          <a:extLst>
            <a:ext uri="{FF2B5EF4-FFF2-40B4-BE49-F238E27FC236}">
              <a16:creationId xmlns:a16="http://schemas.microsoft.com/office/drawing/2014/main" id="{18E29733-E29D-46A6-86C8-ADBA68A4FDF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3" name="Text Box 4824">
          <a:extLst>
            <a:ext uri="{FF2B5EF4-FFF2-40B4-BE49-F238E27FC236}">
              <a16:creationId xmlns:a16="http://schemas.microsoft.com/office/drawing/2014/main" id="{7F3EC6DF-4407-43AB-9C2C-47393E0777F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4" name="Text Box 3225">
          <a:extLst>
            <a:ext uri="{FF2B5EF4-FFF2-40B4-BE49-F238E27FC236}">
              <a16:creationId xmlns:a16="http://schemas.microsoft.com/office/drawing/2014/main" id="{55954C56-48F4-44D8-9EEA-289BB701A4D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5" name="Text Box 3226">
          <a:extLst>
            <a:ext uri="{FF2B5EF4-FFF2-40B4-BE49-F238E27FC236}">
              <a16:creationId xmlns:a16="http://schemas.microsoft.com/office/drawing/2014/main" id="{029340AE-B412-4F06-9AEE-CE7DD1DF7131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6" name="Text Box 3227">
          <a:extLst>
            <a:ext uri="{FF2B5EF4-FFF2-40B4-BE49-F238E27FC236}">
              <a16:creationId xmlns:a16="http://schemas.microsoft.com/office/drawing/2014/main" id="{69B8BBF7-D9ED-4C58-BD60-8B75876CBEA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7" name="Text Box 3228">
          <a:extLst>
            <a:ext uri="{FF2B5EF4-FFF2-40B4-BE49-F238E27FC236}">
              <a16:creationId xmlns:a16="http://schemas.microsoft.com/office/drawing/2014/main" id="{D1040F5D-83E3-477E-92C4-60253C1C4DD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8" name="Text Box 3229">
          <a:extLst>
            <a:ext uri="{FF2B5EF4-FFF2-40B4-BE49-F238E27FC236}">
              <a16:creationId xmlns:a16="http://schemas.microsoft.com/office/drawing/2014/main" id="{BD812D61-2A18-4A05-BE39-EA423BD131E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999" name="Text Box 3230">
          <a:extLst>
            <a:ext uri="{FF2B5EF4-FFF2-40B4-BE49-F238E27FC236}">
              <a16:creationId xmlns:a16="http://schemas.microsoft.com/office/drawing/2014/main" id="{ACAF7B96-9C50-41F1-BEF4-768E8CD4D81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0" name="Text Box 3231">
          <a:extLst>
            <a:ext uri="{FF2B5EF4-FFF2-40B4-BE49-F238E27FC236}">
              <a16:creationId xmlns:a16="http://schemas.microsoft.com/office/drawing/2014/main" id="{43CE2AB5-0E48-4AFF-8D55-D64ABEBC4A5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1" name="Text Box 3232">
          <a:extLst>
            <a:ext uri="{FF2B5EF4-FFF2-40B4-BE49-F238E27FC236}">
              <a16:creationId xmlns:a16="http://schemas.microsoft.com/office/drawing/2014/main" id="{17DFA419-E044-4D76-9F8E-17663FADE7A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2" name="Text Box 3673">
          <a:extLst>
            <a:ext uri="{FF2B5EF4-FFF2-40B4-BE49-F238E27FC236}">
              <a16:creationId xmlns:a16="http://schemas.microsoft.com/office/drawing/2014/main" id="{041505D6-7E72-488F-9495-1F01EF7C242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3" name="Text Box 3674">
          <a:extLst>
            <a:ext uri="{FF2B5EF4-FFF2-40B4-BE49-F238E27FC236}">
              <a16:creationId xmlns:a16="http://schemas.microsoft.com/office/drawing/2014/main" id="{01E66090-7E21-48B9-BEA0-40330971140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4" name="Text Box 3675">
          <a:extLst>
            <a:ext uri="{FF2B5EF4-FFF2-40B4-BE49-F238E27FC236}">
              <a16:creationId xmlns:a16="http://schemas.microsoft.com/office/drawing/2014/main" id="{2F359C56-5542-4F49-9366-8EAB37BD9C3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5" name="Text Box 3676">
          <a:extLst>
            <a:ext uri="{FF2B5EF4-FFF2-40B4-BE49-F238E27FC236}">
              <a16:creationId xmlns:a16="http://schemas.microsoft.com/office/drawing/2014/main" id="{D77A7159-7744-4F37-988A-DF74B56F551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6" name="Text Box 3677">
          <a:extLst>
            <a:ext uri="{FF2B5EF4-FFF2-40B4-BE49-F238E27FC236}">
              <a16:creationId xmlns:a16="http://schemas.microsoft.com/office/drawing/2014/main" id="{E844B0E1-7684-4781-9D5F-233DF4DDD06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7" name="Text Box 3678">
          <a:extLst>
            <a:ext uri="{FF2B5EF4-FFF2-40B4-BE49-F238E27FC236}">
              <a16:creationId xmlns:a16="http://schemas.microsoft.com/office/drawing/2014/main" id="{C053B0AB-EBC0-4941-8CE8-A23ED64420D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8" name="Text Box 3679">
          <a:extLst>
            <a:ext uri="{FF2B5EF4-FFF2-40B4-BE49-F238E27FC236}">
              <a16:creationId xmlns:a16="http://schemas.microsoft.com/office/drawing/2014/main" id="{9A177523-635A-4534-91C7-713AF52401E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09" name="Text Box 3680">
          <a:extLst>
            <a:ext uri="{FF2B5EF4-FFF2-40B4-BE49-F238E27FC236}">
              <a16:creationId xmlns:a16="http://schemas.microsoft.com/office/drawing/2014/main" id="{67F95679-D9D6-48D8-8F40-D0D5A1477DC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0" name="Text Box 3681">
          <a:extLst>
            <a:ext uri="{FF2B5EF4-FFF2-40B4-BE49-F238E27FC236}">
              <a16:creationId xmlns:a16="http://schemas.microsoft.com/office/drawing/2014/main" id="{FD564947-354C-4721-AFB5-E446AA81D8A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1" name="Text Box 3682">
          <a:extLst>
            <a:ext uri="{FF2B5EF4-FFF2-40B4-BE49-F238E27FC236}">
              <a16:creationId xmlns:a16="http://schemas.microsoft.com/office/drawing/2014/main" id="{B6C97C58-01B5-45C9-BCB7-4CD92FB035C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2" name="Text Box 3683">
          <a:extLst>
            <a:ext uri="{FF2B5EF4-FFF2-40B4-BE49-F238E27FC236}">
              <a16:creationId xmlns:a16="http://schemas.microsoft.com/office/drawing/2014/main" id="{129BDFF9-49C4-4EDD-8B73-15851A30CBF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3" name="Text Box 3684">
          <a:extLst>
            <a:ext uri="{FF2B5EF4-FFF2-40B4-BE49-F238E27FC236}">
              <a16:creationId xmlns:a16="http://schemas.microsoft.com/office/drawing/2014/main" id="{902AB841-D5A9-4404-A5BD-EB4BCEE5C34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4" name="Text Box 3685">
          <a:extLst>
            <a:ext uri="{FF2B5EF4-FFF2-40B4-BE49-F238E27FC236}">
              <a16:creationId xmlns:a16="http://schemas.microsoft.com/office/drawing/2014/main" id="{C820367B-3E45-4051-8204-1B4C8C81433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5" name="Text Box 3686">
          <a:extLst>
            <a:ext uri="{FF2B5EF4-FFF2-40B4-BE49-F238E27FC236}">
              <a16:creationId xmlns:a16="http://schemas.microsoft.com/office/drawing/2014/main" id="{699F800F-24E9-403F-8FDB-D4E28797145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6" name="Text Box 3687">
          <a:extLst>
            <a:ext uri="{FF2B5EF4-FFF2-40B4-BE49-F238E27FC236}">
              <a16:creationId xmlns:a16="http://schemas.microsoft.com/office/drawing/2014/main" id="{7FE8C87A-9BF4-431B-87B0-322B31B8BE9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7" name="Text Box 3688">
          <a:extLst>
            <a:ext uri="{FF2B5EF4-FFF2-40B4-BE49-F238E27FC236}">
              <a16:creationId xmlns:a16="http://schemas.microsoft.com/office/drawing/2014/main" id="{35C76CE5-296A-4886-8E22-7E734665F6C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8" name="Text Box 4817">
          <a:extLst>
            <a:ext uri="{FF2B5EF4-FFF2-40B4-BE49-F238E27FC236}">
              <a16:creationId xmlns:a16="http://schemas.microsoft.com/office/drawing/2014/main" id="{12A39EF5-15F5-41EB-B777-49D9EC3B649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19" name="Text Box 4818">
          <a:extLst>
            <a:ext uri="{FF2B5EF4-FFF2-40B4-BE49-F238E27FC236}">
              <a16:creationId xmlns:a16="http://schemas.microsoft.com/office/drawing/2014/main" id="{2E8C0416-D69B-4AAA-B871-2B2181B40AC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0" name="Text Box 4819">
          <a:extLst>
            <a:ext uri="{FF2B5EF4-FFF2-40B4-BE49-F238E27FC236}">
              <a16:creationId xmlns:a16="http://schemas.microsoft.com/office/drawing/2014/main" id="{CDA1139C-77FC-4681-A3C1-CEC639DC07C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1" name="Text Box 4820">
          <a:extLst>
            <a:ext uri="{FF2B5EF4-FFF2-40B4-BE49-F238E27FC236}">
              <a16:creationId xmlns:a16="http://schemas.microsoft.com/office/drawing/2014/main" id="{670A9AC7-6773-4189-ACC0-F42270D281E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2" name="Text Box 4821">
          <a:extLst>
            <a:ext uri="{FF2B5EF4-FFF2-40B4-BE49-F238E27FC236}">
              <a16:creationId xmlns:a16="http://schemas.microsoft.com/office/drawing/2014/main" id="{69C3F788-98ED-4D18-8CAF-2C7F382B674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3" name="Text Box 4822">
          <a:extLst>
            <a:ext uri="{FF2B5EF4-FFF2-40B4-BE49-F238E27FC236}">
              <a16:creationId xmlns:a16="http://schemas.microsoft.com/office/drawing/2014/main" id="{C3FA55A1-5AB5-41DE-8AD3-AD3288E1D7C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4" name="Text Box 4823">
          <a:extLst>
            <a:ext uri="{FF2B5EF4-FFF2-40B4-BE49-F238E27FC236}">
              <a16:creationId xmlns:a16="http://schemas.microsoft.com/office/drawing/2014/main" id="{4EAEB1CE-2334-4A06-91BA-3D38BCCCC1A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5" name="Text Box 4824">
          <a:extLst>
            <a:ext uri="{FF2B5EF4-FFF2-40B4-BE49-F238E27FC236}">
              <a16:creationId xmlns:a16="http://schemas.microsoft.com/office/drawing/2014/main" id="{FF75D5A3-13FD-43B9-BC4F-B85F1F96223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6" name="Text Box 3225">
          <a:extLst>
            <a:ext uri="{FF2B5EF4-FFF2-40B4-BE49-F238E27FC236}">
              <a16:creationId xmlns:a16="http://schemas.microsoft.com/office/drawing/2014/main" id="{0727A53F-4CD6-48B1-A882-AA991E033B8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7" name="Text Box 3226">
          <a:extLst>
            <a:ext uri="{FF2B5EF4-FFF2-40B4-BE49-F238E27FC236}">
              <a16:creationId xmlns:a16="http://schemas.microsoft.com/office/drawing/2014/main" id="{F36AC174-ADC3-4ED1-84E5-940CFF4527E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8" name="Text Box 3227">
          <a:extLst>
            <a:ext uri="{FF2B5EF4-FFF2-40B4-BE49-F238E27FC236}">
              <a16:creationId xmlns:a16="http://schemas.microsoft.com/office/drawing/2014/main" id="{4BE2B3D2-94D6-4994-9FE9-1CFDF5CAC10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29" name="Text Box 3228">
          <a:extLst>
            <a:ext uri="{FF2B5EF4-FFF2-40B4-BE49-F238E27FC236}">
              <a16:creationId xmlns:a16="http://schemas.microsoft.com/office/drawing/2014/main" id="{F09B01D7-C2E9-4BC3-941D-1F855BDA2F9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0" name="Text Box 3229">
          <a:extLst>
            <a:ext uri="{FF2B5EF4-FFF2-40B4-BE49-F238E27FC236}">
              <a16:creationId xmlns:a16="http://schemas.microsoft.com/office/drawing/2014/main" id="{E84DC36F-E03A-4DEF-B528-0C6832E4302D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1" name="Text Box 3230">
          <a:extLst>
            <a:ext uri="{FF2B5EF4-FFF2-40B4-BE49-F238E27FC236}">
              <a16:creationId xmlns:a16="http://schemas.microsoft.com/office/drawing/2014/main" id="{6D092EAB-E975-4251-BBB1-9699D745402D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2" name="Text Box 3231">
          <a:extLst>
            <a:ext uri="{FF2B5EF4-FFF2-40B4-BE49-F238E27FC236}">
              <a16:creationId xmlns:a16="http://schemas.microsoft.com/office/drawing/2014/main" id="{3757D16C-1C2B-4224-848C-0E64D78B811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3" name="Text Box 3232">
          <a:extLst>
            <a:ext uri="{FF2B5EF4-FFF2-40B4-BE49-F238E27FC236}">
              <a16:creationId xmlns:a16="http://schemas.microsoft.com/office/drawing/2014/main" id="{7EDAC2FF-C5D5-4B29-8D0D-1899AE8D190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4" name="Text Box 3673">
          <a:extLst>
            <a:ext uri="{FF2B5EF4-FFF2-40B4-BE49-F238E27FC236}">
              <a16:creationId xmlns:a16="http://schemas.microsoft.com/office/drawing/2014/main" id="{3740DA56-5DA6-4284-849A-4EBAA94B490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5" name="Text Box 3674">
          <a:extLst>
            <a:ext uri="{FF2B5EF4-FFF2-40B4-BE49-F238E27FC236}">
              <a16:creationId xmlns:a16="http://schemas.microsoft.com/office/drawing/2014/main" id="{A2855103-827A-476E-A735-C723856147D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6" name="Text Box 3675">
          <a:extLst>
            <a:ext uri="{FF2B5EF4-FFF2-40B4-BE49-F238E27FC236}">
              <a16:creationId xmlns:a16="http://schemas.microsoft.com/office/drawing/2014/main" id="{5CE919F1-FEDC-4749-A14F-503D7650E15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7" name="Text Box 3676">
          <a:extLst>
            <a:ext uri="{FF2B5EF4-FFF2-40B4-BE49-F238E27FC236}">
              <a16:creationId xmlns:a16="http://schemas.microsoft.com/office/drawing/2014/main" id="{4F6F89AF-5F52-4086-9884-C46E70E073B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8" name="Text Box 3677">
          <a:extLst>
            <a:ext uri="{FF2B5EF4-FFF2-40B4-BE49-F238E27FC236}">
              <a16:creationId xmlns:a16="http://schemas.microsoft.com/office/drawing/2014/main" id="{E067D9CE-B1F7-4A8A-9D67-183DE1DAD87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39" name="Text Box 3678">
          <a:extLst>
            <a:ext uri="{FF2B5EF4-FFF2-40B4-BE49-F238E27FC236}">
              <a16:creationId xmlns:a16="http://schemas.microsoft.com/office/drawing/2014/main" id="{CC563D47-B6A1-41BD-84C0-928B04A2C2E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0" name="Text Box 3679">
          <a:extLst>
            <a:ext uri="{FF2B5EF4-FFF2-40B4-BE49-F238E27FC236}">
              <a16:creationId xmlns:a16="http://schemas.microsoft.com/office/drawing/2014/main" id="{81CA69FB-4F62-4BA9-815E-46349E1C558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1" name="Text Box 3680">
          <a:extLst>
            <a:ext uri="{FF2B5EF4-FFF2-40B4-BE49-F238E27FC236}">
              <a16:creationId xmlns:a16="http://schemas.microsoft.com/office/drawing/2014/main" id="{63EAFB69-848D-4348-A856-DA7AF6233F6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2" name="Text Box 3681">
          <a:extLst>
            <a:ext uri="{FF2B5EF4-FFF2-40B4-BE49-F238E27FC236}">
              <a16:creationId xmlns:a16="http://schemas.microsoft.com/office/drawing/2014/main" id="{A84F958F-1212-4405-9A38-5A8DC27DC8C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3" name="Text Box 3682">
          <a:extLst>
            <a:ext uri="{FF2B5EF4-FFF2-40B4-BE49-F238E27FC236}">
              <a16:creationId xmlns:a16="http://schemas.microsoft.com/office/drawing/2014/main" id="{BF7B3908-4C70-4E58-A755-A745BC41570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4" name="Text Box 3683">
          <a:extLst>
            <a:ext uri="{FF2B5EF4-FFF2-40B4-BE49-F238E27FC236}">
              <a16:creationId xmlns:a16="http://schemas.microsoft.com/office/drawing/2014/main" id="{D5AE2721-CFE7-4A17-A8A9-1801203E7A3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5" name="Text Box 3684">
          <a:extLst>
            <a:ext uri="{FF2B5EF4-FFF2-40B4-BE49-F238E27FC236}">
              <a16:creationId xmlns:a16="http://schemas.microsoft.com/office/drawing/2014/main" id="{D351EBEC-E22E-487D-9FF7-3919F1F114D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6" name="Text Box 3685">
          <a:extLst>
            <a:ext uri="{FF2B5EF4-FFF2-40B4-BE49-F238E27FC236}">
              <a16:creationId xmlns:a16="http://schemas.microsoft.com/office/drawing/2014/main" id="{5EBB0E1A-8285-4959-AC0C-D9A42D924E8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7" name="Text Box 3686">
          <a:extLst>
            <a:ext uri="{FF2B5EF4-FFF2-40B4-BE49-F238E27FC236}">
              <a16:creationId xmlns:a16="http://schemas.microsoft.com/office/drawing/2014/main" id="{B1056127-B707-4C36-9E07-170AC3377B5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8" name="Text Box 3687">
          <a:extLst>
            <a:ext uri="{FF2B5EF4-FFF2-40B4-BE49-F238E27FC236}">
              <a16:creationId xmlns:a16="http://schemas.microsoft.com/office/drawing/2014/main" id="{07C0DCE0-5621-4070-86C5-4C9E76ADBDB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49" name="Text Box 3688">
          <a:extLst>
            <a:ext uri="{FF2B5EF4-FFF2-40B4-BE49-F238E27FC236}">
              <a16:creationId xmlns:a16="http://schemas.microsoft.com/office/drawing/2014/main" id="{C1441C8B-04BD-4E15-8D8F-B52EA64CCF2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0" name="Text Box 4817">
          <a:extLst>
            <a:ext uri="{FF2B5EF4-FFF2-40B4-BE49-F238E27FC236}">
              <a16:creationId xmlns:a16="http://schemas.microsoft.com/office/drawing/2014/main" id="{27FBD334-B857-463A-8752-5F46E734AA6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1" name="Text Box 4818">
          <a:extLst>
            <a:ext uri="{FF2B5EF4-FFF2-40B4-BE49-F238E27FC236}">
              <a16:creationId xmlns:a16="http://schemas.microsoft.com/office/drawing/2014/main" id="{440C62F1-14F7-4800-B57D-34BEACFF6F0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2" name="Text Box 4819">
          <a:extLst>
            <a:ext uri="{FF2B5EF4-FFF2-40B4-BE49-F238E27FC236}">
              <a16:creationId xmlns:a16="http://schemas.microsoft.com/office/drawing/2014/main" id="{40FB4BFF-F33A-483B-B1F1-BEE1DB60F1F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3" name="Text Box 4820">
          <a:extLst>
            <a:ext uri="{FF2B5EF4-FFF2-40B4-BE49-F238E27FC236}">
              <a16:creationId xmlns:a16="http://schemas.microsoft.com/office/drawing/2014/main" id="{4038C8A5-6B44-4C4A-8295-A8D4C278E9C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4" name="Text Box 4821">
          <a:extLst>
            <a:ext uri="{FF2B5EF4-FFF2-40B4-BE49-F238E27FC236}">
              <a16:creationId xmlns:a16="http://schemas.microsoft.com/office/drawing/2014/main" id="{AFEDED52-D60E-4912-A223-43CF6343124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5" name="Text Box 4822">
          <a:extLst>
            <a:ext uri="{FF2B5EF4-FFF2-40B4-BE49-F238E27FC236}">
              <a16:creationId xmlns:a16="http://schemas.microsoft.com/office/drawing/2014/main" id="{BD95AEBE-CBC6-4DFD-AC6E-0B5C8C05849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6" name="Text Box 4823">
          <a:extLst>
            <a:ext uri="{FF2B5EF4-FFF2-40B4-BE49-F238E27FC236}">
              <a16:creationId xmlns:a16="http://schemas.microsoft.com/office/drawing/2014/main" id="{73A636DA-3BC9-4389-9AF6-B9660A0FB3D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7" name="Text Box 4824">
          <a:extLst>
            <a:ext uri="{FF2B5EF4-FFF2-40B4-BE49-F238E27FC236}">
              <a16:creationId xmlns:a16="http://schemas.microsoft.com/office/drawing/2014/main" id="{77FEB8F5-2FB3-41EA-A4B3-CF8806A561B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8" name="Text Box 3225">
          <a:extLst>
            <a:ext uri="{FF2B5EF4-FFF2-40B4-BE49-F238E27FC236}">
              <a16:creationId xmlns:a16="http://schemas.microsoft.com/office/drawing/2014/main" id="{07835D9F-C560-4578-B186-78C3D7D304D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59" name="Text Box 3226">
          <a:extLst>
            <a:ext uri="{FF2B5EF4-FFF2-40B4-BE49-F238E27FC236}">
              <a16:creationId xmlns:a16="http://schemas.microsoft.com/office/drawing/2014/main" id="{1054EF85-6D63-4D9B-B3D8-061E3C0070B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0" name="Text Box 3227">
          <a:extLst>
            <a:ext uri="{FF2B5EF4-FFF2-40B4-BE49-F238E27FC236}">
              <a16:creationId xmlns:a16="http://schemas.microsoft.com/office/drawing/2014/main" id="{7F3AF929-62AB-4567-A235-F588C918E43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1" name="Text Box 3228">
          <a:extLst>
            <a:ext uri="{FF2B5EF4-FFF2-40B4-BE49-F238E27FC236}">
              <a16:creationId xmlns:a16="http://schemas.microsoft.com/office/drawing/2014/main" id="{5F7BE19C-0E00-41D7-820D-AFC15D6D347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2" name="Text Box 3229">
          <a:extLst>
            <a:ext uri="{FF2B5EF4-FFF2-40B4-BE49-F238E27FC236}">
              <a16:creationId xmlns:a16="http://schemas.microsoft.com/office/drawing/2014/main" id="{C47EDB5B-6A27-4545-93C1-0552EFC521EA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3" name="Text Box 3230">
          <a:extLst>
            <a:ext uri="{FF2B5EF4-FFF2-40B4-BE49-F238E27FC236}">
              <a16:creationId xmlns:a16="http://schemas.microsoft.com/office/drawing/2014/main" id="{8B13F9C4-FADA-40D3-8059-A7C5C914F41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4" name="Text Box 3231">
          <a:extLst>
            <a:ext uri="{FF2B5EF4-FFF2-40B4-BE49-F238E27FC236}">
              <a16:creationId xmlns:a16="http://schemas.microsoft.com/office/drawing/2014/main" id="{EAD56FE0-3C7F-499C-8E94-4F37D6B5E623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5" name="Text Box 3232">
          <a:extLst>
            <a:ext uri="{FF2B5EF4-FFF2-40B4-BE49-F238E27FC236}">
              <a16:creationId xmlns:a16="http://schemas.microsoft.com/office/drawing/2014/main" id="{0586F074-295F-4E7D-94D8-AF6F5A778777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6" name="Text Box 3673">
          <a:extLst>
            <a:ext uri="{FF2B5EF4-FFF2-40B4-BE49-F238E27FC236}">
              <a16:creationId xmlns:a16="http://schemas.microsoft.com/office/drawing/2014/main" id="{FB364455-91EB-4B11-991F-2905B83FB6A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7" name="Text Box 3674">
          <a:extLst>
            <a:ext uri="{FF2B5EF4-FFF2-40B4-BE49-F238E27FC236}">
              <a16:creationId xmlns:a16="http://schemas.microsoft.com/office/drawing/2014/main" id="{86D810C9-CA2F-4ADB-BDA6-2878F61EC7EF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8" name="Text Box 3675">
          <a:extLst>
            <a:ext uri="{FF2B5EF4-FFF2-40B4-BE49-F238E27FC236}">
              <a16:creationId xmlns:a16="http://schemas.microsoft.com/office/drawing/2014/main" id="{81CD39C6-F2D4-41B3-9627-84B6B14AB148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69" name="Text Box 3676">
          <a:extLst>
            <a:ext uri="{FF2B5EF4-FFF2-40B4-BE49-F238E27FC236}">
              <a16:creationId xmlns:a16="http://schemas.microsoft.com/office/drawing/2014/main" id="{0E79A3B3-505F-4357-864F-36C1CF01CCE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0" name="Text Box 3677">
          <a:extLst>
            <a:ext uri="{FF2B5EF4-FFF2-40B4-BE49-F238E27FC236}">
              <a16:creationId xmlns:a16="http://schemas.microsoft.com/office/drawing/2014/main" id="{759314B0-80CD-47C6-9C3C-641BEB63B29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1" name="Text Box 3678">
          <a:extLst>
            <a:ext uri="{FF2B5EF4-FFF2-40B4-BE49-F238E27FC236}">
              <a16:creationId xmlns:a16="http://schemas.microsoft.com/office/drawing/2014/main" id="{19E1A490-C58B-42F1-9B88-C26FBF62BCA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2" name="Text Box 3679">
          <a:extLst>
            <a:ext uri="{FF2B5EF4-FFF2-40B4-BE49-F238E27FC236}">
              <a16:creationId xmlns:a16="http://schemas.microsoft.com/office/drawing/2014/main" id="{2E8B9B48-D809-4405-9330-2F7F159AEF0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3" name="Text Box 3680">
          <a:extLst>
            <a:ext uri="{FF2B5EF4-FFF2-40B4-BE49-F238E27FC236}">
              <a16:creationId xmlns:a16="http://schemas.microsoft.com/office/drawing/2014/main" id="{11FC3032-A7DA-48CA-81C8-0BB7B9D534C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4" name="Text Box 3681">
          <a:extLst>
            <a:ext uri="{FF2B5EF4-FFF2-40B4-BE49-F238E27FC236}">
              <a16:creationId xmlns:a16="http://schemas.microsoft.com/office/drawing/2014/main" id="{F5122093-1FA9-4B5A-AACB-6F2D32A1B6C6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5" name="Text Box 3682">
          <a:extLst>
            <a:ext uri="{FF2B5EF4-FFF2-40B4-BE49-F238E27FC236}">
              <a16:creationId xmlns:a16="http://schemas.microsoft.com/office/drawing/2014/main" id="{B7B6C612-DD20-4A31-925F-EAB6D80A005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6" name="Text Box 3683">
          <a:extLst>
            <a:ext uri="{FF2B5EF4-FFF2-40B4-BE49-F238E27FC236}">
              <a16:creationId xmlns:a16="http://schemas.microsoft.com/office/drawing/2014/main" id="{B2EDA094-B2A3-42E3-8D0F-A5EA539AF835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7" name="Text Box 3684">
          <a:extLst>
            <a:ext uri="{FF2B5EF4-FFF2-40B4-BE49-F238E27FC236}">
              <a16:creationId xmlns:a16="http://schemas.microsoft.com/office/drawing/2014/main" id="{40863CAC-7117-46BA-9DE3-0D46F57399D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8" name="Text Box 3685">
          <a:extLst>
            <a:ext uri="{FF2B5EF4-FFF2-40B4-BE49-F238E27FC236}">
              <a16:creationId xmlns:a16="http://schemas.microsoft.com/office/drawing/2014/main" id="{D6A60DF1-94C9-4DE4-8537-D921EC50691C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79" name="Text Box 3686">
          <a:extLst>
            <a:ext uri="{FF2B5EF4-FFF2-40B4-BE49-F238E27FC236}">
              <a16:creationId xmlns:a16="http://schemas.microsoft.com/office/drawing/2014/main" id="{331D6ACB-1B08-4B56-A75D-4BACC219B1D2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0" name="Text Box 3687">
          <a:extLst>
            <a:ext uri="{FF2B5EF4-FFF2-40B4-BE49-F238E27FC236}">
              <a16:creationId xmlns:a16="http://schemas.microsoft.com/office/drawing/2014/main" id="{5C7000D9-E803-45CB-B291-AE0893AD1831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1" name="Text Box 3688">
          <a:extLst>
            <a:ext uri="{FF2B5EF4-FFF2-40B4-BE49-F238E27FC236}">
              <a16:creationId xmlns:a16="http://schemas.microsoft.com/office/drawing/2014/main" id="{066682CB-C4EF-4108-AF54-410346C6560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2" name="Text Box 4817">
          <a:extLst>
            <a:ext uri="{FF2B5EF4-FFF2-40B4-BE49-F238E27FC236}">
              <a16:creationId xmlns:a16="http://schemas.microsoft.com/office/drawing/2014/main" id="{0C1ABEED-602B-4D83-8350-25ED6B763BB0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3" name="Text Box 4818">
          <a:extLst>
            <a:ext uri="{FF2B5EF4-FFF2-40B4-BE49-F238E27FC236}">
              <a16:creationId xmlns:a16="http://schemas.microsoft.com/office/drawing/2014/main" id="{06E173CE-D291-49B7-9071-B3E4FA38FF5B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4" name="Text Box 4819">
          <a:extLst>
            <a:ext uri="{FF2B5EF4-FFF2-40B4-BE49-F238E27FC236}">
              <a16:creationId xmlns:a16="http://schemas.microsoft.com/office/drawing/2014/main" id="{4D299D90-69D6-4FFC-9A94-EC3321F5E7B4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5" name="Text Box 4820">
          <a:extLst>
            <a:ext uri="{FF2B5EF4-FFF2-40B4-BE49-F238E27FC236}">
              <a16:creationId xmlns:a16="http://schemas.microsoft.com/office/drawing/2014/main" id="{0BE7DD3F-7BA4-48D8-8954-4326EE38580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6" name="Text Box 4821">
          <a:extLst>
            <a:ext uri="{FF2B5EF4-FFF2-40B4-BE49-F238E27FC236}">
              <a16:creationId xmlns:a16="http://schemas.microsoft.com/office/drawing/2014/main" id="{9CB8604B-7442-4F3C-B8D1-BE6A60A1E3D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7" name="Text Box 4822">
          <a:extLst>
            <a:ext uri="{FF2B5EF4-FFF2-40B4-BE49-F238E27FC236}">
              <a16:creationId xmlns:a16="http://schemas.microsoft.com/office/drawing/2014/main" id="{671E854A-4E5A-458C-B9AA-6C9AB303A411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8" name="Text Box 4823">
          <a:extLst>
            <a:ext uri="{FF2B5EF4-FFF2-40B4-BE49-F238E27FC236}">
              <a16:creationId xmlns:a16="http://schemas.microsoft.com/office/drawing/2014/main" id="{4DB2C92B-2262-4DDC-B476-FF367772D859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76200" cy="200025"/>
    <xdr:sp macro="" textlink="">
      <xdr:nvSpPr>
        <xdr:cNvPr id="1089" name="Text Box 4824">
          <a:extLst>
            <a:ext uri="{FF2B5EF4-FFF2-40B4-BE49-F238E27FC236}">
              <a16:creationId xmlns:a16="http://schemas.microsoft.com/office/drawing/2014/main" id="{473E69CC-CF30-471E-B3D0-D0784F391A6E}"/>
            </a:ext>
          </a:extLst>
        </xdr:cNvPr>
        <xdr:cNvSpPr txBox="1">
          <a:spLocks noChangeArrowheads="1"/>
        </xdr:cNvSpPr>
      </xdr:nvSpPr>
      <xdr:spPr bwMode="auto">
        <a:xfrm>
          <a:off x="4257675" y="10096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0" name="Text Box 3665">
          <a:extLst>
            <a:ext uri="{FF2B5EF4-FFF2-40B4-BE49-F238E27FC236}">
              <a16:creationId xmlns:a16="http://schemas.microsoft.com/office/drawing/2014/main" id="{E02DD4CC-E531-4164-B7E7-401BC43777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1" name="Text Box 3666">
          <a:extLst>
            <a:ext uri="{FF2B5EF4-FFF2-40B4-BE49-F238E27FC236}">
              <a16:creationId xmlns:a16="http://schemas.microsoft.com/office/drawing/2014/main" id="{D710CADB-6FC7-4F00-BF4F-2B4EBBD9B9E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2" name="Text Box 3667">
          <a:extLst>
            <a:ext uri="{FF2B5EF4-FFF2-40B4-BE49-F238E27FC236}">
              <a16:creationId xmlns:a16="http://schemas.microsoft.com/office/drawing/2014/main" id="{BD9CF01C-54CE-40F2-AF76-1F91DA4710F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3" name="Text Box 3668">
          <a:extLst>
            <a:ext uri="{FF2B5EF4-FFF2-40B4-BE49-F238E27FC236}">
              <a16:creationId xmlns:a16="http://schemas.microsoft.com/office/drawing/2014/main" id="{8F608625-82ED-4DBB-9684-564822FFCCF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4" name="Text Box 3669">
          <a:extLst>
            <a:ext uri="{FF2B5EF4-FFF2-40B4-BE49-F238E27FC236}">
              <a16:creationId xmlns:a16="http://schemas.microsoft.com/office/drawing/2014/main" id="{D9C81DF0-F1BE-4DE9-99FC-781894C043E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5" name="Text Box 3670">
          <a:extLst>
            <a:ext uri="{FF2B5EF4-FFF2-40B4-BE49-F238E27FC236}">
              <a16:creationId xmlns:a16="http://schemas.microsoft.com/office/drawing/2014/main" id="{1D0C70AB-7B29-4141-AE97-EA68E0B974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6" name="Text Box 3671">
          <a:extLst>
            <a:ext uri="{FF2B5EF4-FFF2-40B4-BE49-F238E27FC236}">
              <a16:creationId xmlns:a16="http://schemas.microsoft.com/office/drawing/2014/main" id="{386F6739-2276-47F0-BB74-7F58BE2D67C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7" name="Text Box 3672">
          <a:extLst>
            <a:ext uri="{FF2B5EF4-FFF2-40B4-BE49-F238E27FC236}">
              <a16:creationId xmlns:a16="http://schemas.microsoft.com/office/drawing/2014/main" id="{48DA3845-13FE-4923-BD55-7A2487068BE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8" name="Text Box 3225">
          <a:extLst>
            <a:ext uri="{FF2B5EF4-FFF2-40B4-BE49-F238E27FC236}">
              <a16:creationId xmlns:a16="http://schemas.microsoft.com/office/drawing/2014/main" id="{9FE86B29-2378-4D67-B570-82A9E709BB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099" name="Text Box 3226">
          <a:extLst>
            <a:ext uri="{FF2B5EF4-FFF2-40B4-BE49-F238E27FC236}">
              <a16:creationId xmlns:a16="http://schemas.microsoft.com/office/drawing/2014/main" id="{EFAE48EF-3E9F-41EA-AA97-09B30AD804D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0" name="Text Box 3227">
          <a:extLst>
            <a:ext uri="{FF2B5EF4-FFF2-40B4-BE49-F238E27FC236}">
              <a16:creationId xmlns:a16="http://schemas.microsoft.com/office/drawing/2014/main" id="{22738EE4-C2DA-4AD1-BAD0-C3456660877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1" name="Text Box 3228">
          <a:extLst>
            <a:ext uri="{FF2B5EF4-FFF2-40B4-BE49-F238E27FC236}">
              <a16:creationId xmlns:a16="http://schemas.microsoft.com/office/drawing/2014/main" id="{C9484CCF-032F-4892-A69B-11FED76075C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2" name="Text Box 3229">
          <a:extLst>
            <a:ext uri="{FF2B5EF4-FFF2-40B4-BE49-F238E27FC236}">
              <a16:creationId xmlns:a16="http://schemas.microsoft.com/office/drawing/2014/main" id="{7F18B8A1-A998-4E57-910A-AC633EBE4C5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3" name="Text Box 3230">
          <a:extLst>
            <a:ext uri="{FF2B5EF4-FFF2-40B4-BE49-F238E27FC236}">
              <a16:creationId xmlns:a16="http://schemas.microsoft.com/office/drawing/2014/main" id="{4C86FC29-F9E1-4663-AB24-4440B20448C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4" name="Text Box 3231">
          <a:extLst>
            <a:ext uri="{FF2B5EF4-FFF2-40B4-BE49-F238E27FC236}">
              <a16:creationId xmlns:a16="http://schemas.microsoft.com/office/drawing/2014/main" id="{90FBD5B7-EA85-4AC5-93FF-62B18C6E49F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5" name="Text Box 3232">
          <a:extLst>
            <a:ext uri="{FF2B5EF4-FFF2-40B4-BE49-F238E27FC236}">
              <a16:creationId xmlns:a16="http://schemas.microsoft.com/office/drawing/2014/main" id="{2447ED2E-FFD3-406A-BFF7-DDF52BEF0E7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6" name="Text Box 3673">
          <a:extLst>
            <a:ext uri="{FF2B5EF4-FFF2-40B4-BE49-F238E27FC236}">
              <a16:creationId xmlns:a16="http://schemas.microsoft.com/office/drawing/2014/main" id="{DB90C763-24C2-4026-9DFC-6680EA9575A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7" name="Text Box 3674">
          <a:extLst>
            <a:ext uri="{FF2B5EF4-FFF2-40B4-BE49-F238E27FC236}">
              <a16:creationId xmlns:a16="http://schemas.microsoft.com/office/drawing/2014/main" id="{C487833F-495D-4A49-A57C-D9F4DD2FB89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8" name="Text Box 3675">
          <a:extLst>
            <a:ext uri="{FF2B5EF4-FFF2-40B4-BE49-F238E27FC236}">
              <a16:creationId xmlns:a16="http://schemas.microsoft.com/office/drawing/2014/main" id="{77C0920A-1396-45B5-93F8-4F2769BCC00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09" name="Text Box 3676">
          <a:extLst>
            <a:ext uri="{FF2B5EF4-FFF2-40B4-BE49-F238E27FC236}">
              <a16:creationId xmlns:a16="http://schemas.microsoft.com/office/drawing/2014/main" id="{E8318FBE-9176-4129-A00E-25F437F6A50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0" name="Text Box 3677">
          <a:extLst>
            <a:ext uri="{FF2B5EF4-FFF2-40B4-BE49-F238E27FC236}">
              <a16:creationId xmlns:a16="http://schemas.microsoft.com/office/drawing/2014/main" id="{67905B5A-C2D4-46A9-A90C-24DB2BE6C60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1" name="Text Box 3678">
          <a:extLst>
            <a:ext uri="{FF2B5EF4-FFF2-40B4-BE49-F238E27FC236}">
              <a16:creationId xmlns:a16="http://schemas.microsoft.com/office/drawing/2014/main" id="{769219AC-68FD-404F-AF50-E0E6F711837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2" name="Text Box 3679">
          <a:extLst>
            <a:ext uri="{FF2B5EF4-FFF2-40B4-BE49-F238E27FC236}">
              <a16:creationId xmlns:a16="http://schemas.microsoft.com/office/drawing/2014/main" id="{7946B331-5405-41DE-8658-C3C61A05BA3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3" name="Text Box 3680">
          <a:extLst>
            <a:ext uri="{FF2B5EF4-FFF2-40B4-BE49-F238E27FC236}">
              <a16:creationId xmlns:a16="http://schemas.microsoft.com/office/drawing/2014/main" id="{3F119D35-C9FF-4095-8655-991A999AF1A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4" name="Text Box 3681">
          <a:extLst>
            <a:ext uri="{FF2B5EF4-FFF2-40B4-BE49-F238E27FC236}">
              <a16:creationId xmlns:a16="http://schemas.microsoft.com/office/drawing/2014/main" id="{71529BA7-32A1-4734-B959-F527A560BFD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5" name="Text Box 3682">
          <a:extLst>
            <a:ext uri="{FF2B5EF4-FFF2-40B4-BE49-F238E27FC236}">
              <a16:creationId xmlns:a16="http://schemas.microsoft.com/office/drawing/2014/main" id="{513F6400-3915-43AB-9F88-666D79F8C8B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6" name="Text Box 3683">
          <a:extLst>
            <a:ext uri="{FF2B5EF4-FFF2-40B4-BE49-F238E27FC236}">
              <a16:creationId xmlns:a16="http://schemas.microsoft.com/office/drawing/2014/main" id="{75A983EC-FA90-4629-8272-B3D6C244228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7" name="Text Box 3684">
          <a:extLst>
            <a:ext uri="{FF2B5EF4-FFF2-40B4-BE49-F238E27FC236}">
              <a16:creationId xmlns:a16="http://schemas.microsoft.com/office/drawing/2014/main" id="{7F480622-22B6-44B9-9ED6-F30A49AA3D4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8" name="Text Box 3685">
          <a:extLst>
            <a:ext uri="{FF2B5EF4-FFF2-40B4-BE49-F238E27FC236}">
              <a16:creationId xmlns:a16="http://schemas.microsoft.com/office/drawing/2014/main" id="{856D9475-A3CD-45C6-8B96-53D4E581265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19" name="Text Box 3686">
          <a:extLst>
            <a:ext uri="{FF2B5EF4-FFF2-40B4-BE49-F238E27FC236}">
              <a16:creationId xmlns:a16="http://schemas.microsoft.com/office/drawing/2014/main" id="{11962B41-60B8-439E-83CB-2C1F84FB158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0" name="Text Box 3687">
          <a:extLst>
            <a:ext uri="{FF2B5EF4-FFF2-40B4-BE49-F238E27FC236}">
              <a16:creationId xmlns:a16="http://schemas.microsoft.com/office/drawing/2014/main" id="{52177CC5-7A37-40F8-9B7C-4383FD7FE7D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1" name="Text Box 3688">
          <a:extLst>
            <a:ext uri="{FF2B5EF4-FFF2-40B4-BE49-F238E27FC236}">
              <a16:creationId xmlns:a16="http://schemas.microsoft.com/office/drawing/2014/main" id="{90FD27AA-F0C1-4236-80EC-8BC2EA7FB59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2" name="Text Box 4817">
          <a:extLst>
            <a:ext uri="{FF2B5EF4-FFF2-40B4-BE49-F238E27FC236}">
              <a16:creationId xmlns:a16="http://schemas.microsoft.com/office/drawing/2014/main" id="{3C4C47C6-640A-4A1F-96A3-21961D518B6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3" name="Text Box 4818">
          <a:extLst>
            <a:ext uri="{FF2B5EF4-FFF2-40B4-BE49-F238E27FC236}">
              <a16:creationId xmlns:a16="http://schemas.microsoft.com/office/drawing/2014/main" id="{9E08C605-CA5A-4DD8-B67E-46C9CC667FE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4" name="Text Box 4819">
          <a:extLst>
            <a:ext uri="{FF2B5EF4-FFF2-40B4-BE49-F238E27FC236}">
              <a16:creationId xmlns:a16="http://schemas.microsoft.com/office/drawing/2014/main" id="{AD2B48E6-2272-488F-9A02-AC61230ADF5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5" name="Text Box 4820">
          <a:extLst>
            <a:ext uri="{FF2B5EF4-FFF2-40B4-BE49-F238E27FC236}">
              <a16:creationId xmlns:a16="http://schemas.microsoft.com/office/drawing/2014/main" id="{E57E525F-5329-4B2B-8CB9-4F57E7301F0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6" name="Text Box 4821">
          <a:extLst>
            <a:ext uri="{FF2B5EF4-FFF2-40B4-BE49-F238E27FC236}">
              <a16:creationId xmlns:a16="http://schemas.microsoft.com/office/drawing/2014/main" id="{10814389-03A4-45F2-99F6-7D494F88219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7" name="Text Box 4822">
          <a:extLst>
            <a:ext uri="{FF2B5EF4-FFF2-40B4-BE49-F238E27FC236}">
              <a16:creationId xmlns:a16="http://schemas.microsoft.com/office/drawing/2014/main" id="{9B2B2193-37F0-4753-9B1E-15377CD98BD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8" name="Text Box 4823">
          <a:extLst>
            <a:ext uri="{FF2B5EF4-FFF2-40B4-BE49-F238E27FC236}">
              <a16:creationId xmlns:a16="http://schemas.microsoft.com/office/drawing/2014/main" id="{494BECDD-6A43-4CC1-8BB1-80AC4F4BEE9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29" name="Text Box 4824">
          <a:extLst>
            <a:ext uri="{FF2B5EF4-FFF2-40B4-BE49-F238E27FC236}">
              <a16:creationId xmlns:a16="http://schemas.microsoft.com/office/drawing/2014/main" id="{075A575B-136C-48C6-A13A-4D18BD94ABC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0" name="Text Box 3225">
          <a:extLst>
            <a:ext uri="{FF2B5EF4-FFF2-40B4-BE49-F238E27FC236}">
              <a16:creationId xmlns:a16="http://schemas.microsoft.com/office/drawing/2014/main" id="{4F2BF220-D691-467C-BD71-497DCF53E46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1" name="Text Box 3226">
          <a:extLst>
            <a:ext uri="{FF2B5EF4-FFF2-40B4-BE49-F238E27FC236}">
              <a16:creationId xmlns:a16="http://schemas.microsoft.com/office/drawing/2014/main" id="{7E03BF04-946C-478D-B55C-004EF6AC32F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2" name="Text Box 3227">
          <a:extLst>
            <a:ext uri="{FF2B5EF4-FFF2-40B4-BE49-F238E27FC236}">
              <a16:creationId xmlns:a16="http://schemas.microsoft.com/office/drawing/2014/main" id="{6C8CC1ED-7EB8-42DA-9A39-2B1F5B9CD61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3" name="Text Box 3228">
          <a:extLst>
            <a:ext uri="{FF2B5EF4-FFF2-40B4-BE49-F238E27FC236}">
              <a16:creationId xmlns:a16="http://schemas.microsoft.com/office/drawing/2014/main" id="{1F1F12B4-27A1-45CA-9473-5D71DE421B5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4" name="Text Box 3229">
          <a:extLst>
            <a:ext uri="{FF2B5EF4-FFF2-40B4-BE49-F238E27FC236}">
              <a16:creationId xmlns:a16="http://schemas.microsoft.com/office/drawing/2014/main" id="{08D28861-FE23-4256-8856-62B78C01563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5" name="Text Box 3230">
          <a:extLst>
            <a:ext uri="{FF2B5EF4-FFF2-40B4-BE49-F238E27FC236}">
              <a16:creationId xmlns:a16="http://schemas.microsoft.com/office/drawing/2014/main" id="{7D5EA4C8-C629-4284-A5A6-E50DCCE29CA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6" name="Text Box 3231">
          <a:extLst>
            <a:ext uri="{FF2B5EF4-FFF2-40B4-BE49-F238E27FC236}">
              <a16:creationId xmlns:a16="http://schemas.microsoft.com/office/drawing/2014/main" id="{9DB62AA1-5B3B-44B1-ACB3-C485F59EDA9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7" name="Text Box 3232">
          <a:extLst>
            <a:ext uri="{FF2B5EF4-FFF2-40B4-BE49-F238E27FC236}">
              <a16:creationId xmlns:a16="http://schemas.microsoft.com/office/drawing/2014/main" id="{60FEFE33-0106-48A5-990C-14481D80E4E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8" name="Text Box 3673">
          <a:extLst>
            <a:ext uri="{FF2B5EF4-FFF2-40B4-BE49-F238E27FC236}">
              <a16:creationId xmlns:a16="http://schemas.microsoft.com/office/drawing/2014/main" id="{EE8D7F95-6696-4FCA-BBE4-6379795DF76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39" name="Text Box 3674">
          <a:extLst>
            <a:ext uri="{FF2B5EF4-FFF2-40B4-BE49-F238E27FC236}">
              <a16:creationId xmlns:a16="http://schemas.microsoft.com/office/drawing/2014/main" id="{BD7A5E40-A98C-4B9E-9817-EE2850CEE82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0" name="Text Box 3675">
          <a:extLst>
            <a:ext uri="{FF2B5EF4-FFF2-40B4-BE49-F238E27FC236}">
              <a16:creationId xmlns:a16="http://schemas.microsoft.com/office/drawing/2014/main" id="{96DE5647-D1AB-4BAB-A6C7-7CEA91ACF4A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1" name="Text Box 3676">
          <a:extLst>
            <a:ext uri="{FF2B5EF4-FFF2-40B4-BE49-F238E27FC236}">
              <a16:creationId xmlns:a16="http://schemas.microsoft.com/office/drawing/2014/main" id="{7790F7BC-9B93-4783-B6B0-4B17F21A379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2" name="Text Box 3677">
          <a:extLst>
            <a:ext uri="{FF2B5EF4-FFF2-40B4-BE49-F238E27FC236}">
              <a16:creationId xmlns:a16="http://schemas.microsoft.com/office/drawing/2014/main" id="{A3826DEB-4E31-4D98-BEF4-3F4C1E0B5D0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3" name="Text Box 3678">
          <a:extLst>
            <a:ext uri="{FF2B5EF4-FFF2-40B4-BE49-F238E27FC236}">
              <a16:creationId xmlns:a16="http://schemas.microsoft.com/office/drawing/2014/main" id="{DC82E222-29E3-4FDD-BD9C-D2D2A1E4CDA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4" name="Text Box 3679">
          <a:extLst>
            <a:ext uri="{FF2B5EF4-FFF2-40B4-BE49-F238E27FC236}">
              <a16:creationId xmlns:a16="http://schemas.microsoft.com/office/drawing/2014/main" id="{93BAE887-C7A6-437B-A7B3-37A0FD12CE0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5" name="Text Box 3680">
          <a:extLst>
            <a:ext uri="{FF2B5EF4-FFF2-40B4-BE49-F238E27FC236}">
              <a16:creationId xmlns:a16="http://schemas.microsoft.com/office/drawing/2014/main" id="{815FC5FC-9664-4E8B-932F-EB25CEDCAF8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6" name="Text Box 3681">
          <a:extLst>
            <a:ext uri="{FF2B5EF4-FFF2-40B4-BE49-F238E27FC236}">
              <a16:creationId xmlns:a16="http://schemas.microsoft.com/office/drawing/2014/main" id="{4977F2BD-722E-484D-B2A4-80AE4413A11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7" name="Text Box 3682">
          <a:extLst>
            <a:ext uri="{FF2B5EF4-FFF2-40B4-BE49-F238E27FC236}">
              <a16:creationId xmlns:a16="http://schemas.microsoft.com/office/drawing/2014/main" id="{287DD1D0-3016-4F5E-B93E-5E0A2FEBB40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8" name="Text Box 3683">
          <a:extLst>
            <a:ext uri="{FF2B5EF4-FFF2-40B4-BE49-F238E27FC236}">
              <a16:creationId xmlns:a16="http://schemas.microsoft.com/office/drawing/2014/main" id="{9DF1F246-2EDF-4F37-BFCC-DED1210AD0B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49" name="Text Box 3684">
          <a:extLst>
            <a:ext uri="{FF2B5EF4-FFF2-40B4-BE49-F238E27FC236}">
              <a16:creationId xmlns:a16="http://schemas.microsoft.com/office/drawing/2014/main" id="{6B434FDC-00CF-4E77-A632-ED250E873FF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0" name="Text Box 3685">
          <a:extLst>
            <a:ext uri="{FF2B5EF4-FFF2-40B4-BE49-F238E27FC236}">
              <a16:creationId xmlns:a16="http://schemas.microsoft.com/office/drawing/2014/main" id="{90C8033C-60F9-4DFB-A79B-AF444A72670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1" name="Text Box 3686">
          <a:extLst>
            <a:ext uri="{FF2B5EF4-FFF2-40B4-BE49-F238E27FC236}">
              <a16:creationId xmlns:a16="http://schemas.microsoft.com/office/drawing/2014/main" id="{93479512-0C48-4E1F-9402-9B7876B3BC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2" name="Text Box 3687">
          <a:extLst>
            <a:ext uri="{FF2B5EF4-FFF2-40B4-BE49-F238E27FC236}">
              <a16:creationId xmlns:a16="http://schemas.microsoft.com/office/drawing/2014/main" id="{51556D13-C895-4440-9BBA-0775CF973F2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3" name="Text Box 3688">
          <a:extLst>
            <a:ext uri="{FF2B5EF4-FFF2-40B4-BE49-F238E27FC236}">
              <a16:creationId xmlns:a16="http://schemas.microsoft.com/office/drawing/2014/main" id="{9805DBA0-353A-47C0-967F-3B104C6A5E0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4" name="Text Box 4817">
          <a:extLst>
            <a:ext uri="{FF2B5EF4-FFF2-40B4-BE49-F238E27FC236}">
              <a16:creationId xmlns:a16="http://schemas.microsoft.com/office/drawing/2014/main" id="{73E307C0-5B59-41C9-913E-A7DDBDFAA04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5" name="Text Box 4818">
          <a:extLst>
            <a:ext uri="{FF2B5EF4-FFF2-40B4-BE49-F238E27FC236}">
              <a16:creationId xmlns:a16="http://schemas.microsoft.com/office/drawing/2014/main" id="{41A22DAC-43CA-49B0-BE72-514C3068312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6" name="Text Box 4819">
          <a:extLst>
            <a:ext uri="{FF2B5EF4-FFF2-40B4-BE49-F238E27FC236}">
              <a16:creationId xmlns:a16="http://schemas.microsoft.com/office/drawing/2014/main" id="{2AF6A429-308D-4648-BF7A-75BC2BB411E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7" name="Text Box 4820">
          <a:extLst>
            <a:ext uri="{FF2B5EF4-FFF2-40B4-BE49-F238E27FC236}">
              <a16:creationId xmlns:a16="http://schemas.microsoft.com/office/drawing/2014/main" id="{AC427ED7-426A-415F-B5B7-2E77A33B1F6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8" name="Text Box 4821">
          <a:extLst>
            <a:ext uri="{FF2B5EF4-FFF2-40B4-BE49-F238E27FC236}">
              <a16:creationId xmlns:a16="http://schemas.microsoft.com/office/drawing/2014/main" id="{7D45F687-80A5-45B2-83E9-4C5D26186D0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59" name="Text Box 4822">
          <a:extLst>
            <a:ext uri="{FF2B5EF4-FFF2-40B4-BE49-F238E27FC236}">
              <a16:creationId xmlns:a16="http://schemas.microsoft.com/office/drawing/2014/main" id="{391B7063-A182-43B1-9F6D-83291DA6AA2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0" name="Text Box 4823">
          <a:extLst>
            <a:ext uri="{FF2B5EF4-FFF2-40B4-BE49-F238E27FC236}">
              <a16:creationId xmlns:a16="http://schemas.microsoft.com/office/drawing/2014/main" id="{F06F047A-C98F-4DB5-8239-48E71D83F0F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1" name="Text Box 4824">
          <a:extLst>
            <a:ext uri="{FF2B5EF4-FFF2-40B4-BE49-F238E27FC236}">
              <a16:creationId xmlns:a16="http://schemas.microsoft.com/office/drawing/2014/main" id="{8F3CB826-15AD-4B3B-9E19-2BEDC169C2F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2" name="Text Box 3225">
          <a:extLst>
            <a:ext uri="{FF2B5EF4-FFF2-40B4-BE49-F238E27FC236}">
              <a16:creationId xmlns:a16="http://schemas.microsoft.com/office/drawing/2014/main" id="{38461D15-0584-4E44-B23E-1EAFFD3F200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3" name="Text Box 3226">
          <a:extLst>
            <a:ext uri="{FF2B5EF4-FFF2-40B4-BE49-F238E27FC236}">
              <a16:creationId xmlns:a16="http://schemas.microsoft.com/office/drawing/2014/main" id="{FA5F7578-20B9-49D6-B756-35B6E99B0DC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4" name="Text Box 3227">
          <a:extLst>
            <a:ext uri="{FF2B5EF4-FFF2-40B4-BE49-F238E27FC236}">
              <a16:creationId xmlns:a16="http://schemas.microsoft.com/office/drawing/2014/main" id="{FFEAEE72-7498-4D44-BDCA-4C32138F5AC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5" name="Text Box 3228">
          <a:extLst>
            <a:ext uri="{FF2B5EF4-FFF2-40B4-BE49-F238E27FC236}">
              <a16:creationId xmlns:a16="http://schemas.microsoft.com/office/drawing/2014/main" id="{77C2E58B-1837-4C83-9CCE-BEA064223F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6" name="Text Box 3229">
          <a:extLst>
            <a:ext uri="{FF2B5EF4-FFF2-40B4-BE49-F238E27FC236}">
              <a16:creationId xmlns:a16="http://schemas.microsoft.com/office/drawing/2014/main" id="{CF80D627-4551-43FE-90F1-8ECA82753CF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7" name="Text Box 3230">
          <a:extLst>
            <a:ext uri="{FF2B5EF4-FFF2-40B4-BE49-F238E27FC236}">
              <a16:creationId xmlns:a16="http://schemas.microsoft.com/office/drawing/2014/main" id="{7B00A739-653B-4BBF-96D2-03B8695DE40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8" name="Text Box 3231">
          <a:extLst>
            <a:ext uri="{FF2B5EF4-FFF2-40B4-BE49-F238E27FC236}">
              <a16:creationId xmlns:a16="http://schemas.microsoft.com/office/drawing/2014/main" id="{52E80164-24E4-4D12-90C2-4C2ED0D3AF3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69" name="Text Box 3232">
          <a:extLst>
            <a:ext uri="{FF2B5EF4-FFF2-40B4-BE49-F238E27FC236}">
              <a16:creationId xmlns:a16="http://schemas.microsoft.com/office/drawing/2014/main" id="{CE227A89-FF2D-41D7-A960-07D6BE63B09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0" name="Text Box 3673">
          <a:extLst>
            <a:ext uri="{FF2B5EF4-FFF2-40B4-BE49-F238E27FC236}">
              <a16:creationId xmlns:a16="http://schemas.microsoft.com/office/drawing/2014/main" id="{DAB2BD23-D525-4A98-8133-480B788DC89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1" name="Text Box 3674">
          <a:extLst>
            <a:ext uri="{FF2B5EF4-FFF2-40B4-BE49-F238E27FC236}">
              <a16:creationId xmlns:a16="http://schemas.microsoft.com/office/drawing/2014/main" id="{96B545F2-FD59-4319-84E4-571099A8872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2" name="Text Box 3675">
          <a:extLst>
            <a:ext uri="{FF2B5EF4-FFF2-40B4-BE49-F238E27FC236}">
              <a16:creationId xmlns:a16="http://schemas.microsoft.com/office/drawing/2014/main" id="{2BAE1853-63B0-4379-ADF4-D01335FB233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3" name="Text Box 3676">
          <a:extLst>
            <a:ext uri="{FF2B5EF4-FFF2-40B4-BE49-F238E27FC236}">
              <a16:creationId xmlns:a16="http://schemas.microsoft.com/office/drawing/2014/main" id="{E62D7AC2-3AC0-4818-B665-11E6829DA8D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4" name="Text Box 3677">
          <a:extLst>
            <a:ext uri="{FF2B5EF4-FFF2-40B4-BE49-F238E27FC236}">
              <a16:creationId xmlns:a16="http://schemas.microsoft.com/office/drawing/2014/main" id="{5D04AABE-7427-496F-B98D-12123E60E65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5" name="Text Box 3678">
          <a:extLst>
            <a:ext uri="{FF2B5EF4-FFF2-40B4-BE49-F238E27FC236}">
              <a16:creationId xmlns:a16="http://schemas.microsoft.com/office/drawing/2014/main" id="{D7277FBC-7C42-4910-92F2-59CC83551A4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6" name="Text Box 3679">
          <a:extLst>
            <a:ext uri="{FF2B5EF4-FFF2-40B4-BE49-F238E27FC236}">
              <a16:creationId xmlns:a16="http://schemas.microsoft.com/office/drawing/2014/main" id="{7042E277-E243-48B1-8533-78150E238D4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7" name="Text Box 3680">
          <a:extLst>
            <a:ext uri="{FF2B5EF4-FFF2-40B4-BE49-F238E27FC236}">
              <a16:creationId xmlns:a16="http://schemas.microsoft.com/office/drawing/2014/main" id="{A902F819-13F8-479D-9EC1-D08A1F82D5D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8" name="Text Box 3681">
          <a:extLst>
            <a:ext uri="{FF2B5EF4-FFF2-40B4-BE49-F238E27FC236}">
              <a16:creationId xmlns:a16="http://schemas.microsoft.com/office/drawing/2014/main" id="{593C90B2-6B9C-4CDF-BBB2-3C8E1931FAA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79" name="Text Box 3682">
          <a:extLst>
            <a:ext uri="{FF2B5EF4-FFF2-40B4-BE49-F238E27FC236}">
              <a16:creationId xmlns:a16="http://schemas.microsoft.com/office/drawing/2014/main" id="{247429F4-A030-40E0-BFD3-6FA5796F5A7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0" name="Text Box 3683">
          <a:extLst>
            <a:ext uri="{FF2B5EF4-FFF2-40B4-BE49-F238E27FC236}">
              <a16:creationId xmlns:a16="http://schemas.microsoft.com/office/drawing/2014/main" id="{97DBC0DF-895D-4DB8-AF04-DF39436D602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1" name="Text Box 3684">
          <a:extLst>
            <a:ext uri="{FF2B5EF4-FFF2-40B4-BE49-F238E27FC236}">
              <a16:creationId xmlns:a16="http://schemas.microsoft.com/office/drawing/2014/main" id="{9594620D-D855-46CE-A415-56BB7320EFC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2" name="Text Box 3685">
          <a:extLst>
            <a:ext uri="{FF2B5EF4-FFF2-40B4-BE49-F238E27FC236}">
              <a16:creationId xmlns:a16="http://schemas.microsoft.com/office/drawing/2014/main" id="{E3D0625D-FDCC-4519-B6C7-C07901CB4D2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3" name="Text Box 3686">
          <a:extLst>
            <a:ext uri="{FF2B5EF4-FFF2-40B4-BE49-F238E27FC236}">
              <a16:creationId xmlns:a16="http://schemas.microsoft.com/office/drawing/2014/main" id="{F27FCEE5-C585-4C64-B8D5-A09BCCF4585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4" name="Text Box 3687">
          <a:extLst>
            <a:ext uri="{FF2B5EF4-FFF2-40B4-BE49-F238E27FC236}">
              <a16:creationId xmlns:a16="http://schemas.microsoft.com/office/drawing/2014/main" id="{CE26683F-E150-468C-ABCC-B2786C9F73A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5" name="Text Box 3688">
          <a:extLst>
            <a:ext uri="{FF2B5EF4-FFF2-40B4-BE49-F238E27FC236}">
              <a16:creationId xmlns:a16="http://schemas.microsoft.com/office/drawing/2014/main" id="{8ED7C2C2-D08A-4A6B-A4C5-1DE2C82548E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6" name="Text Box 4817">
          <a:extLst>
            <a:ext uri="{FF2B5EF4-FFF2-40B4-BE49-F238E27FC236}">
              <a16:creationId xmlns:a16="http://schemas.microsoft.com/office/drawing/2014/main" id="{F911D10E-1199-4AA4-A06C-08FB214D9BC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7" name="Text Box 4818">
          <a:extLst>
            <a:ext uri="{FF2B5EF4-FFF2-40B4-BE49-F238E27FC236}">
              <a16:creationId xmlns:a16="http://schemas.microsoft.com/office/drawing/2014/main" id="{4DB1A6BC-7FFD-47ED-A7F4-2F114C48914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8" name="Text Box 4819">
          <a:extLst>
            <a:ext uri="{FF2B5EF4-FFF2-40B4-BE49-F238E27FC236}">
              <a16:creationId xmlns:a16="http://schemas.microsoft.com/office/drawing/2014/main" id="{BE4D6271-FBA8-4131-A1A8-923DE0A0CD9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89" name="Text Box 4820">
          <a:extLst>
            <a:ext uri="{FF2B5EF4-FFF2-40B4-BE49-F238E27FC236}">
              <a16:creationId xmlns:a16="http://schemas.microsoft.com/office/drawing/2014/main" id="{C3AB24BA-9B5A-490F-8BA5-4B5BB79C05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0" name="Text Box 4821">
          <a:extLst>
            <a:ext uri="{FF2B5EF4-FFF2-40B4-BE49-F238E27FC236}">
              <a16:creationId xmlns:a16="http://schemas.microsoft.com/office/drawing/2014/main" id="{50A6C58B-962F-4070-9E51-7E4BBC593D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1" name="Text Box 4822">
          <a:extLst>
            <a:ext uri="{FF2B5EF4-FFF2-40B4-BE49-F238E27FC236}">
              <a16:creationId xmlns:a16="http://schemas.microsoft.com/office/drawing/2014/main" id="{4AEEF187-2DA1-4A6A-B981-3D10E2D5AAB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2" name="Text Box 4823">
          <a:extLst>
            <a:ext uri="{FF2B5EF4-FFF2-40B4-BE49-F238E27FC236}">
              <a16:creationId xmlns:a16="http://schemas.microsoft.com/office/drawing/2014/main" id="{FC035439-CCE8-470C-B508-036BCE4E62C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3" name="Text Box 4824">
          <a:extLst>
            <a:ext uri="{FF2B5EF4-FFF2-40B4-BE49-F238E27FC236}">
              <a16:creationId xmlns:a16="http://schemas.microsoft.com/office/drawing/2014/main" id="{B8193B1C-8A7B-4276-94D8-AC9D321CA26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4" name="Text Box 3225">
          <a:extLst>
            <a:ext uri="{FF2B5EF4-FFF2-40B4-BE49-F238E27FC236}">
              <a16:creationId xmlns:a16="http://schemas.microsoft.com/office/drawing/2014/main" id="{CC93167F-D923-4333-812E-C6D5F9F355D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5" name="Text Box 3226">
          <a:extLst>
            <a:ext uri="{FF2B5EF4-FFF2-40B4-BE49-F238E27FC236}">
              <a16:creationId xmlns:a16="http://schemas.microsoft.com/office/drawing/2014/main" id="{E3AE0B73-888F-43E8-8157-A264EC4CE81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6" name="Text Box 3227">
          <a:extLst>
            <a:ext uri="{FF2B5EF4-FFF2-40B4-BE49-F238E27FC236}">
              <a16:creationId xmlns:a16="http://schemas.microsoft.com/office/drawing/2014/main" id="{6B26105C-780E-4726-86D6-00B900273AE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7" name="Text Box 3228">
          <a:extLst>
            <a:ext uri="{FF2B5EF4-FFF2-40B4-BE49-F238E27FC236}">
              <a16:creationId xmlns:a16="http://schemas.microsoft.com/office/drawing/2014/main" id="{3490EA19-1183-4F81-B90B-BBF913D3E3D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8" name="Text Box 3229">
          <a:extLst>
            <a:ext uri="{FF2B5EF4-FFF2-40B4-BE49-F238E27FC236}">
              <a16:creationId xmlns:a16="http://schemas.microsoft.com/office/drawing/2014/main" id="{4117E387-3CBE-47CF-9DCE-B34A4D7413C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199" name="Text Box 3230">
          <a:extLst>
            <a:ext uri="{FF2B5EF4-FFF2-40B4-BE49-F238E27FC236}">
              <a16:creationId xmlns:a16="http://schemas.microsoft.com/office/drawing/2014/main" id="{13766CE7-B293-4886-AF0C-8DA4BDFB1C0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0" name="Text Box 3231">
          <a:extLst>
            <a:ext uri="{FF2B5EF4-FFF2-40B4-BE49-F238E27FC236}">
              <a16:creationId xmlns:a16="http://schemas.microsoft.com/office/drawing/2014/main" id="{A0B8263F-AD54-4BE1-BD68-F78F3F6F049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1" name="Text Box 3232">
          <a:extLst>
            <a:ext uri="{FF2B5EF4-FFF2-40B4-BE49-F238E27FC236}">
              <a16:creationId xmlns:a16="http://schemas.microsoft.com/office/drawing/2014/main" id="{4A099B1B-F1D9-4B63-A585-D3F508FBC3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2" name="Text Box 3673">
          <a:extLst>
            <a:ext uri="{FF2B5EF4-FFF2-40B4-BE49-F238E27FC236}">
              <a16:creationId xmlns:a16="http://schemas.microsoft.com/office/drawing/2014/main" id="{20C23371-B78E-461F-BB25-C1A0C771805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3" name="Text Box 3674">
          <a:extLst>
            <a:ext uri="{FF2B5EF4-FFF2-40B4-BE49-F238E27FC236}">
              <a16:creationId xmlns:a16="http://schemas.microsoft.com/office/drawing/2014/main" id="{788D4103-84DF-4A9D-B403-81DC61895DB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4" name="Text Box 3675">
          <a:extLst>
            <a:ext uri="{FF2B5EF4-FFF2-40B4-BE49-F238E27FC236}">
              <a16:creationId xmlns:a16="http://schemas.microsoft.com/office/drawing/2014/main" id="{5F45DDB5-CF32-44BC-928A-C7FE742FC60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5" name="Text Box 3676">
          <a:extLst>
            <a:ext uri="{FF2B5EF4-FFF2-40B4-BE49-F238E27FC236}">
              <a16:creationId xmlns:a16="http://schemas.microsoft.com/office/drawing/2014/main" id="{DE751033-BE51-40DA-9073-616E4F0AC3F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6" name="Text Box 3677">
          <a:extLst>
            <a:ext uri="{FF2B5EF4-FFF2-40B4-BE49-F238E27FC236}">
              <a16:creationId xmlns:a16="http://schemas.microsoft.com/office/drawing/2014/main" id="{78C0D359-0928-4D55-B82B-BE4002B1F2E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7" name="Text Box 3678">
          <a:extLst>
            <a:ext uri="{FF2B5EF4-FFF2-40B4-BE49-F238E27FC236}">
              <a16:creationId xmlns:a16="http://schemas.microsoft.com/office/drawing/2014/main" id="{27E83667-61E2-474C-A6DA-829F334936C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8" name="Text Box 3679">
          <a:extLst>
            <a:ext uri="{FF2B5EF4-FFF2-40B4-BE49-F238E27FC236}">
              <a16:creationId xmlns:a16="http://schemas.microsoft.com/office/drawing/2014/main" id="{9DDAA683-CBE4-42BB-ADCB-9E4211FFC09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09" name="Text Box 3680">
          <a:extLst>
            <a:ext uri="{FF2B5EF4-FFF2-40B4-BE49-F238E27FC236}">
              <a16:creationId xmlns:a16="http://schemas.microsoft.com/office/drawing/2014/main" id="{C9C3C1C2-A52B-416A-912A-F75335D70F4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0" name="Text Box 3681">
          <a:extLst>
            <a:ext uri="{FF2B5EF4-FFF2-40B4-BE49-F238E27FC236}">
              <a16:creationId xmlns:a16="http://schemas.microsoft.com/office/drawing/2014/main" id="{302237EF-2B45-44AA-8E50-40E368CFEEA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1" name="Text Box 3682">
          <a:extLst>
            <a:ext uri="{FF2B5EF4-FFF2-40B4-BE49-F238E27FC236}">
              <a16:creationId xmlns:a16="http://schemas.microsoft.com/office/drawing/2014/main" id="{40AD18A7-235B-435E-9C43-6B7E8070807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2" name="Text Box 3683">
          <a:extLst>
            <a:ext uri="{FF2B5EF4-FFF2-40B4-BE49-F238E27FC236}">
              <a16:creationId xmlns:a16="http://schemas.microsoft.com/office/drawing/2014/main" id="{E8CBC08B-F2AD-446C-85EE-0F80603FA28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3" name="Text Box 3684">
          <a:extLst>
            <a:ext uri="{FF2B5EF4-FFF2-40B4-BE49-F238E27FC236}">
              <a16:creationId xmlns:a16="http://schemas.microsoft.com/office/drawing/2014/main" id="{B2D917D1-9866-4C6A-AE6A-4E826F39150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4" name="Text Box 3685">
          <a:extLst>
            <a:ext uri="{FF2B5EF4-FFF2-40B4-BE49-F238E27FC236}">
              <a16:creationId xmlns:a16="http://schemas.microsoft.com/office/drawing/2014/main" id="{04B2D86C-24AA-437B-98D7-69CED924854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5" name="Text Box 3686">
          <a:extLst>
            <a:ext uri="{FF2B5EF4-FFF2-40B4-BE49-F238E27FC236}">
              <a16:creationId xmlns:a16="http://schemas.microsoft.com/office/drawing/2014/main" id="{B4A859B3-7141-45CB-B8C2-A1AAEA95BA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6" name="Text Box 3687">
          <a:extLst>
            <a:ext uri="{FF2B5EF4-FFF2-40B4-BE49-F238E27FC236}">
              <a16:creationId xmlns:a16="http://schemas.microsoft.com/office/drawing/2014/main" id="{CFBC7F9B-C08B-4742-96CE-0CE803B1DC2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7" name="Text Box 3688">
          <a:extLst>
            <a:ext uri="{FF2B5EF4-FFF2-40B4-BE49-F238E27FC236}">
              <a16:creationId xmlns:a16="http://schemas.microsoft.com/office/drawing/2014/main" id="{7673592C-5848-47AF-B8C5-A3469A2794D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8" name="Text Box 4817">
          <a:extLst>
            <a:ext uri="{FF2B5EF4-FFF2-40B4-BE49-F238E27FC236}">
              <a16:creationId xmlns:a16="http://schemas.microsoft.com/office/drawing/2014/main" id="{B544BEA2-3807-456A-820D-F5188A7D0F2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19" name="Text Box 4818">
          <a:extLst>
            <a:ext uri="{FF2B5EF4-FFF2-40B4-BE49-F238E27FC236}">
              <a16:creationId xmlns:a16="http://schemas.microsoft.com/office/drawing/2014/main" id="{DC8FE446-BBE9-493F-8537-E07C001B0E2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0" name="Text Box 4819">
          <a:extLst>
            <a:ext uri="{FF2B5EF4-FFF2-40B4-BE49-F238E27FC236}">
              <a16:creationId xmlns:a16="http://schemas.microsoft.com/office/drawing/2014/main" id="{A2ADECA3-A94C-4AAE-81F0-7588664413A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1" name="Text Box 4820">
          <a:extLst>
            <a:ext uri="{FF2B5EF4-FFF2-40B4-BE49-F238E27FC236}">
              <a16:creationId xmlns:a16="http://schemas.microsoft.com/office/drawing/2014/main" id="{F0DF2A77-316C-4680-9721-1A89775431F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2" name="Text Box 4821">
          <a:extLst>
            <a:ext uri="{FF2B5EF4-FFF2-40B4-BE49-F238E27FC236}">
              <a16:creationId xmlns:a16="http://schemas.microsoft.com/office/drawing/2014/main" id="{B55AE560-043E-4DD9-A326-E42852FE585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3" name="Text Box 4822">
          <a:extLst>
            <a:ext uri="{FF2B5EF4-FFF2-40B4-BE49-F238E27FC236}">
              <a16:creationId xmlns:a16="http://schemas.microsoft.com/office/drawing/2014/main" id="{D35B586C-51FC-4A88-B86E-AC7F55ED6FD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4" name="Text Box 4823">
          <a:extLst>
            <a:ext uri="{FF2B5EF4-FFF2-40B4-BE49-F238E27FC236}">
              <a16:creationId xmlns:a16="http://schemas.microsoft.com/office/drawing/2014/main" id="{0C9AC823-8D76-4365-9AC4-41952CB6698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5" name="Text Box 4824">
          <a:extLst>
            <a:ext uri="{FF2B5EF4-FFF2-40B4-BE49-F238E27FC236}">
              <a16:creationId xmlns:a16="http://schemas.microsoft.com/office/drawing/2014/main" id="{5048B9A3-E548-47D0-8B1C-0607ADF1C7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6" name="Text Box 3665">
          <a:extLst>
            <a:ext uri="{FF2B5EF4-FFF2-40B4-BE49-F238E27FC236}">
              <a16:creationId xmlns:a16="http://schemas.microsoft.com/office/drawing/2014/main" id="{24B8F8F2-2E42-4C07-99D3-D24F1F792C9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7" name="Text Box 3666">
          <a:extLst>
            <a:ext uri="{FF2B5EF4-FFF2-40B4-BE49-F238E27FC236}">
              <a16:creationId xmlns:a16="http://schemas.microsoft.com/office/drawing/2014/main" id="{C01F92ED-DB9D-41D9-88BC-B4E514E946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8" name="Text Box 3667">
          <a:extLst>
            <a:ext uri="{FF2B5EF4-FFF2-40B4-BE49-F238E27FC236}">
              <a16:creationId xmlns:a16="http://schemas.microsoft.com/office/drawing/2014/main" id="{03CB0FFE-CD84-462A-B391-23C20C139E2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29" name="Text Box 3668">
          <a:extLst>
            <a:ext uri="{FF2B5EF4-FFF2-40B4-BE49-F238E27FC236}">
              <a16:creationId xmlns:a16="http://schemas.microsoft.com/office/drawing/2014/main" id="{6FC0DFA7-5EB4-4EC0-A4F1-7B6C8C3A43A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0" name="Text Box 3669">
          <a:extLst>
            <a:ext uri="{FF2B5EF4-FFF2-40B4-BE49-F238E27FC236}">
              <a16:creationId xmlns:a16="http://schemas.microsoft.com/office/drawing/2014/main" id="{C03F4DEA-58B8-4364-A599-FE61AC5FF0E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1" name="Text Box 3670">
          <a:extLst>
            <a:ext uri="{FF2B5EF4-FFF2-40B4-BE49-F238E27FC236}">
              <a16:creationId xmlns:a16="http://schemas.microsoft.com/office/drawing/2014/main" id="{094D677F-0685-41DA-9EAD-6282127A636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2" name="Text Box 3671">
          <a:extLst>
            <a:ext uri="{FF2B5EF4-FFF2-40B4-BE49-F238E27FC236}">
              <a16:creationId xmlns:a16="http://schemas.microsoft.com/office/drawing/2014/main" id="{D72348F5-DD34-4B72-A9C1-BD60191E205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3" name="Text Box 3672">
          <a:extLst>
            <a:ext uri="{FF2B5EF4-FFF2-40B4-BE49-F238E27FC236}">
              <a16:creationId xmlns:a16="http://schemas.microsoft.com/office/drawing/2014/main" id="{0B16FFE7-8AA2-4C8E-8F30-809DA1FDF1B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4" name="Text Box 3225">
          <a:extLst>
            <a:ext uri="{FF2B5EF4-FFF2-40B4-BE49-F238E27FC236}">
              <a16:creationId xmlns:a16="http://schemas.microsoft.com/office/drawing/2014/main" id="{BE408154-425D-41D5-9F6B-8A594AF06B3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5" name="Text Box 3226">
          <a:extLst>
            <a:ext uri="{FF2B5EF4-FFF2-40B4-BE49-F238E27FC236}">
              <a16:creationId xmlns:a16="http://schemas.microsoft.com/office/drawing/2014/main" id="{56E548F8-89ED-4978-93EA-1B24A4BBD97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6" name="Text Box 3227">
          <a:extLst>
            <a:ext uri="{FF2B5EF4-FFF2-40B4-BE49-F238E27FC236}">
              <a16:creationId xmlns:a16="http://schemas.microsoft.com/office/drawing/2014/main" id="{1625AB52-9A36-4A96-9C24-ED1609B8482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7" name="Text Box 3228">
          <a:extLst>
            <a:ext uri="{FF2B5EF4-FFF2-40B4-BE49-F238E27FC236}">
              <a16:creationId xmlns:a16="http://schemas.microsoft.com/office/drawing/2014/main" id="{DF4E085A-083B-467E-9BDD-8002A053140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8" name="Text Box 3229">
          <a:extLst>
            <a:ext uri="{FF2B5EF4-FFF2-40B4-BE49-F238E27FC236}">
              <a16:creationId xmlns:a16="http://schemas.microsoft.com/office/drawing/2014/main" id="{C84410DF-2BA3-47BC-80EC-A43DF39CEB0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39" name="Text Box 3230">
          <a:extLst>
            <a:ext uri="{FF2B5EF4-FFF2-40B4-BE49-F238E27FC236}">
              <a16:creationId xmlns:a16="http://schemas.microsoft.com/office/drawing/2014/main" id="{6921002C-1EB5-4FC3-AB2C-6653148623F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0" name="Text Box 3231">
          <a:extLst>
            <a:ext uri="{FF2B5EF4-FFF2-40B4-BE49-F238E27FC236}">
              <a16:creationId xmlns:a16="http://schemas.microsoft.com/office/drawing/2014/main" id="{2BB573E5-B01C-4D56-8376-44759AB3167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1" name="Text Box 3232">
          <a:extLst>
            <a:ext uri="{FF2B5EF4-FFF2-40B4-BE49-F238E27FC236}">
              <a16:creationId xmlns:a16="http://schemas.microsoft.com/office/drawing/2014/main" id="{45E8A35F-A366-4AB6-B1EA-287E0CCB03E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2" name="Text Box 3673">
          <a:extLst>
            <a:ext uri="{FF2B5EF4-FFF2-40B4-BE49-F238E27FC236}">
              <a16:creationId xmlns:a16="http://schemas.microsoft.com/office/drawing/2014/main" id="{45AD2DF5-1549-4D42-B4C4-687CDDFCC6E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3" name="Text Box 3674">
          <a:extLst>
            <a:ext uri="{FF2B5EF4-FFF2-40B4-BE49-F238E27FC236}">
              <a16:creationId xmlns:a16="http://schemas.microsoft.com/office/drawing/2014/main" id="{5838E470-A28A-473E-B46A-AB4BEAEB39B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4" name="Text Box 3675">
          <a:extLst>
            <a:ext uri="{FF2B5EF4-FFF2-40B4-BE49-F238E27FC236}">
              <a16:creationId xmlns:a16="http://schemas.microsoft.com/office/drawing/2014/main" id="{261200A9-C11E-4AA7-9C51-02F26CC886F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5" name="Text Box 3676">
          <a:extLst>
            <a:ext uri="{FF2B5EF4-FFF2-40B4-BE49-F238E27FC236}">
              <a16:creationId xmlns:a16="http://schemas.microsoft.com/office/drawing/2014/main" id="{799EF289-D535-4E69-9F9C-9A4266CB086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6" name="Text Box 3677">
          <a:extLst>
            <a:ext uri="{FF2B5EF4-FFF2-40B4-BE49-F238E27FC236}">
              <a16:creationId xmlns:a16="http://schemas.microsoft.com/office/drawing/2014/main" id="{2BC05A6B-212E-4F52-BF9D-3DA190B9816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7" name="Text Box 3678">
          <a:extLst>
            <a:ext uri="{FF2B5EF4-FFF2-40B4-BE49-F238E27FC236}">
              <a16:creationId xmlns:a16="http://schemas.microsoft.com/office/drawing/2014/main" id="{77E0EBF8-5979-484D-886F-E5ABC4440E2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8" name="Text Box 3679">
          <a:extLst>
            <a:ext uri="{FF2B5EF4-FFF2-40B4-BE49-F238E27FC236}">
              <a16:creationId xmlns:a16="http://schemas.microsoft.com/office/drawing/2014/main" id="{3EEE5AD0-CA3F-4D44-B65D-47F30FB534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49" name="Text Box 3680">
          <a:extLst>
            <a:ext uri="{FF2B5EF4-FFF2-40B4-BE49-F238E27FC236}">
              <a16:creationId xmlns:a16="http://schemas.microsoft.com/office/drawing/2014/main" id="{82452CAE-0733-480E-AAD8-3E5DC09FB79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0" name="Text Box 3681">
          <a:extLst>
            <a:ext uri="{FF2B5EF4-FFF2-40B4-BE49-F238E27FC236}">
              <a16:creationId xmlns:a16="http://schemas.microsoft.com/office/drawing/2014/main" id="{64B0B7AE-0766-462D-84B8-B8A1F916EFB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1" name="Text Box 3682">
          <a:extLst>
            <a:ext uri="{FF2B5EF4-FFF2-40B4-BE49-F238E27FC236}">
              <a16:creationId xmlns:a16="http://schemas.microsoft.com/office/drawing/2014/main" id="{453D4954-C45F-466C-A751-16C798F5304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2" name="Text Box 3683">
          <a:extLst>
            <a:ext uri="{FF2B5EF4-FFF2-40B4-BE49-F238E27FC236}">
              <a16:creationId xmlns:a16="http://schemas.microsoft.com/office/drawing/2014/main" id="{EB5810D8-13C6-4336-B24B-B1182BEF9F6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3" name="Text Box 3684">
          <a:extLst>
            <a:ext uri="{FF2B5EF4-FFF2-40B4-BE49-F238E27FC236}">
              <a16:creationId xmlns:a16="http://schemas.microsoft.com/office/drawing/2014/main" id="{6CC5076B-DD3F-4652-9AE4-47B42DD06AA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4" name="Text Box 3685">
          <a:extLst>
            <a:ext uri="{FF2B5EF4-FFF2-40B4-BE49-F238E27FC236}">
              <a16:creationId xmlns:a16="http://schemas.microsoft.com/office/drawing/2014/main" id="{4A50BF26-86C8-47D1-8F70-11BB59AB1A8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5" name="Text Box 3686">
          <a:extLst>
            <a:ext uri="{FF2B5EF4-FFF2-40B4-BE49-F238E27FC236}">
              <a16:creationId xmlns:a16="http://schemas.microsoft.com/office/drawing/2014/main" id="{41ED6070-A8B1-4583-83F5-BD98ED20385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6" name="Text Box 3687">
          <a:extLst>
            <a:ext uri="{FF2B5EF4-FFF2-40B4-BE49-F238E27FC236}">
              <a16:creationId xmlns:a16="http://schemas.microsoft.com/office/drawing/2014/main" id="{EB9F70E4-47F2-49AC-A379-F2550AB6258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7" name="Text Box 3688">
          <a:extLst>
            <a:ext uri="{FF2B5EF4-FFF2-40B4-BE49-F238E27FC236}">
              <a16:creationId xmlns:a16="http://schemas.microsoft.com/office/drawing/2014/main" id="{3E20E42D-B226-4039-975F-4C041C63EBB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8" name="Text Box 4817">
          <a:extLst>
            <a:ext uri="{FF2B5EF4-FFF2-40B4-BE49-F238E27FC236}">
              <a16:creationId xmlns:a16="http://schemas.microsoft.com/office/drawing/2014/main" id="{BA7409ED-308A-4C07-9E6B-18C9E715470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59" name="Text Box 4818">
          <a:extLst>
            <a:ext uri="{FF2B5EF4-FFF2-40B4-BE49-F238E27FC236}">
              <a16:creationId xmlns:a16="http://schemas.microsoft.com/office/drawing/2014/main" id="{FA80E3B8-B575-41B2-9E2F-A68C6E4CC49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0" name="Text Box 4819">
          <a:extLst>
            <a:ext uri="{FF2B5EF4-FFF2-40B4-BE49-F238E27FC236}">
              <a16:creationId xmlns:a16="http://schemas.microsoft.com/office/drawing/2014/main" id="{F2EE1E44-8235-41DC-9FE1-D8DD38465CE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1" name="Text Box 4820">
          <a:extLst>
            <a:ext uri="{FF2B5EF4-FFF2-40B4-BE49-F238E27FC236}">
              <a16:creationId xmlns:a16="http://schemas.microsoft.com/office/drawing/2014/main" id="{E3A6F880-494E-4DFE-951A-F8E899FC49C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2" name="Text Box 4821">
          <a:extLst>
            <a:ext uri="{FF2B5EF4-FFF2-40B4-BE49-F238E27FC236}">
              <a16:creationId xmlns:a16="http://schemas.microsoft.com/office/drawing/2014/main" id="{C205BE76-4ED8-424F-B3BB-DC28CF1A5A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3" name="Text Box 4822">
          <a:extLst>
            <a:ext uri="{FF2B5EF4-FFF2-40B4-BE49-F238E27FC236}">
              <a16:creationId xmlns:a16="http://schemas.microsoft.com/office/drawing/2014/main" id="{8529A529-EFA7-4D5C-BB75-9160976E4D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4" name="Text Box 4823">
          <a:extLst>
            <a:ext uri="{FF2B5EF4-FFF2-40B4-BE49-F238E27FC236}">
              <a16:creationId xmlns:a16="http://schemas.microsoft.com/office/drawing/2014/main" id="{02BDC660-F32D-4945-BD59-B7D3519C077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5" name="Text Box 4824">
          <a:extLst>
            <a:ext uri="{FF2B5EF4-FFF2-40B4-BE49-F238E27FC236}">
              <a16:creationId xmlns:a16="http://schemas.microsoft.com/office/drawing/2014/main" id="{5477E43C-E194-49E4-B08E-91FDC3AAD46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6" name="Text Box 3225">
          <a:extLst>
            <a:ext uri="{FF2B5EF4-FFF2-40B4-BE49-F238E27FC236}">
              <a16:creationId xmlns:a16="http://schemas.microsoft.com/office/drawing/2014/main" id="{72983FB9-8F74-4773-B5B1-9B55CEC950F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7" name="Text Box 3226">
          <a:extLst>
            <a:ext uri="{FF2B5EF4-FFF2-40B4-BE49-F238E27FC236}">
              <a16:creationId xmlns:a16="http://schemas.microsoft.com/office/drawing/2014/main" id="{D04861E1-33A7-4198-8ABA-6736349C8EE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8" name="Text Box 3227">
          <a:extLst>
            <a:ext uri="{FF2B5EF4-FFF2-40B4-BE49-F238E27FC236}">
              <a16:creationId xmlns:a16="http://schemas.microsoft.com/office/drawing/2014/main" id="{BD0EFC3B-69F3-4098-960D-D938C9A574B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69" name="Text Box 3228">
          <a:extLst>
            <a:ext uri="{FF2B5EF4-FFF2-40B4-BE49-F238E27FC236}">
              <a16:creationId xmlns:a16="http://schemas.microsoft.com/office/drawing/2014/main" id="{367D1B09-6091-48DA-B325-03870B59573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0" name="Text Box 3229">
          <a:extLst>
            <a:ext uri="{FF2B5EF4-FFF2-40B4-BE49-F238E27FC236}">
              <a16:creationId xmlns:a16="http://schemas.microsoft.com/office/drawing/2014/main" id="{847E21F1-29D5-44D8-88F9-77626904760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1" name="Text Box 3230">
          <a:extLst>
            <a:ext uri="{FF2B5EF4-FFF2-40B4-BE49-F238E27FC236}">
              <a16:creationId xmlns:a16="http://schemas.microsoft.com/office/drawing/2014/main" id="{8899B2D6-8A70-4C60-BDB4-955E8A70048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2" name="Text Box 3231">
          <a:extLst>
            <a:ext uri="{FF2B5EF4-FFF2-40B4-BE49-F238E27FC236}">
              <a16:creationId xmlns:a16="http://schemas.microsoft.com/office/drawing/2014/main" id="{17093F14-2A72-4E40-B4E1-66AE77CAAC2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3" name="Text Box 3232">
          <a:extLst>
            <a:ext uri="{FF2B5EF4-FFF2-40B4-BE49-F238E27FC236}">
              <a16:creationId xmlns:a16="http://schemas.microsoft.com/office/drawing/2014/main" id="{326363E4-AA58-44CE-98BD-8B5883081C1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4" name="Text Box 3673">
          <a:extLst>
            <a:ext uri="{FF2B5EF4-FFF2-40B4-BE49-F238E27FC236}">
              <a16:creationId xmlns:a16="http://schemas.microsoft.com/office/drawing/2014/main" id="{572C4BB1-988C-4273-9ECB-CFB18FA48D1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5" name="Text Box 3674">
          <a:extLst>
            <a:ext uri="{FF2B5EF4-FFF2-40B4-BE49-F238E27FC236}">
              <a16:creationId xmlns:a16="http://schemas.microsoft.com/office/drawing/2014/main" id="{B38D41B2-2EAA-439E-B0E7-AD0139E14B6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6" name="Text Box 3675">
          <a:extLst>
            <a:ext uri="{FF2B5EF4-FFF2-40B4-BE49-F238E27FC236}">
              <a16:creationId xmlns:a16="http://schemas.microsoft.com/office/drawing/2014/main" id="{6A6A16B5-008A-4CFB-ACBF-1DF7766A4B8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7" name="Text Box 3676">
          <a:extLst>
            <a:ext uri="{FF2B5EF4-FFF2-40B4-BE49-F238E27FC236}">
              <a16:creationId xmlns:a16="http://schemas.microsoft.com/office/drawing/2014/main" id="{454FEFF0-B6D3-45D6-A2A2-27321CAD965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8" name="Text Box 3677">
          <a:extLst>
            <a:ext uri="{FF2B5EF4-FFF2-40B4-BE49-F238E27FC236}">
              <a16:creationId xmlns:a16="http://schemas.microsoft.com/office/drawing/2014/main" id="{82678FD3-CE21-4500-934F-7EEA2CC0A4E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79" name="Text Box 3678">
          <a:extLst>
            <a:ext uri="{FF2B5EF4-FFF2-40B4-BE49-F238E27FC236}">
              <a16:creationId xmlns:a16="http://schemas.microsoft.com/office/drawing/2014/main" id="{D335900A-15CB-4F73-8F0D-A9066CEE4FD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0" name="Text Box 3679">
          <a:extLst>
            <a:ext uri="{FF2B5EF4-FFF2-40B4-BE49-F238E27FC236}">
              <a16:creationId xmlns:a16="http://schemas.microsoft.com/office/drawing/2014/main" id="{38EC8B5F-5579-4C78-97F5-FA1945332E5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1" name="Text Box 3680">
          <a:extLst>
            <a:ext uri="{FF2B5EF4-FFF2-40B4-BE49-F238E27FC236}">
              <a16:creationId xmlns:a16="http://schemas.microsoft.com/office/drawing/2014/main" id="{682CD22A-BC34-404E-BF79-62BA1A503B7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2" name="Text Box 3681">
          <a:extLst>
            <a:ext uri="{FF2B5EF4-FFF2-40B4-BE49-F238E27FC236}">
              <a16:creationId xmlns:a16="http://schemas.microsoft.com/office/drawing/2014/main" id="{43A518AD-A0F5-4AF6-8F40-221A5B614DE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3" name="Text Box 3682">
          <a:extLst>
            <a:ext uri="{FF2B5EF4-FFF2-40B4-BE49-F238E27FC236}">
              <a16:creationId xmlns:a16="http://schemas.microsoft.com/office/drawing/2014/main" id="{74705A16-23A4-46C7-9E90-DCC954D3EA9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4" name="Text Box 3683">
          <a:extLst>
            <a:ext uri="{FF2B5EF4-FFF2-40B4-BE49-F238E27FC236}">
              <a16:creationId xmlns:a16="http://schemas.microsoft.com/office/drawing/2014/main" id="{00D72FDD-BDBD-459D-983D-6F3E352043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5" name="Text Box 3684">
          <a:extLst>
            <a:ext uri="{FF2B5EF4-FFF2-40B4-BE49-F238E27FC236}">
              <a16:creationId xmlns:a16="http://schemas.microsoft.com/office/drawing/2014/main" id="{BB90F45A-71B7-4479-B85D-5173C9FB817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6" name="Text Box 3685">
          <a:extLst>
            <a:ext uri="{FF2B5EF4-FFF2-40B4-BE49-F238E27FC236}">
              <a16:creationId xmlns:a16="http://schemas.microsoft.com/office/drawing/2014/main" id="{D6980FA4-2B5E-47DE-AF6B-93AC20E5205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7" name="Text Box 3686">
          <a:extLst>
            <a:ext uri="{FF2B5EF4-FFF2-40B4-BE49-F238E27FC236}">
              <a16:creationId xmlns:a16="http://schemas.microsoft.com/office/drawing/2014/main" id="{88A4B8E7-2A87-4574-A3EB-8A7E277EBC4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8" name="Text Box 3687">
          <a:extLst>
            <a:ext uri="{FF2B5EF4-FFF2-40B4-BE49-F238E27FC236}">
              <a16:creationId xmlns:a16="http://schemas.microsoft.com/office/drawing/2014/main" id="{03E44276-09E7-4323-B652-A74947AB499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89" name="Text Box 3688">
          <a:extLst>
            <a:ext uri="{FF2B5EF4-FFF2-40B4-BE49-F238E27FC236}">
              <a16:creationId xmlns:a16="http://schemas.microsoft.com/office/drawing/2014/main" id="{DF3E316A-1851-410E-8000-687F4FCF889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0" name="Text Box 4817">
          <a:extLst>
            <a:ext uri="{FF2B5EF4-FFF2-40B4-BE49-F238E27FC236}">
              <a16:creationId xmlns:a16="http://schemas.microsoft.com/office/drawing/2014/main" id="{FEA2D4B7-335B-48EA-94AA-B5F7F4F5A4C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1" name="Text Box 4818">
          <a:extLst>
            <a:ext uri="{FF2B5EF4-FFF2-40B4-BE49-F238E27FC236}">
              <a16:creationId xmlns:a16="http://schemas.microsoft.com/office/drawing/2014/main" id="{1B39B4B2-BC29-4D50-8DE9-C9C24DA9FAD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2" name="Text Box 4819">
          <a:extLst>
            <a:ext uri="{FF2B5EF4-FFF2-40B4-BE49-F238E27FC236}">
              <a16:creationId xmlns:a16="http://schemas.microsoft.com/office/drawing/2014/main" id="{94290631-A452-4AF3-9A46-5251820CC04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3" name="Text Box 4820">
          <a:extLst>
            <a:ext uri="{FF2B5EF4-FFF2-40B4-BE49-F238E27FC236}">
              <a16:creationId xmlns:a16="http://schemas.microsoft.com/office/drawing/2014/main" id="{5D6EAF5B-E1C1-4E78-9A08-7A9AA87C2D7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4" name="Text Box 4821">
          <a:extLst>
            <a:ext uri="{FF2B5EF4-FFF2-40B4-BE49-F238E27FC236}">
              <a16:creationId xmlns:a16="http://schemas.microsoft.com/office/drawing/2014/main" id="{FA9415D6-DA03-44F4-95EF-C313A4C7059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5" name="Text Box 4822">
          <a:extLst>
            <a:ext uri="{FF2B5EF4-FFF2-40B4-BE49-F238E27FC236}">
              <a16:creationId xmlns:a16="http://schemas.microsoft.com/office/drawing/2014/main" id="{BD865365-BF53-4868-94F7-AB02C35C9D8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6" name="Text Box 4823">
          <a:extLst>
            <a:ext uri="{FF2B5EF4-FFF2-40B4-BE49-F238E27FC236}">
              <a16:creationId xmlns:a16="http://schemas.microsoft.com/office/drawing/2014/main" id="{B4EC6C6F-2DD4-488C-996A-8A391DD2768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7" name="Text Box 4824">
          <a:extLst>
            <a:ext uri="{FF2B5EF4-FFF2-40B4-BE49-F238E27FC236}">
              <a16:creationId xmlns:a16="http://schemas.microsoft.com/office/drawing/2014/main" id="{F590E253-ACA2-4685-862A-6135D4D0B91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8" name="Text Box 3225">
          <a:extLst>
            <a:ext uri="{FF2B5EF4-FFF2-40B4-BE49-F238E27FC236}">
              <a16:creationId xmlns:a16="http://schemas.microsoft.com/office/drawing/2014/main" id="{A69F0118-A6F1-470E-A7A7-C729F6C2036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299" name="Text Box 3226">
          <a:extLst>
            <a:ext uri="{FF2B5EF4-FFF2-40B4-BE49-F238E27FC236}">
              <a16:creationId xmlns:a16="http://schemas.microsoft.com/office/drawing/2014/main" id="{F251F7CC-715C-4E84-8B60-EA98339A52B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0" name="Text Box 3227">
          <a:extLst>
            <a:ext uri="{FF2B5EF4-FFF2-40B4-BE49-F238E27FC236}">
              <a16:creationId xmlns:a16="http://schemas.microsoft.com/office/drawing/2014/main" id="{53C13EAC-2A34-46AF-B5D5-96CE1755C62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1" name="Text Box 3228">
          <a:extLst>
            <a:ext uri="{FF2B5EF4-FFF2-40B4-BE49-F238E27FC236}">
              <a16:creationId xmlns:a16="http://schemas.microsoft.com/office/drawing/2014/main" id="{537199DF-E21E-49DD-9A51-7041236663B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2" name="Text Box 3229">
          <a:extLst>
            <a:ext uri="{FF2B5EF4-FFF2-40B4-BE49-F238E27FC236}">
              <a16:creationId xmlns:a16="http://schemas.microsoft.com/office/drawing/2014/main" id="{D4DE12FC-96CF-4264-BAB7-375516542B5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3" name="Text Box 3230">
          <a:extLst>
            <a:ext uri="{FF2B5EF4-FFF2-40B4-BE49-F238E27FC236}">
              <a16:creationId xmlns:a16="http://schemas.microsoft.com/office/drawing/2014/main" id="{F07F5379-B314-494D-9CA8-9685177BEDA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4" name="Text Box 3231">
          <a:extLst>
            <a:ext uri="{FF2B5EF4-FFF2-40B4-BE49-F238E27FC236}">
              <a16:creationId xmlns:a16="http://schemas.microsoft.com/office/drawing/2014/main" id="{C59B3ECC-5099-4661-BD2A-40A7BF412BD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5" name="Text Box 3232">
          <a:extLst>
            <a:ext uri="{FF2B5EF4-FFF2-40B4-BE49-F238E27FC236}">
              <a16:creationId xmlns:a16="http://schemas.microsoft.com/office/drawing/2014/main" id="{E6CBE8D2-0B49-43AD-B319-A197270AE6F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6" name="Text Box 3673">
          <a:extLst>
            <a:ext uri="{FF2B5EF4-FFF2-40B4-BE49-F238E27FC236}">
              <a16:creationId xmlns:a16="http://schemas.microsoft.com/office/drawing/2014/main" id="{8B5A70F8-F602-4EC0-BEEA-2FC96CD7FB3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7" name="Text Box 3674">
          <a:extLst>
            <a:ext uri="{FF2B5EF4-FFF2-40B4-BE49-F238E27FC236}">
              <a16:creationId xmlns:a16="http://schemas.microsoft.com/office/drawing/2014/main" id="{BDC6B146-8CD7-4E3D-B30F-C9CFF60505B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8" name="Text Box 3675">
          <a:extLst>
            <a:ext uri="{FF2B5EF4-FFF2-40B4-BE49-F238E27FC236}">
              <a16:creationId xmlns:a16="http://schemas.microsoft.com/office/drawing/2014/main" id="{388B14EE-6F80-4321-AEF8-22B3BE10781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09" name="Text Box 3676">
          <a:extLst>
            <a:ext uri="{FF2B5EF4-FFF2-40B4-BE49-F238E27FC236}">
              <a16:creationId xmlns:a16="http://schemas.microsoft.com/office/drawing/2014/main" id="{6F66C563-4C38-418D-BE9D-419943CDF1B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0" name="Text Box 3677">
          <a:extLst>
            <a:ext uri="{FF2B5EF4-FFF2-40B4-BE49-F238E27FC236}">
              <a16:creationId xmlns:a16="http://schemas.microsoft.com/office/drawing/2014/main" id="{3B8936CD-09A5-4C20-A353-F50F9E9DD12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1" name="Text Box 3678">
          <a:extLst>
            <a:ext uri="{FF2B5EF4-FFF2-40B4-BE49-F238E27FC236}">
              <a16:creationId xmlns:a16="http://schemas.microsoft.com/office/drawing/2014/main" id="{C269BFDB-B03F-4737-B8CD-0778239B927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2" name="Text Box 3679">
          <a:extLst>
            <a:ext uri="{FF2B5EF4-FFF2-40B4-BE49-F238E27FC236}">
              <a16:creationId xmlns:a16="http://schemas.microsoft.com/office/drawing/2014/main" id="{DE7661AC-08CE-44B8-A5BA-1C0540C2C4F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3" name="Text Box 3680">
          <a:extLst>
            <a:ext uri="{FF2B5EF4-FFF2-40B4-BE49-F238E27FC236}">
              <a16:creationId xmlns:a16="http://schemas.microsoft.com/office/drawing/2014/main" id="{E2C3B31F-9102-4D95-8CA4-CEB568C3316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4" name="Text Box 3681">
          <a:extLst>
            <a:ext uri="{FF2B5EF4-FFF2-40B4-BE49-F238E27FC236}">
              <a16:creationId xmlns:a16="http://schemas.microsoft.com/office/drawing/2014/main" id="{12D91FDF-0923-464B-8713-66B5A213729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5" name="Text Box 3682">
          <a:extLst>
            <a:ext uri="{FF2B5EF4-FFF2-40B4-BE49-F238E27FC236}">
              <a16:creationId xmlns:a16="http://schemas.microsoft.com/office/drawing/2014/main" id="{BE6F25EB-905B-480E-998B-866D3F605FD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6" name="Text Box 3683">
          <a:extLst>
            <a:ext uri="{FF2B5EF4-FFF2-40B4-BE49-F238E27FC236}">
              <a16:creationId xmlns:a16="http://schemas.microsoft.com/office/drawing/2014/main" id="{DF3E9730-6F94-458C-9186-C170BF3808F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7" name="Text Box 3684">
          <a:extLst>
            <a:ext uri="{FF2B5EF4-FFF2-40B4-BE49-F238E27FC236}">
              <a16:creationId xmlns:a16="http://schemas.microsoft.com/office/drawing/2014/main" id="{2E7ED59E-EB62-43F1-9178-56D5F1C11F6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8" name="Text Box 3685">
          <a:extLst>
            <a:ext uri="{FF2B5EF4-FFF2-40B4-BE49-F238E27FC236}">
              <a16:creationId xmlns:a16="http://schemas.microsoft.com/office/drawing/2014/main" id="{F58E3A39-62F2-4011-8CED-080A6DE4C20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19" name="Text Box 3686">
          <a:extLst>
            <a:ext uri="{FF2B5EF4-FFF2-40B4-BE49-F238E27FC236}">
              <a16:creationId xmlns:a16="http://schemas.microsoft.com/office/drawing/2014/main" id="{155AC3AB-D505-4214-9037-F44C8EA73F9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0" name="Text Box 3687">
          <a:extLst>
            <a:ext uri="{FF2B5EF4-FFF2-40B4-BE49-F238E27FC236}">
              <a16:creationId xmlns:a16="http://schemas.microsoft.com/office/drawing/2014/main" id="{526C02E2-6131-4071-B99E-A58D9D033DC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1" name="Text Box 3688">
          <a:extLst>
            <a:ext uri="{FF2B5EF4-FFF2-40B4-BE49-F238E27FC236}">
              <a16:creationId xmlns:a16="http://schemas.microsoft.com/office/drawing/2014/main" id="{ACB6004D-7FA5-4E95-B4D4-AFCE9DC26B1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2" name="Text Box 4817">
          <a:extLst>
            <a:ext uri="{FF2B5EF4-FFF2-40B4-BE49-F238E27FC236}">
              <a16:creationId xmlns:a16="http://schemas.microsoft.com/office/drawing/2014/main" id="{BB5CA93D-E2C2-401A-B43D-E73529802F5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3" name="Text Box 4818">
          <a:extLst>
            <a:ext uri="{FF2B5EF4-FFF2-40B4-BE49-F238E27FC236}">
              <a16:creationId xmlns:a16="http://schemas.microsoft.com/office/drawing/2014/main" id="{81ACD79D-183A-4436-924C-34F65258EC6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4" name="Text Box 4819">
          <a:extLst>
            <a:ext uri="{FF2B5EF4-FFF2-40B4-BE49-F238E27FC236}">
              <a16:creationId xmlns:a16="http://schemas.microsoft.com/office/drawing/2014/main" id="{6B209D68-CF9F-48E3-A5B3-5919095A30F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5" name="Text Box 4820">
          <a:extLst>
            <a:ext uri="{FF2B5EF4-FFF2-40B4-BE49-F238E27FC236}">
              <a16:creationId xmlns:a16="http://schemas.microsoft.com/office/drawing/2014/main" id="{AACF99F2-F878-411C-9CC2-9AC8A58D60E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6" name="Text Box 4821">
          <a:extLst>
            <a:ext uri="{FF2B5EF4-FFF2-40B4-BE49-F238E27FC236}">
              <a16:creationId xmlns:a16="http://schemas.microsoft.com/office/drawing/2014/main" id="{AB8225CF-F03B-41CD-8FD4-0CC4C663924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7" name="Text Box 4822">
          <a:extLst>
            <a:ext uri="{FF2B5EF4-FFF2-40B4-BE49-F238E27FC236}">
              <a16:creationId xmlns:a16="http://schemas.microsoft.com/office/drawing/2014/main" id="{332993EB-F43E-40B0-A3CF-93BDA8FBFD8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8" name="Text Box 4823">
          <a:extLst>
            <a:ext uri="{FF2B5EF4-FFF2-40B4-BE49-F238E27FC236}">
              <a16:creationId xmlns:a16="http://schemas.microsoft.com/office/drawing/2014/main" id="{FE2147BF-A11A-4DF2-8080-48194BBB5A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29" name="Text Box 4824">
          <a:extLst>
            <a:ext uri="{FF2B5EF4-FFF2-40B4-BE49-F238E27FC236}">
              <a16:creationId xmlns:a16="http://schemas.microsoft.com/office/drawing/2014/main" id="{690F9988-915B-433D-A9A4-C5A1452189A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0" name="Text Box 3225">
          <a:extLst>
            <a:ext uri="{FF2B5EF4-FFF2-40B4-BE49-F238E27FC236}">
              <a16:creationId xmlns:a16="http://schemas.microsoft.com/office/drawing/2014/main" id="{1D36F5F6-5170-483B-B9E0-2F2C03D3351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1" name="Text Box 3226">
          <a:extLst>
            <a:ext uri="{FF2B5EF4-FFF2-40B4-BE49-F238E27FC236}">
              <a16:creationId xmlns:a16="http://schemas.microsoft.com/office/drawing/2014/main" id="{9E97D739-EFD1-4438-AE50-614425E9B85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2" name="Text Box 3227">
          <a:extLst>
            <a:ext uri="{FF2B5EF4-FFF2-40B4-BE49-F238E27FC236}">
              <a16:creationId xmlns:a16="http://schemas.microsoft.com/office/drawing/2014/main" id="{DC14C7D2-4DB5-4BBD-8EC1-D3BF5B6535C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3" name="Text Box 3228">
          <a:extLst>
            <a:ext uri="{FF2B5EF4-FFF2-40B4-BE49-F238E27FC236}">
              <a16:creationId xmlns:a16="http://schemas.microsoft.com/office/drawing/2014/main" id="{1E0628D5-9B2B-43D2-BB50-DB30B6EF85F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4" name="Text Box 3229">
          <a:extLst>
            <a:ext uri="{FF2B5EF4-FFF2-40B4-BE49-F238E27FC236}">
              <a16:creationId xmlns:a16="http://schemas.microsoft.com/office/drawing/2014/main" id="{99B8C9F7-9568-4C8C-9159-EE930260B47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5" name="Text Box 3230">
          <a:extLst>
            <a:ext uri="{FF2B5EF4-FFF2-40B4-BE49-F238E27FC236}">
              <a16:creationId xmlns:a16="http://schemas.microsoft.com/office/drawing/2014/main" id="{7DED36C2-C4D1-4179-AA10-522E74BE79D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6" name="Text Box 3231">
          <a:extLst>
            <a:ext uri="{FF2B5EF4-FFF2-40B4-BE49-F238E27FC236}">
              <a16:creationId xmlns:a16="http://schemas.microsoft.com/office/drawing/2014/main" id="{49046A83-0C0B-43B2-9137-1A0670C123F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7" name="Text Box 3232">
          <a:extLst>
            <a:ext uri="{FF2B5EF4-FFF2-40B4-BE49-F238E27FC236}">
              <a16:creationId xmlns:a16="http://schemas.microsoft.com/office/drawing/2014/main" id="{AC01FA1B-7F60-4EE4-B38B-F57F771B332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8" name="Text Box 3673">
          <a:extLst>
            <a:ext uri="{FF2B5EF4-FFF2-40B4-BE49-F238E27FC236}">
              <a16:creationId xmlns:a16="http://schemas.microsoft.com/office/drawing/2014/main" id="{0352478F-5411-4B2F-B921-8300EED6835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39" name="Text Box 3674">
          <a:extLst>
            <a:ext uri="{FF2B5EF4-FFF2-40B4-BE49-F238E27FC236}">
              <a16:creationId xmlns:a16="http://schemas.microsoft.com/office/drawing/2014/main" id="{5535F37F-132D-4DD5-8EA7-11A78E4941E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0" name="Text Box 3675">
          <a:extLst>
            <a:ext uri="{FF2B5EF4-FFF2-40B4-BE49-F238E27FC236}">
              <a16:creationId xmlns:a16="http://schemas.microsoft.com/office/drawing/2014/main" id="{5EB66DDE-E626-4227-873C-64365441441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1" name="Text Box 3676">
          <a:extLst>
            <a:ext uri="{FF2B5EF4-FFF2-40B4-BE49-F238E27FC236}">
              <a16:creationId xmlns:a16="http://schemas.microsoft.com/office/drawing/2014/main" id="{EB89EAD5-C77B-4733-B1B2-8185F402CE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2" name="Text Box 3677">
          <a:extLst>
            <a:ext uri="{FF2B5EF4-FFF2-40B4-BE49-F238E27FC236}">
              <a16:creationId xmlns:a16="http://schemas.microsoft.com/office/drawing/2014/main" id="{6783B349-EFD6-485E-8AAA-07FBEF0194F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3" name="Text Box 3678">
          <a:extLst>
            <a:ext uri="{FF2B5EF4-FFF2-40B4-BE49-F238E27FC236}">
              <a16:creationId xmlns:a16="http://schemas.microsoft.com/office/drawing/2014/main" id="{66265F07-5E98-4674-BBA3-33B314E38E1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4" name="Text Box 3679">
          <a:extLst>
            <a:ext uri="{FF2B5EF4-FFF2-40B4-BE49-F238E27FC236}">
              <a16:creationId xmlns:a16="http://schemas.microsoft.com/office/drawing/2014/main" id="{42E8A4FA-6AF5-409B-AC81-F45F8682253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5" name="Text Box 3680">
          <a:extLst>
            <a:ext uri="{FF2B5EF4-FFF2-40B4-BE49-F238E27FC236}">
              <a16:creationId xmlns:a16="http://schemas.microsoft.com/office/drawing/2014/main" id="{80467CBE-57BB-467C-94C8-D7E72AC9D40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6" name="Text Box 3681">
          <a:extLst>
            <a:ext uri="{FF2B5EF4-FFF2-40B4-BE49-F238E27FC236}">
              <a16:creationId xmlns:a16="http://schemas.microsoft.com/office/drawing/2014/main" id="{084BF243-EB22-4FE2-9BBA-3BA0161C76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7" name="Text Box 3682">
          <a:extLst>
            <a:ext uri="{FF2B5EF4-FFF2-40B4-BE49-F238E27FC236}">
              <a16:creationId xmlns:a16="http://schemas.microsoft.com/office/drawing/2014/main" id="{009F26CE-D10C-4A0D-A8E8-9FA7A0C86E7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8" name="Text Box 3683">
          <a:extLst>
            <a:ext uri="{FF2B5EF4-FFF2-40B4-BE49-F238E27FC236}">
              <a16:creationId xmlns:a16="http://schemas.microsoft.com/office/drawing/2014/main" id="{22F4AA13-2D18-48AB-A927-7280506732F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49" name="Text Box 3684">
          <a:extLst>
            <a:ext uri="{FF2B5EF4-FFF2-40B4-BE49-F238E27FC236}">
              <a16:creationId xmlns:a16="http://schemas.microsoft.com/office/drawing/2014/main" id="{7768908F-9D79-4902-90CC-A90B54E0AF3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0" name="Text Box 3685">
          <a:extLst>
            <a:ext uri="{FF2B5EF4-FFF2-40B4-BE49-F238E27FC236}">
              <a16:creationId xmlns:a16="http://schemas.microsoft.com/office/drawing/2014/main" id="{DBBA2CAF-8662-490C-826E-F4D81C469D1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1" name="Text Box 3686">
          <a:extLst>
            <a:ext uri="{FF2B5EF4-FFF2-40B4-BE49-F238E27FC236}">
              <a16:creationId xmlns:a16="http://schemas.microsoft.com/office/drawing/2014/main" id="{AAD50D27-80E5-436F-95CB-9B833E438C3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2" name="Text Box 3687">
          <a:extLst>
            <a:ext uri="{FF2B5EF4-FFF2-40B4-BE49-F238E27FC236}">
              <a16:creationId xmlns:a16="http://schemas.microsoft.com/office/drawing/2014/main" id="{B83D1875-C5B8-4E6E-867F-C60CAB41AC8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3" name="Text Box 3688">
          <a:extLst>
            <a:ext uri="{FF2B5EF4-FFF2-40B4-BE49-F238E27FC236}">
              <a16:creationId xmlns:a16="http://schemas.microsoft.com/office/drawing/2014/main" id="{E925A7CA-1B0C-4C9A-9891-35B3D4B8779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4" name="Text Box 4817">
          <a:extLst>
            <a:ext uri="{FF2B5EF4-FFF2-40B4-BE49-F238E27FC236}">
              <a16:creationId xmlns:a16="http://schemas.microsoft.com/office/drawing/2014/main" id="{19A7C542-AC19-420F-8ADB-C5E747814F2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5" name="Text Box 4818">
          <a:extLst>
            <a:ext uri="{FF2B5EF4-FFF2-40B4-BE49-F238E27FC236}">
              <a16:creationId xmlns:a16="http://schemas.microsoft.com/office/drawing/2014/main" id="{3549F1C4-D1DB-4841-9A09-C9D734F8D2A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6" name="Text Box 4819">
          <a:extLst>
            <a:ext uri="{FF2B5EF4-FFF2-40B4-BE49-F238E27FC236}">
              <a16:creationId xmlns:a16="http://schemas.microsoft.com/office/drawing/2014/main" id="{450A0B79-54E8-4DCB-98F1-C48A9456F7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7" name="Text Box 4820">
          <a:extLst>
            <a:ext uri="{FF2B5EF4-FFF2-40B4-BE49-F238E27FC236}">
              <a16:creationId xmlns:a16="http://schemas.microsoft.com/office/drawing/2014/main" id="{965DEA80-C626-43BA-82C1-FBA8B3CA47E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8" name="Text Box 4821">
          <a:extLst>
            <a:ext uri="{FF2B5EF4-FFF2-40B4-BE49-F238E27FC236}">
              <a16:creationId xmlns:a16="http://schemas.microsoft.com/office/drawing/2014/main" id="{6E15E9FC-5696-4B0D-A404-09586CFC5BD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59" name="Text Box 4822">
          <a:extLst>
            <a:ext uri="{FF2B5EF4-FFF2-40B4-BE49-F238E27FC236}">
              <a16:creationId xmlns:a16="http://schemas.microsoft.com/office/drawing/2014/main" id="{D054431D-A18C-4123-A8E6-A6B29B73799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0" name="Text Box 4823">
          <a:extLst>
            <a:ext uri="{FF2B5EF4-FFF2-40B4-BE49-F238E27FC236}">
              <a16:creationId xmlns:a16="http://schemas.microsoft.com/office/drawing/2014/main" id="{E5395275-DEAB-4752-9484-6500645B096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1" name="Text Box 4824">
          <a:extLst>
            <a:ext uri="{FF2B5EF4-FFF2-40B4-BE49-F238E27FC236}">
              <a16:creationId xmlns:a16="http://schemas.microsoft.com/office/drawing/2014/main" id="{8739EEB8-193A-461C-9ACE-E11A83717E3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2" name="Text Box 3665">
          <a:extLst>
            <a:ext uri="{FF2B5EF4-FFF2-40B4-BE49-F238E27FC236}">
              <a16:creationId xmlns:a16="http://schemas.microsoft.com/office/drawing/2014/main" id="{4EDF51A2-8568-4CA8-B082-247CEB12571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3" name="Text Box 3666">
          <a:extLst>
            <a:ext uri="{FF2B5EF4-FFF2-40B4-BE49-F238E27FC236}">
              <a16:creationId xmlns:a16="http://schemas.microsoft.com/office/drawing/2014/main" id="{BB3D4FC2-9168-40FB-99F0-8C5E6269E88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4" name="Text Box 3667">
          <a:extLst>
            <a:ext uri="{FF2B5EF4-FFF2-40B4-BE49-F238E27FC236}">
              <a16:creationId xmlns:a16="http://schemas.microsoft.com/office/drawing/2014/main" id="{5BA5906B-0441-4289-9BCA-8E239861DE7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5" name="Text Box 3668">
          <a:extLst>
            <a:ext uri="{FF2B5EF4-FFF2-40B4-BE49-F238E27FC236}">
              <a16:creationId xmlns:a16="http://schemas.microsoft.com/office/drawing/2014/main" id="{B03996BC-10B8-482D-BF61-69B24A3F376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6" name="Text Box 3669">
          <a:extLst>
            <a:ext uri="{FF2B5EF4-FFF2-40B4-BE49-F238E27FC236}">
              <a16:creationId xmlns:a16="http://schemas.microsoft.com/office/drawing/2014/main" id="{5E3C730F-9387-4B55-BF3D-A9B173717F4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7" name="Text Box 3670">
          <a:extLst>
            <a:ext uri="{FF2B5EF4-FFF2-40B4-BE49-F238E27FC236}">
              <a16:creationId xmlns:a16="http://schemas.microsoft.com/office/drawing/2014/main" id="{821CE2F7-54BA-48B8-A300-B45CEAC882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8" name="Text Box 3671">
          <a:extLst>
            <a:ext uri="{FF2B5EF4-FFF2-40B4-BE49-F238E27FC236}">
              <a16:creationId xmlns:a16="http://schemas.microsoft.com/office/drawing/2014/main" id="{8005135E-A639-4E4D-BE1D-341F9C56800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69" name="Text Box 3672">
          <a:extLst>
            <a:ext uri="{FF2B5EF4-FFF2-40B4-BE49-F238E27FC236}">
              <a16:creationId xmlns:a16="http://schemas.microsoft.com/office/drawing/2014/main" id="{8AA6E343-F2A5-42CC-9CA5-1DDEE8C1494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0" name="Text Box 3225">
          <a:extLst>
            <a:ext uri="{FF2B5EF4-FFF2-40B4-BE49-F238E27FC236}">
              <a16:creationId xmlns:a16="http://schemas.microsoft.com/office/drawing/2014/main" id="{AB6CF55D-2A69-4BB8-9FD3-13FDAB23349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1" name="Text Box 3226">
          <a:extLst>
            <a:ext uri="{FF2B5EF4-FFF2-40B4-BE49-F238E27FC236}">
              <a16:creationId xmlns:a16="http://schemas.microsoft.com/office/drawing/2014/main" id="{3A549414-2819-4183-8648-C14679BB365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2" name="Text Box 3227">
          <a:extLst>
            <a:ext uri="{FF2B5EF4-FFF2-40B4-BE49-F238E27FC236}">
              <a16:creationId xmlns:a16="http://schemas.microsoft.com/office/drawing/2014/main" id="{7177C1F4-B0C9-45CE-9DA4-8EB9E35556D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3" name="Text Box 3228">
          <a:extLst>
            <a:ext uri="{FF2B5EF4-FFF2-40B4-BE49-F238E27FC236}">
              <a16:creationId xmlns:a16="http://schemas.microsoft.com/office/drawing/2014/main" id="{7A7871AA-993F-4AB7-86EB-FE00558F794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4" name="Text Box 3229">
          <a:extLst>
            <a:ext uri="{FF2B5EF4-FFF2-40B4-BE49-F238E27FC236}">
              <a16:creationId xmlns:a16="http://schemas.microsoft.com/office/drawing/2014/main" id="{33199456-D66F-4D58-ACF6-97A24099831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5" name="Text Box 3230">
          <a:extLst>
            <a:ext uri="{FF2B5EF4-FFF2-40B4-BE49-F238E27FC236}">
              <a16:creationId xmlns:a16="http://schemas.microsoft.com/office/drawing/2014/main" id="{64030B2F-910B-42D7-A35B-875467239DE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6" name="Text Box 3231">
          <a:extLst>
            <a:ext uri="{FF2B5EF4-FFF2-40B4-BE49-F238E27FC236}">
              <a16:creationId xmlns:a16="http://schemas.microsoft.com/office/drawing/2014/main" id="{EFD518AF-0AC8-4681-818C-EC891D88C0C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7" name="Text Box 3232">
          <a:extLst>
            <a:ext uri="{FF2B5EF4-FFF2-40B4-BE49-F238E27FC236}">
              <a16:creationId xmlns:a16="http://schemas.microsoft.com/office/drawing/2014/main" id="{A68C9A1F-5073-47EA-9FB4-81AD198D93D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8" name="Text Box 3673">
          <a:extLst>
            <a:ext uri="{FF2B5EF4-FFF2-40B4-BE49-F238E27FC236}">
              <a16:creationId xmlns:a16="http://schemas.microsoft.com/office/drawing/2014/main" id="{D2509257-FF22-4F2C-BB2F-79E4C356904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79" name="Text Box 3674">
          <a:extLst>
            <a:ext uri="{FF2B5EF4-FFF2-40B4-BE49-F238E27FC236}">
              <a16:creationId xmlns:a16="http://schemas.microsoft.com/office/drawing/2014/main" id="{03BE4029-EED7-41E5-A684-0F7809F817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0" name="Text Box 3675">
          <a:extLst>
            <a:ext uri="{FF2B5EF4-FFF2-40B4-BE49-F238E27FC236}">
              <a16:creationId xmlns:a16="http://schemas.microsoft.com/office/drawing/2014/main" id="{424D7CE3-909A-4CE0-AC4A-9AF00690529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1" name="Text Box 3676">
          <a:extLst>
            <a:ext uri="{FF2B5EF4-FFF2-40B4-BE49-F238E27FC236}">
              <a16:creationId xmlns:a16="http://schemas.microsoft.com/office/drawing/2014/main" id="{1662B207-017E-4F08-B28F-3872F805DD4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2" name="Text Box 3677">
          <a:extLst>
            <a:ext uri="{FF2B5EF4-FFF2-40B4-BE49-F238E27FC236}">
              <a16:creationId xmlns:a16="http://schemas.microsoft.com/office/drawing/2014/main" id="{F44448C5-C2AB-46F5-A608-DD2A0344598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3" name="Text Box 3678">
          <a:extLst>
            <a:ext uri="{FF2B5EF4-FFF2-40B4-BE49-F238E27FC236}">
              <a16:creationId xmlns:a16="http://schemas.microsoft.com/office/drawing/2014/main" id="{1FAB27E1-F0E1-4D1E-951C-8FC911A3CAC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4" name="Text Box 3679">
          <a:extLst>
            <a:ext uri="{FF2B5EF4-FFF2-40B4-BE49-F238E27FC236}">
              <a16:creationId xmlns:a16="http://schemas.microsoft.com/office/drawing/2014/main" id="{2AC6725F-6E80-42FB-BA27-E9DA12BF1F8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5" name="Text Box 3680">
          <a:extLst>
            <a:ext uri="{FF2B5EF4-FFF2-40B4-BE49-F238E27FC236}">
              <a16:creationId xmlns:a16="http://schemas.microsoft.com/office/drawing/2014/main" id="{770F40AB-91B8-4190-A02D-3B8C0B0147C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6" name="Text Box 3681">
          <a:extLst>
            <a:ext uri="{FF2B5EF4-FFF2-40B4-BE49-F238E27FC236}">
              <a16:creationId xmlns:a16="http://schemas.microsoft.com/office/drawing/2014/main" id="{67B2A675-9794-4307-BAA2-0003E1C9787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7" name="Text Box 3682">
          <a:extLst>
            <a:ext uri="{FF2B5EF4-FFF2-40B4-BE49-F238E27FC236}">
              <a16:creationId xmlns:a16="http://schemas.microsoft.com/office/drawing/2014/main" id="{6D531327-4405-4C43-B72B-0BFC5005717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8" name="Text Box 3683">
          <a:extLst>
            <a:ext uri="{FF2B5EF4-FFF2-40B4-BE49-F238E27FC236}">
              <a16:creationId xmlns:a16="http://schemas.microsoft.com/office/drawing/2014/main" id="{6B893B96-B4EC-4656-8FD9-1D35DD977FF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89" name="Text Box 3684">
          <a:extLst>
            <a:ext uri="{FF2B5EF4-FFF2-40B4-BE49-F238E27FC236}">
              <a16:creationId xmlns:a16="http://schemas.microsoft.com/office/drawing/2014/main" id="{13EA67CB-DF3A-4B91-A0F6-38B5A86D3B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0" name="Text Box 3685">
          <a:extLst>
            <a:ext uri="{FF2B5EF4-FFF2-40B4-BE49-F238E27FC236}">
              <a16:creationId xmlns:a16="http://schemas.microsoft.com/office/drawing/2014/main" id="{6B2D6670-CA13-4B0C-A34E-22F7A80A35F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1" name="Text Box 3686">
          <a:extLst>
            <a:ext uri="{FF2B5EF4-FFF2-40B4-BE49-F238E27FC236}">
              <a16:creationId xmlns:a16="http://schemas.microsoft.com/office/drawing/2014/main" id="{FD48CCBC-83C9-486A-94F9-4DF67DA6592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2" name="Text Box 3687">
          <a:extLst>
            <a:ext uri="{FF2B5EF4-FFF2-40B4-BE49-F238E27FC236}">
              <a16:creationId xmlns:a16="http://schemas.microsoft.com/office/drawing/2014/main" id="{11057437-8B1A-40A1-B67D-94F56E4FCCC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3" name="Text Box 3688">
          <a:extLst>
            <a:ext uri="{FF2B5EF4-FFF2-40B4-BE49-F238E27FC236}">
              <a16:creationId xmlns:a16="http://schemas.microsoft.com/office/drawing/2014/main" id="{D929ED08-E44E-4D3D-A401-60BACE1A5B1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4" name="Text Box 4817">
          <a:extLst>
            <a:ext uri="{FF2B5EF4-FFF2-40B4-BE49-F238E27FC236}">
              <a16:creationId xmlns:a16="http://schemas.microsoft.com/office/drawing/2014/main" id="{42F85A2E-F331-471C-9C56-76FDBF354BA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5" name="Text Box 4818">
          <a:extLst>
            <a:ext uri="{FF2B5EF4-FFF2-40B4-BE49-F238E27FC236}">
              <a16:creationId xmlns:a16="http://schemas.microsoft.com/office/drawing/2014/main" id="{4B071693-FD0D-40E8-83E1-98AA240CB3E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6" name="Text Box 4819">
          <a:extLst>
            <a:ext uri="{FF2B5EF4-FFF2-40B4-BE49-F238E27FC236}">
              <a16:creationId xmlns:a16="http://schemas.microsoft.com/office/drawing/2014/main" id="{6B5065CB-27B9-4A8F-B310-8DFB77A37F1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7" name="Text Box 4820">
          <a:extLst>
            <a:ext uri="{FF2B5EF4-FFF2-40B4-BE49-F238E27FC236}">
              <a16:creationId xmlns:a16="http://schemas.microsoft.com/office/drawing/2014/main" id="{D4644F36-8A6C-4349-81A0-18758AD23B3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8" name="Text Box 4821">
          <a:extLst>
            <a:ext uri="{FF2B5EF4-FFF2-40B4-BE49-F238E27FC236}">
              <a16:creationId xmlns:a16="http://schemas.microsoft.com/office/drawing/2014/main" id="{921E191B-E189-46BE-9812-F0AF7BB8F0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399" name="Text Box 4822">
          <a:extLst>
            <a:ext uri="{FF2B5EF4-FFF2-40B4-BE49-F238E27FC236}">
              <a16:creationId xmlns:a16="http://schemas.microsoft.com/office/drawing/2014/main" id="{661DFAEE-5F8D-4DB1-A31B-0B97CFF0B0A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0" name="Text Box 4823">
          <a:extLst>
            <a:ext uri="{FF2B5EF4-FFF2-40B4-BE49-F238E27FC236}">
              <a16:creationId xmlns:a16="http://schemas.microsoft.com/office/drawing/2014/main" id="{0F3F195D-540D-490C-B737-FB91CB97D74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1" name="Text Box 4824">
          <a:extLst>
            <a:ext uri="{FF2B5EF4-FFF2-40B4-BE49-F238E27FC236}">
              <a16:creationId xmlns:a16="http://schemas.microsoft.com/office/drawing/2014/main" id="{B05B67FA-40D8-40F9-A7A9-FB8B13440EA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2" name="Text Box 3225">
          <a:extLst>
            <a:ext uri="{FF2B5EF4-FFF2-40B4-BE49-F238E27FC236}">
              <a16:creationId xmlns:a16="http://schemas.microsoft.com/office/drawing/2014/main" id="{903F5C35-C699-459E-9F63-B401F53FEE1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3" name="Text Box 3226">
          <a:extLst>
            <a:ext uri="{FF2B5EF4-FFF2-40B4-BE49-F238E27FC236}">
              <a16:creationId xmlns:a16="http://schemas.microsoft.com/office/drawing/2014/main" id="{5F71C847-B837-454E-8987-2C165A83723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4" name="Text Box 3227">
          <a:extLst>
            <a:ext uri="{FF2B5EF4-FFF2-40B4-BE49-F238E27FC236}">
              <a16:creationId xmlns:a16="http://schemas.microsoft.com/office/drawing/2014/main" id="{100FAA5D-BDA4-4030-B87D-17CAF7A77D8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5" name="Text Box 3228">
          <a:extLst>
            <a:ext uri="{FF2B5EF4-FFF2-40B4-BE49-F238E27FC236}">
              <a16:creationId xmlns:a16="http://schemas.microsoft.com/office/drawing/2014/main" id="{9E1D8EE1-DE72-41A9-A671-DA09DD5FE46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6" name="Text Box 3229">
          <a:extLst>
            <a:ext uri="{FF2B5EF4-FFF2-40B4-BE49-F238E27FC236}">
              <a16:creationId xmlns:a16="http://schemas.microsoft.com/office/drawing/2014/main" id="{8E2C0A27-A834-4640-93A4-79186575481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7" name="Text Box 3230">
          <a:extLst>
            <a:ext uri="{FF2B5EF4-FFF2-40B4-BE49-F238E27FC236}">
              <a16:creationId xmlns:a16="http://schemas.microsoft.com/office/drawing/2014/main" id="{39D04947-03DF-4ADF-9792-74DECAEBB64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8" name="Text Box 3231">
          <a:extLst>
            <a:ext uri="{FF2B5EF4-FFF2-40B4-BE49-F238E27FC236}">
              <a16:creationId xmlns:a16="http://schemas.microsoft.com/office/drawing/2014/main" id="{09EAD5F4-2DC4-45B2-BD1C-1B54DB0DD2B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09" name="Text Box 3232">
          <a:extLst>
            <a:ext uri="{FF2B5EF4-FFF2-40B4-BE49-F238E27FC236}">
              <a16:creationId xmlns:a16="http://schemas.microsoft.com/office/drawing/2014/main" id="{5F127E4D-E6BB-4C1D-9C0D-AF1B7FFEEA8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0" name="Text Box 3673">
          <a:extLst>
            <a:ext uri="{FF2B5EF4-FFF2-40B4-BE49-F238E27FC236}">
              <a16:creationId xmlns:a16="http://schemas.microsoft.com/office/drawing/2014/main" id="{BDC8526A-1928-4945-88C3-70989BDDFC8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1" name="Text Box 3674">
          <a:extLst>
            <a:ext uri="{FF2B5EF4-FFF2-40B4-BE49-F238E27FC236}">
              <a16:creationId xmlns:a16="http://schemas.microsoft.com/office/drawing/2014/main" id="{DB15D7EF-976A-4944-8648-AC496F238B5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2" name="Text Box 3675">
          <a:extLst>
            <a:ext uri="{FF2B5EF4-FFF2-40B4-BE49-F238E27FC236}">
              <a16:creationId xmlns:a16="http://schemas.microsoft.com/office/drawing/2014/main" id="{A29CA44F-5E0A-4463-9A7D-4BF91A5DD6D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3" name="Text Box 3676">
          <a:extLst>
            <a:ext uri="{FF2B5EF4-FFF2-40B4-BE49-F238E27FC236}">
              <a16:creationId xmlns:a16="http://schemas.microsoft.com/office/drawing/2014/main" id="{BC86A0E3-0630-4073-BE3B-22A5D560232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4" name="Text Box 3677">
          <a:extLst>
            <a:ext uri="{FF2B5EF4-FFF2-40B4-BE49-F238E27FC236}">
              <a16:creationId xmlns:a16="http://schemas.microsoft.com/office/drawing/2014/main" id="{354A4C89-5F2C-419B-A112-EBFD485FC42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5" name="Text Box 3678">
          <a:extLst>
            <a:ext uri="{FF2B5EF4-FFF2-40B4-BE49-F238E27FC236}">
              <a16:creationId xmlns:a16="http://schemas.microsoft.com/office/drawing/2014/main" id="{66DA2D35-E44F-49E5-8CF6-B9FBC715704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6" name="Text Box 3679">
          <a:extLst>
            <a:ext uri="{FF2B5EF4-FFF2-40B4-BE49-F238E27FC236}">
              <a16:creationId xmlns:a16="http://schemas.microsoft.com/office/drawing/2014/main" id="{AF79DE0D-2EA7-4626-80B8-73F4B1DAFBF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7" name="Text Box 3680">
          <a:extLst>
            <a:ext uri="{FF2B5EF4-FFF2-40B4-BE49-F238E27FC236}">
              <a16:creationId xmlns:a16="http://schemas.microsoft.com/office/drawing/2014/main" id="{DAEAF334-EB1B-452D-B827-4B80CBD3E37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8" name="Text Box 3681">
          <a:extLst>
            <a:ext uri="{FF2B5EF4-FFF2-40B4-BE49-F238E27FC236}">
              <a16:creationId xmlns:a16="http://schemas.microsoft.com/office/drawing/2014/main" id="{646D2E88-3BD3-4970-80B8-8D703DA559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19" name="Text Box 3682">
          <a:extLst>
            <a:ext uri="{FF2B5EF4-FFF2-40B4-BE49-F238E27FC236}">
              <a16:creationId xmlns:a16="http://schemas.microsoft.com/office/drawing/2014/main" id="{E745A4B2-064E-4CD8-A80E-BCA580CBB37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0" name="Text Box 3683">
          <a:extLst>
            <a:ext uri="{FF2B5EF4-FFF2-40B4-BE49-F238E27FC236}">
              <a16:creationId xmlns:a16="http://schemas.microsoft.com/office/drawing/2014/main" id="{A805FCA4-B5BE-49F6-8DD3-227010DF637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1" name="Text Box 3684">
          <a:extLst>
            <a:ext uri="{FF2B5EF4-FFF2-40B4-BE49-F238E27FC236}">
              <a16:creationId xmlns:a16="http://schemas.microsoft.com/office/drawing/2014/main" id="{ECF0C395-47CF-4412-8446-24811C68C05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2" name="Text Box 3685">
          <a:extLst>
            <a:ext uri="{FF2B5EF4-FFF2-40B4-BE49-F238E27FC236}">
              <a16:creationId xmlns:a16="http://schemas.microsoft.com/office/drawing/2014/main" id="{6E0480B0-1F73-42A7-B269-CB424EE6E32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3" name="Text Box 3686">
          <a:extLst>
            <a:ext uri="{FF2B5EF4-FFF2-40B4-BE49-F238E27FC236}">
              <a16:creationId xmlns:a16="http://schemas.microsoft.com/office/drawing/2014/main" id="{D7E30544-C736-4BEB-B950-D3FFCCA62F2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4" name="Text Box 3687">
          <a:extLst>
            <a:ext uri="{FF2B5EF4-FFF2-40B4-BE49-F238E27FC236}">
              <a16:creationId xmlns:a16="http://schemas.microsoft.com/office/drawing/2014/main" id="{1BC8250F-B538-4752-A3B8-926BE0AF65A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5" name="Text Box 3688">
          <a:extLst>
            <a:ext uri="{FF2B5EF4-FFF2-40B4-BE49-F238E27FC236}">
              <a16:creationId xmlns:a16="http://schemas.microsoft.com/office/drawing/2014/main" id="{6CBA5FB3-8CD1-4AD2-A26E-53EEF91A6CE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6" name="Text Box 4817">
          <a:extLst>
            <a:ext uri="{FF2B5EF4-FFF2-40B4-BE49-F238E27FC236}">
              <a16:creationId xmlns:a16="http://schemas.microsoft.com/office/drawing/2014/main" id="{1B63C4E0-3547-4110-9BC4-0EF0D7E78E5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7" name="Text Box 4818">
          <a:extLst>
            <a:ext uri="{FF2B5EF4-FFF2-40B4-BE49-F238E27FC236}">
              <a16:creationId xmlns:a16="http://schemas.microsoft.com/office/drawing/2014/main" id="{59562774-1CEF-4DF9-80BA-328C35C61E0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8" name="Text Box 4819">
          <a:extLst>
            <a:ext uri="{FF2B5EF4-FFF2-40B4-BE49-F238E27FC236}">
              <a16:creationId xmlns:a16="http://schemas.microsoft.com/office/drawing/2014/main" id="{8BE73C7A-97B4-4E26-A4BE-2B874C665FA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29" name="Text Box 4820">
          <a:extLst>
            <a:ext uri="{FF2B5EF4-FFF2-40B4-BE49-F238E27FC236}">
              <a16:creationId xmlns:a16="http://schemas.microsoft.com/office/drawing/2014/main" id="{4B511D4A-FA73-4F97-AE68-46C3FFEA2C1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0" name="Text Box 4821">
          <a:extLst>
            <a:ext uri="{FF2B5EF4-FFF2-40B4-BE49-F238E27FC236}">
              <a16:creationId xmlns:a16="http://schemas.microsoft.com/office/drawing/2014/main" id="{FD06F129-B834-431B-A55B-1DAA4A45201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1" name="Text Box 4822">
          <a:extLst>
            <a:ext uri="{FF2B5EF4-FFF2-40B4-BE49-F238E27FC236}">
              <a16:creationId xmlns:a16="http://schemas.microsoft.com/office/drawing/2014/main" id="{070B9CDF-2B10-49B5-A579-89B63194912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2" name="Text Box 4823">
          <a:extLst>
            <a:ext uri="{FF2B5EF4-FFF2-40B4-BE49-F238E27FC236}">
              <a16:creationId xmlns:a16="http://schemas.microsoft.com/office/drawing/2014/main" id="{209594CF-2436-41F9-9ECF-87D22DF5796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3" name="Text Box 4824">
          <a:extLst>
            <a:ext uri="{FF2B5EF4-FFF2-40B4-BE49-F238E27FC236}">
              <a16:creationId xmlns:a16="http://schemas.microsoft.com/office/drawing/2014/main" id="{CD2D991C-21FC-4BC4-964F-4577FACC4E3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4" name="Text Box 3225">
          <a:extLst>
            <a:ext uri="{FF2B5EF4-FFF2-40B4-BE49-F238E27FC236}">
              <a16:creationId xmlns:a16="http://schemas.microsoft.com/office/drawing/2014/main" id="{4720633A-538A-4D16-8559-D61593561B3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5" name="Text Box 3226">
          <a:extLst>
            <a:ext uri="{FF2B5EF4-FFF2-40B4-BE49-F238E27FC236}">
              <a16:creationId xmlns:a16="http://schemas.microsoft.com/office/drawing/2014/main" id="{4F149A13-31FA-4576-BA10-D2B4D88FC58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6" name="Text Box 3227">
          <a:extLst>
            <a:ext uri="{FF2B5EF4-FFF2-40B4-BE49-F238E27FC236}">
              <a16:creationId xmlns:a16="http://schemas.microsoft.com/office/drawing/2014/main" id="{4BA67A24-E06A-4548-82EC-0FF67022CEF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7" name="Text Box 3228">
          <a:extLst>
            <a:ext uri="{FF2B5EF4-FFF2-40B4-BE49-F238E27FC236}">
              <a16:creationId xmlns:a16="http://schemas.microsoft.com/office/drawing/2014/main" id="{42903D26-9A91-4C55-94B2-D4EBEC28F8C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8" name="Text Box 3229">
          <a:extLst>
            <a:ext uri="{FF2B5EF4-FFF2-40B4-BE49-F238E27FC236}">
              <a16:creationId xmlns:a16="http://schemas.microsoft.com/office/drawing/2014/main" id="{99BFC06C-5A19-427D-8075-4D04DE95DB6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39" name="Text Box 3230">
          <a:extLst>
            <a:ext uri="{FF2B5EF4-FFF2-40B4-BE49-F238E27FC236}">
              <a16:creationId xmlns:a16="http://schemas.microsoft.com/office/drawing/2014/main" id="{B88C9BA6-B1B6-4F4A-B54C-5A7F3892BB6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0" name="Text Box 3231">
          <a:extLst>
            <a:ext uri="{FF2B5EF4-FFF2-40B4-BE49-F238E27FC236}">
              <a16:creationId xmlns:a16="http://schemas.microsoft.com/office/drawing/2014/main" id="{8FF639E7-E815-44F5-BFF9-5B9676B49E5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1" name="Text Box 3232">
          <a:extLst>
            <a:ext uri="{FF2B5EF4-FFF2-40B4-BE49-F238E27FC236}">
              <a16:creationId xmlns:a16="http://schemas.microsoft.com/office/drawing/2014/main" id="{85EF462B-08B8-4AF5-8403-D47875D9251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2" name="Text Box 3673">
          <a:extLst>
            <a:ext uri="{FF2B5EF4-FFF2-40B4-BE49-F238E27FC236}">
              <a16:creationId xmlns:a16="http://schemas.microsoft.com/office/drawing/2014/main" id="{5A39F86E-1B59-47AE-8952-B388AE6CEFC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3" name="Text Box 3674">
          <a:extLst>
            <a:ext uri="{FF2B5EF4-FFF2-40B4-BE49-F238E27FC236}">
              <a16:creationId xmlns:a16="http://schemas.microsoft.com/office/drawing/2014/main" id="{4F1D6ADD-EED1-4388-988B-1FD29307EA0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4" name="Text Box 3675">
          <a:extLst>
            <a:ext uri="{FF2B5EF4-FFF2-40B4-BE49-F238E27FC236}">
              <a16:creationId xmlns:a16="http://schemas.microsoft.com/office/drawing/2014/main" id="{F48C6227-18DB-4322-B28D-68F6A192629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5" name="Text Box 3676">
          <a:extLst>
            <a:ext uri="{FF2B5EF4-FFF2-40B4-BE49-F238E27FC236}">
              <a16:creationId xmlns:a16="http://schemas.microsoft.com/office/drawing/2014/main" id="{66060988-E129-4FA7-B2FC-432FF07B4C1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6" name="Text Box 3677">
          <a:extLst>
            <a:ext uri="{FF2B5EF4-FFF2-40B4-BE49-F238E27FC236}">
              <a16:creationId xmlns:a16="http://schemas.microsoft.com/office/drawing/2014/main" id="{5107C54A-E863-4F83-8FF8-1B052A00813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7" name="Text Box 3678">
          <a:extLst>
            <a:ext uri="{FF2B5EF4-FFF2-40B4-BE49-F238E27FC236}">
              <a16:creationId xmlns:a16="http://schemas.microsoft.com/office/drawing/2014/main" id="{A4A0DFF1-6AA0-43E1-AD94-6FA59901401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8" name="Text Box 3679">
          <a:extLst>
            <a:ext uri="{FF2B5EF4-FFF2-40B4-BE49-F238E27FC236}">
              <a16:creationId xmlns:a16="http://schemas.microsoft.com/office/drawing/2014/main" id="{3D5E57D2-9A62-42F5-B001-BA3E80962D0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49" name="Text Box 3680">
          <a:extLst>
            <a:ext uri="{FF2B5EF4-FFF2-40B4-BE49-F238E27FC236}">
              <a16:creationId xmlns:a16="http://schemas.microsoft.com/office/drawing/2014/main" id="{2021ADAD-1413-41C4-AD07-744C6EDC3FB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0" name="Text Box 3681">
          <a:extLst>
            <a:ext uri="{FF2B5EF4-FFF2-40B4-BE49-F238E27FC236}">
              <a16:creationId xmlns:a16="http://schemas.microsoft.com/office/drawing/2014/main" id="{2D3CC556-7723-4BDC-83F2-F9BE103CB22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1" name="Text Box 3682">
          <a:extLst>
            <a:ext uri="{FF2B5EF4-FFF2-40B4-BE49-F238E27FC236}">
              <a16:creationId xmlns:a16="http://schemas.microsoft.com/office/drawing/2014/main" id="{93A4C521-3625-4CB3-B73C-81C53A6C3DB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2" name="Text Box 3683">
          <a:extLst>
            <a:ext uri="{FF2B5EF4-FFF2-40B4-BE49-F238E27FC236}">
              <a16:creationId xmlns:a16="http://schemas.microsoft.com/office/drawing/2014/main" id="{F9A85354-11DB-4B2C-890E-675D9DF30D9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3" name="Text Box 3684">
          <a:extLst>
            <a:ext uri="{FF2B5EF4-FFF2-40B4-BE49-F238E27FC236}">
              <a16:creationId xmlns:a16="http://schemas.microsoft.com/office/drawing/2014/main" id="{010A09E4-EA38-438A-A2D7-A9F719A7628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4" name="Text Box 3685">
          <a:extLst>
            <a:ext uri="{FF2B5EF4-FFF2-40B4-BE49-F238E27FC236}">
              <a16:creationId xmlns:a16="http://schemas.microsoft.com/office/drawing/2014/main" id="{3785BA70-43EB-483E-A4D5-28C7C3ABBB7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5" name="Text Box 3686">
          <a:extLst>
            <a:ext uri="{FF2B5EF4-FFF2-40B4-BE49-F238E27FC236}">
              <a16:creationId xmlns:a16="http://schemas.microsoft.com/office/drawing/2014/main" id="{FA17E767-4D2D-4288-BD8A-270CC600AFE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6" name="Text Box 3687">
          <a:extLst>
            <a:ext uri="{FF2B5EF4-FFF2-40B4-BE49-F238E27FC236}">
              <a16:creationId xmlns:a16="http://schemas.microsoft.com/office/drawing/2014/main" id="{B855B50D-A2DB-414D-A7A8-42097CF0B39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7" name="Text Box 3688">
          <a:extLst>
            <a:ext uri="{FF2B5EF4-FFF2-40B4-BE49-F238E27FC236}">
              <a16:creationId xmlns:a16="http://schemas.microsoft.com/office/drawing/2014/main" id="{9873CDC3-95FF-4D0F-97E1-2C62A4ED8A2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8" name="Text Box 4817">
          <a:extLst>
            <a:ext uri="{FF2B5EF4-FFF2-40B4-BE49-F238E27FC236}">
              <a16:creationId xmlns:a16="http://schemas.microsoft.com/office/drawing/2014/main" id="{3B12FA57-CC8B-4927-9CA4-2C841D6022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59" name="Text Box 4818">
          <a:extLst>
            <a:ext uri="{FF2B5EF4-FFF2-40B4-BE49-F238E27FC236}">
              <a16:creationId xmlns:a16="http://schemas.microsoft.com/office/drawing/2014/main" id="{403DBC69-D45B-48A6-9A65-59A36334150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0" name="Text Box 4819">
          <a:extLst>
            <a:ext uri="{FF2B5EF4-FFF2-40B4-BE49-F238E27FC236}">
              <a16:creationId xmlns:a16="http://schemas.microsoft.com/office/drawing/2014/main" id="{F80600FB-CAA7-41EB-9930-9DD39C6E0F4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1" name="Text Box 4820">
          <a:extLst>
            <a:ext uri="{FF2B5EF4-FFF2-40B4-BE49-F238E27FC236}">
              <a16:creationId xmlns:a16="http://schemas.microsoft.com/office/drawing/2014/main" id="{DB291010-026B-4E1C-817C-431D5851793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2" name="Text Box 4821">
          <a:extLst>
            <a:ext uri="{FF2B5EF4-FFF2-40B4-BE49-F238E27FC236}">
              <a16:creationId xmlns:a16="http://schemas.microsoft.com/office/drawing/2014/main" id="{B019B37F-A41A-49AB-A82B-65F839F9FF1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3" name="Text Box 4822">
          <a:extLst>
            <a:ext uri="{FF2B5EF4-FFF2-40B4-BE49-F238E27FC236}">
              <a16:creationId xmlns:a16="http://schemas.microsoft.com/office/drawing/2014/main" id="{E5BD8F3B-87FD-46F7-B1A1-B4FB3F229DB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4" name="Text Box 4823">
          <a:extLst>
            <a:ext uri="{FF2B5EF4-FFF2-40B4-BE49-F238E27FC236}">
              <a16:creationId xmlns:a16="http://schemas.microsoft.com/office/drawing/2014/main" id="{BEB78DC3-0D40-4322-9405-3A82429298B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5" name="Text Box 4824">
          <a:extLst>
            <a:ext uri="{FF2B5EF4-FFF2-40B4-BE49-F238E27FC236}">
              <a16:creationId xmlns:a16="http://schemas.microsoft.com/office/drawing/2014/main" id="{E22417D0-D381-4ECB-BF96-23F84A70DB6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6" name="Text Box 3225">
          <a:extLst>
            <a:ext uri="{FF2B5EF4-FFF2-40B4-BE49-F238E27FC236}">
              <a16:creationId xmlns:a16="http://schemas.microsoft.com/office/drawing/2014/main" id="{3D5FD96F-6C1E-486B-89CC-A1C78232AA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7" name="Text Box 3226">
          <a:extLst>
            <a:ext uri="{FF2B5EF4-FFF2-40B4-BE49-F238E27FC236}">
              <a16:creationId xmlns:a16="http://schemas.microsoft.com/office/drawing/2014/main" id="{C80048F3-DB7D-4B37-876C-45324822013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8" name="Text Box 3227">
          <a:extLst>
            <a:ext uri="{FF2B5EF4-FFF2-40B4-BE49-F238E27FC236}">
              <a16:creationId xmlns:a16="http://schemas.microsoft.com/office/drawing/2014/main" id="{9D667E1C-6A73-4D84-8A66-78C1CB92DA0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69" name="Text Box 3228">
          <a:extLst>
            <a:ext uri="{FF2B5EF4-FFF2-40B4-BE49-F238E27FC236}">
              <a16:creationId xmlns:a16="http://schemas.microsoft.com/office/drawing/2014/main" id="{5B550F50-E85F-49E7-BC11-586A8E6A908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0" name="Text Box 3229">
          <a:extLst>
            <a:ext uri="{FF2B5EF4-FFF2-40B4-BE49-F238E27FC236}">
              <a16:creationId xmlns:a16="http://schemas.microsoft.com/office/drawing/2014/main" id="{5E56247B-6116-4C66-B7F9-E2946C71267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1" name="Text Box 3230">
          <a:extLst>
            <a:ext uri="{FF2B5EF4-FFF2-40B4-BE49-F238E27FC236}">
              <a16:creationId xmlns:a16="http://schemas.microsoft.com/office/drawing/2014/main" id="{48CDB5D4-9E9A-4796-891E-5D4CB2ACA2D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2" name="Text Box 3231">
          <a:extLst>
            <a:ext uri="{FF2B5EF4-FFF2-40B4-BE49-F238E27FC236}">
              <a16:creationId xmlns:a16="http://schemas.microsoft.com/office/drawing/2014/main" id="{BF21EB4E-6F07-4037-B328-F9FCBA43562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3" name="Text Box 3232">
          <a:extLst>
            <a:ext uri="{FF2B5EF4-FFF2-40B4-BE49-F238E27FC236}">
              <a16:creationId xmlns:a16="http://schemas.microsoft.com/office/drawing/2014/main" id="{4FF33737-AA42-4D40-8BF7-ABB5AEDD438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4" name="Text Box 3673">
          <a:extLst>
            <a:ext uri="{FF2B5EF4-FFF2-40B4-BE49-F238E27FC236}">
              <a16:creationId xmlns:a16="http://schemas.microsoft.com/office/drawing/2014/main" id="{981E472B-9D0F-4400-8731-8BA40ECB7F8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5" name="Text Box 3674">
          <a:extLst>
            <a:ext uri="{FF2B5EF4-FFF2-40B4-BE49-F238E27FC236}">
              <a16:creationId xmlns:a16="http://schemas.microsoft.com/office/drawing/2014/main" id="{AEA7851B-009C-4DD4-88FA-47274FE478B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6" name="Text Box 3675">
          <a:extLst>
            <a:ext uri="{FF2B5EF4-FFF2-40B4-BE49-F238E27FC236}">
              <a16:creationId xmlns:a16="http://schemas.microsoft.com/office/drawing/2014/main" id="{9F8BCFBD-8A1D-4919-80B2-E9710AC32DF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7" name="Text Box 3676">
          <a:extLst>
            <a:ext uri="{FF2B5EF4-FFF2-40B4-BE49-F238E27FC236}">
              <a16:creationId xmlns:a16="http://schemas.microsoft.com/office/drawing/2014/main" id="{6FA5E583-A1AD-4519-AFB0-E6A2A38A872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8" name="Text Box 3677">
          <a:extLst>
            <a:ext uri="{FF2B5EF4-FFF2-40B4-BE49-F238E27FC236}">
              <a16:creationId xmlns:a16="http://schemas.microsoft.com/office/drawing/2014/main" id="{F22127E0-E835-4AB1-BFB1-DD19AAAAC1F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79" name="Text Box 3678">
          <a:extLst>
            <a:ext uri="{FF2B5EF4-FFF2-40B4-BE49-F238E27FC236}">
              <a16:creationId xmlns:a16="http://schemas.microsoft.com/office/drawing/2014/main" id="{7C3624AC-9F11-4B78-872A-B8400C28D6B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0" name="Text Box 3679">
          <a:extLst>
            <a:ext uri="{FF2B5EF4-FFF2-40B4-BE49-F238E27FC236}">
              <a16:creationId xmlns:a16="http://schemas.microsoft.com/office/drawing/2014/main" id="{087C2958-8F88-4493-9C5C-C04E481752F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1" name="Text Box 3680">
          <a:extLst>
            <a:ext uri="{FF2B5EF4-FFF2-40B4-BE49-F238E27FC236}">
              <a16:creationId xmlns:a16="http://schemas.microsoft.com/office/drawing/2014/main" id="{2146ECB8-3A18-431E-BFF2-692CFC6318E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2" name="Text Box 3681">
          <a:extLst>
            <a:ext uri="{FF2B5EF4-FFF2-40B4-BE49-F238E27FC236}">
              <a16:creationId xmlns:a16="http://schemas.microsoft.com/office/drawing/2014/main" id="{59623F1B-9798-4523-8151-402358A1705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3" name="Text Box 3682">
          <a:extLst>
            <a:ext uri="{FF2B5EF4-FFF2-40B4-BE49-F238E27FC236}">
              <a16:creationId xmlns:a16="http://schemas.microsoft.com/office/drawing/2014/main" id="{D6269657-A11B-4A76-8A24-64B4BE50939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4" name="Text Box 3683">
          <a:extLst>
            <a:ext uri="{FF2B5EF4-FFF2-40B4-BE49-F238E27FC236}">
              <a16:creationId xmlns:a16="http://schemas.microsoft.com/office/drawing/2014/main" id="{0DAC5954-22C6-48A3-9954-7214258C395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5" name="Text Box 3684">
          <a:extLst>
            <a:ext uri="{FF2B5EF4-FFF2-40B4-BE49-F238E27FC236}">
              <a16:creationId xmlns:a16="http://schemas.microsoft.com/office/drawing/2014/main" id="{36E392C4-B710-4943-963E-D4983174C20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6" name="Text Box 3685">
          <a:extLst>
            <a:ext uri="{FF2B5EF4-FFF2-40B4-BE49-F238E27FC236}">
              <a16:creationId xmlns:a16="http://schemas.microsoft.com/office/drawing/2014/main" id="{734F614E-CEFB-4580-AEC4-5C7CD30F7B6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7" name="Text Box 3686">
          <a:extLst>
            <a:ext uri="{FF2B5EF4-FFF2-40B4-BE49-F238E27FC236}">
              <a16:creationId xmlns:a16="http://schemas.microsoft.com/office/drawing/2014/main" id="{C1FCB52C-FB75-4DDA-97BF-8CA89C5A517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8" name="Text Box 3687">
          <a:extLst>
            <a:ext uri="{FF2B5EF4-FFF2-40B4-BE49-F238E27FC236}">
              <a16:creationId xmlns:a16="http://schemas.microsoft.com/office/drawing/2014/main" id="{5CEB9BBA-B20C-4AF9-A22C-903E169E1EA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89" name="Text Box 3688">
          <a:extLst>
            <a:ext uri="{FF2B5EF4-FFF2-40B4-BE49-F238E27FC236}">
              <a16:creationId xmlns:a16="http://schemas.microsoft.com/office/drawing/2014/main" id="{63F63565-867D-4877-A403-B1E9361DE89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0" name="Text Box 4817">
          <a:extLst>
            <a:ext uri="{FF2B5EF4-FFF2-40B4-BE49-F238E27FC236}">
              <a16:creationId xmlns:a16="http://schemas.microsoft.com/office/drawing/2014/main" id="{1E9B3085-B13C-4121-B9CA-1561111EDBF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1" name="Text Box 4818">
          <a:extLst>
            <a:ext uri="{FF2B5EF4-FFF2-40B4-BE49-F238E27FC236}">
              <a16:creationId xmlns:a16="http://schemas.microsoft.com/office/drawing/2014/main" id="{079887B9-CE7F-43FF-80B2-53370444575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2" name="Text Box 4819">
          <a:extLst>
            <a:ext uri="{FF2B5EF4-FFF2-40B4-BE49-F238E27FC236}">
              <a16:creationId xmlns:a16="http://schemas.microsoft.com/office/drawing/2014/main" id="{DCD5E32F-47DE-4F8E-A5C4-20BB73E5149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3" name="Text Box 4820">
          <a:extLst>
            <a:ext uri="{FF2B5EF4-FFF2-40B4-BE49-F238E27FC236}">
              <a16:creationId xmlns:a16="http://schemas.microsoft.com/office/drawing/2014/main" id="{D5D52777-33AF-4F04-A257-F747D0B95EE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4" name="Text Box 4821">
          <a:extLst>
            <a:ext uri="{FF2B5EF4-FFF2-40B4-BE49-F238E27FC236}">
              <a16:creationId xmlns:a16="http://schemas.microsoft.com/office/drawing/2014/main" id="{09E655F3-7858-479C-B7F8-2D0819EE5B2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5" name="Text Box 4822">
          <a:extLst>
            <a:ext uri="{FF2B5EF4-FFF2-40B4-BE49-F238E27FC236}">
              <a16:creationId xmlns:a16="http://schemas.microsoft.com/office/drawing/2014/main" id="{4C76C97B-23E3-4B89-AF6D-292C0467D45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6" name="Text Box 4823">
          <a:extLst>
            <a:ext uri="{FF2B5EF4-FFF2-40B4-BE49-F238E27FC236}">
              <a16:creationId xmlns:a16="http://schemas.microsoft.com/office/drawing/2014/main" id="{B3A9DAAE-7EF2-4633-8D6B-D640A896161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7" name="Text Box 4824">
          <a:extLst>
            <a:ext uri="{FF2B5EF4-FFF2-40B4-BE49-F238E27FC236}">
              <a16:creationId xmlns:a16="http://schemas.microsoft.com/office/drawing/2014/main" id="{365EC5EA-C533-4850-BD65-7105A3BD4DF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8" name="Text Box 3665">
          <a:extLst>
            <a:ext uri="{FF2B5EF4-FFF2-40B4-BE49-F238E27FC236}">
              <a16:creationId xmlns:a16="http://schemas.microsoft.com/office/drawing/2014/main" id="{86372DC1-AF5F-43C5-B8AE-7AD73CFE48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499" name="Text Box 3666">
          <a:extLst>
            <a:ext uri="{FF2B5EF4-FFF2-40B4-BE49-F238E27FC236}">
              <a16:creationId xmlns:a16="http://schemas.microsoft.com/office/drawing/2014/main" id="{2D4179A2-16BF-4DE9-8012-34FB23A685B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0" name="Text Box 3667">
          <a:extLst>
            <a:ext uri="{FF2B5EF4-FFF2-40B4-BE49-F238E27FC236}">
              <a16:creationId xmlns:a16="http://schemas.microsoft.com/office/drawing/2014/main" id="{5D7AA2E4-73B7-480B-99AA-4067E25B7F2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1" name="Text Box 3668">
          <a:extLst>
            <a:ext uri="{FF2B5EF4-FFF2-40B4-BE49-F238E27FC236}">
              <a16:creationId xmlns:a16="http://schemas.microsoft.com/office/drawing/2014/main" id="{F2FD76ED-79B9-4B09-B468-FBA03A99787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2" name="Text Box 3669">
          <a:extLst>
            <a:ext uri="{FF2B5EF4-FFF2-40B4-BE49-F238E27FC236}">
              <a16:creationId xmlns:a16="http://schemas.microsoft.com/office/drawing/2014/main" id="{7604F9BD-59DB-4B51-A88C-04A5CD7A1EC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3" name="Text Box 3670">
          <a:extLst>
            <a:ext uri="{FF2B5EF4-FFF2-40B4-BE49-F238E27FC236}">
              <a16:creationId xmlns:a16="http://schemas.microsoft.com/office/drawing/2014/main" id="{8BEEAC56-37C9-4D7A-93C8-5878D924697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4" name="Text Box 3671">
          <a:extLst>
            <a:ext uri="{FF2B5EF4-FFF2-40B4-BE49-F238E27FC236}">
              <a16:creationId xmlns:a16="http://schemas.microsoft.com/office/drawing/2014/main" id="{B726FA49-E404-4E03-BD78-1662E987A65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5" name="Text Box 3672">
          <a:extLst>
            <a:ext uri="{FF2B5EF4-FFF2-40B4-BE49-F238E27FC236}">
              <a16:creationId xmlns:a16="http://schemas.microsoft.com/office/drawing/2014/main" id="{2CB3E32D-EEE8-4905-BFD2-4640BE85EFA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6" name="Text Box 3225">
          <a:extLst>
            <a:ext uri="{FF2B5EF4-FFF2-40B4-BE49-F238E27FC236}">
              <a16:creationId xmlns:a16="http://schemas.microsoft.com/office/drawing/2014/main" id="{4FFC1385-7C67-4082-AF14-0F7FFA07331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7" name="Text Box 3226">
          <a:extLst>
            <a:ext uri="{FF2B5EF4-FFF2-40B4-BE49-F238E27FC236}">
              <a16:creationId xmlns:a16="http://schemas.microsoft.com/office/drawing/2014/main" id="{AAD3A032-31EF-448F-A91D-722AE4D7962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8" name="Text Box 3227">
          <a:extLst>
            <a:ext uri="{FF2B5EF4-FFF2-40B4-BE49-F238E27FC236}">
              <a16:creationId xmlns:a16="http://schemas.microsoft.com/office/drawing/2014/main" id="{D58EB4BD-BA57-493E-BE15-E1893763FC2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09" name="Text Box 3228">
          <a:extLst>
            <a:ext uri="{FF2B5EF4-FFF2-40B4-BE49-F238E27FC236}">
              <a16:creationId xmlns:a16="http://schemas.microsoft.com/office/drawing/2014/main" id="{406EBE3D-8418-41A8-B8BC-6C19B6B485F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0" name="Text Box 3229">
          <a:extLst>
            <a:ext uri="{FF2B5EF4-FFF2-40B4-BE49-F238E27FC236}">
              <a16:creationId xmlns:a16="http://schemas.microsoft.com/office/drawing/2014/main" id="{B69D9468-BA87-4167-B444-2F1C0BE6320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1" name="Text Box 3230">
          <a:extLst>
            <a:ext uri="{FF2B5EF4-FFF2-40B4-BE49-F238E27FC236}">
              <a16:creationId xmlns:a16="http://schemas.microsoft.com/office/drawing/2014/main" id="{EC60869E-D058-41EE-A8E4-9921C30F2D2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2" name="Text Box 3231">
          <a:extLst>
            <a:ext uri="{FF2B5EF4-FFF2-40B4-BE49-F238E27FC236}">
              <a16:creationId xmlns:a16="http://schemas.microsoft.com/office/drawing/2014/main" id="{70C2718B-2476-40FF-9C4C-7C83AC7B16D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3" name="Text Box 3232">
          <a:extLst>
            <a:ext uri="{FF2B5EF4-FFF2-40B4-BE49-F238E27FC236}">
              <a16:creationId xmlns:a16="http://schemas.microsoft.com/office/drawing/2014/main" id="{B612CE4A-ECAC-46BC-868F-7FE5CC4FE42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4" name="Text Box 3673">
          <a:extLst>
            <a:ext uri="{FF2B5EF4-FFF2-40B4-BE49-F238E27FC236}">
              <a16:creationId xmlns:a16="http://schemas.microsoft.com/office/drawing/2014/main" id="{C5E7E32D-31C4-4DB7-93B6-FE4A1AD42A0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5" name="Text Box 3674">
          <a:extLst>
            <a:ext uri="{FF2B5EF4-FFF2-40B4-BE49-F238E27FC236}">
              <a16:creationId xmlns:a16="http://schemas.microsoft.com/office/drawing/2014/main" id="{5861C187-E190-4E38-A8F1-11A51352C5A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6" name="Text Box 3675">
          <a:extLst>
            <a:ext uri="{FF2B5EF4-FFF2-40B4-BE49-F238E27FC236}">
              <a16:creationId xmlns:a16="http://schemas.microsoft.com/office/drawing/2014/main" id="{229476EF-E8A0-46DF-A49F-DA1141A3DAC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7" name="Text Box 3676">
          <a:extLst>
            <a:ext uri="{FF2B5EF4-FFF2-40B4-BE49-F238E27FC236}">
              <a16:creationId xmlns:a16="http://schemas.microsoft.com/office/drawing/2014/main" id="{D67C8A2A-38E8-4DD6-BEEA-EE09964B5C7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8" name="Text Box 3677">
          <a:extLst>
            <a:ext uri="{FF2B5EF4-FFF2-40B4-BE49-F238E27FC236}">
              <a16:creationId xmlns:a16="http://schemas.microsoft.com/office/drawing/2014/main" id="{7F9169CD-5C96-4831-AF52-EBAE92C42DD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19" name="Text Box 3678">
          <a:extLst>
            <a:ext uri="{FF2B5EF4-FFF2-40B4-BE49-F238E27FC236}">
              <a16:creationId xmlns:a16="http://schemas.microsoft.com/office/drawing/2014/main" id="{C974A74A-72B4-47BB-B8FB-CD824F75917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0" name="Text Box 3679">
          <a:extLst>
            <a:ext uri="{FF2B5EF4-FFF2-40B4-BE49-F238E27FC236}">
              <a16:creationId xmlns:a16="http://schemas.microsoft.com/office/drawing/2014/main" id="{35B0CF05-B25F-45A1-9313-2F84FB766A0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1" name="Text Box 3680">
          <a:extLst>
            <a:ext uri="{FF2B5EF4-FFF2-40B4-BE49-F238E27FC236}">
              <a16:creationId xmlns:a16="http://schemas.microsoft.com/office/drawing/2014/main" id="{0F817079-66DA-40A0-A13C-C5C37E64383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2" name="Text Box 3681">
          <a:extLst>
            <a:ext uri="{FF2B5EF4-FFF2-40B4-BE49-F238E27FC236}">
              <a16:creationId xmlns:a16="http://schemas.microsoft.com/office/drawing/2014/main" id="{C8188CDD-3E25-4931-AFE0-B5D970FABD3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3" name="Text Box 3682">
          <a:extLst>
            <a:ext uri="{FF2B5EF4-FFF2-40B4-BE49-F238E27FC236}">
              <a16:creationId xmlns:a16="http://schemas.microsoft.com/office/drawing/2014/main" id="{B73B78D5-127A-45AA-9F94-D6814EC3E39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4" name="Text Box 3683">
          <a:extLst>
            <a:ext uri="{FF2B5EF4-FFF2-40B4-BE49-F238E27FC236}">
              <a16:creationId xmlns:a16="http://schemas.microsoft.com/office/drawing/2014/main" id="{FEDCB2F1-5D00-44A6-B109-DAD1403E631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5" name="Text Box 3684">
          <a:extLst>
            <a:ext uri="{FF2B5EF4-FFF2-40B4-BE49-F238E27FC236}">
              <a16:creationId xmlns:a16="http://schemas.microsoft.com/office/drawing/2014/main" id="{88E36DB6-76AB-4102-A2DC-A0EACB6549E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6" name="Text Box 3685">
          <a:extLst>
            <a:ext uri="{FF2B5EF4-FFF2-40B4-BE49-F238E27FC236}">
              <a16:creationId xmlns:a16="http://schemas.microsoft.com/office/drawing/2014/main" id="{B34AA96F-F9C4-4D0C-90D5-1F887C0CB97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7" name="Text Box 3686">
          <a:extLst>
            <a:ext uri="{FF2B5EF4-FFF2-40B4-BE49-F238E27FC236}">
              <a16:creationId xmlns:a16="http://schemas.microsoft.com/office/drawing/2014/main" id="{A942C134-C85F-4B90-A908-ECE9DD4E83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8" name="Text Box 3687">
          <a:extLst>
            <a:ext uri="{FF2B5EF4-FFF2-40B4-BE49-F238E27FC236}">
              <a16:creationId xmlns:a16="http://schemas.microsoft.com/office/drawing/2014/main" id="{2F35807F-1E85-4A76-9F13-1EF2918D395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29" name="Text Box 3688">
          <a:extLst>
            <a:ext uri="{FF2B5EF4-FFF2-40B4-BE49-F238E27FC236}">
              <a16:creationId xmlns:a16="http://schemas.microsoft.com/office/drawing/2014/main" id="{538036A5-3055-465D-ACD0-7267380F149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0" name="Text Box 4817">
          <a:extLst>
            <a:ext uri="{FF2B5EF4-FFF2-40B4-BE49-F238E27FC236}">
              <a16:creationId xmlns:a16="http://schemas.microsoft.com/office/drawing/2014/main" id="{D6FDCC92-955C-4152-A09F-5F86B170F3A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1" name="Text Box 4818">
          <a:extLst>
            <a:ext uri="{FF2B5EF4-FFF2-40B4-BE49-F238E27FC236}">
              <a16:creationId xmlns:a16="http://schemas.microsoft.com/office/drawing/2014/main" id="{5297CE4D-2C41-46D3-91D8-05C92ACE769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2" name="Text Box 4819">
          <a:extLst>
            <a:ext uri="{FF2B5EF4-FFF2-40B4-BE49-F238E27FC236}">
              <a16:creationId xmlns:a16="http://schemas.microsoft.com/office/drawing/2014/main" id="{7DF9047C-AE9D-4CDF-B079-93997E69E20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3" name="Text Box 4820">
          <a:extLst>
            <a:ext uri="{FF2B5EF4-FFF2-40B4-BE49-F238E27FC236}">
              <a16:creationId xmlns:a16="http://schemas.microsoft.com/office/drawing/2014/main" id="{FAB2D7B2-8C0D-4512-9721-E821294D5FD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4" name="Text Box 4821">
          <a:extLst>
            <a:ext uri="{FF2B5EF4-FFF2-40B4-BE49-F238E27FC236}">
              <a16:creationId xmlns:a16="http://schemas.microsoft.com/office/drawing/2014/main" id="{08E8B229-DBBA-40DF-932D-09D663CE5BB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5" name="Text Box 4822">
          <a:extLst>
            <a:ext uri="{FF2B5EF4-FFF2-40B4-BE49-F238E27FC236}">
              <a16:creationId xmlns:a16="http://schemas.microsoft.com/office/drawing/2014/main" id="{E9BAA9E0-EEDA-4F5A-9F09-C222FE2E4FC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6" name="Text Box 4823">
          <a:extLst>
            <a:ext uri="{FF2B5EF4-FFF2-40B4-BE49-F238E27FC236}">
              <a16:creationId xmlns:a16="http://schemas.microsoft.com/office/drawing/2014/main" id="{371AFA4B-E636-4115-B9C6-EE6CF681B2F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7" name="Text Box 4824">
          <a:extLst>
            <a:ext uri="{FF2B5EF4-FFF2-40B4-BE49-F238E27FC236}">
              <a16:creationId xmlns:a16="http://schemas.microsoft.com/office/drawing/2014/main" id="{D7489137-960E-45E1-91ED-C1AD6739717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8" name="Text Box 3225">
          <a:extLst>
            <a:ext uri="{FF2B5EF4-FFF2-40B4-BE49-F238E27FC236}">
              <a16:creationId xmlns:a16="http://schemas.microsoft.com/office/drawing/2014/main" id="{72B442A1-F9D5-4928-BF3E-DB84873FEA4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39" name="Text Box 3226">
          <a:extLst>
            <a:ext uri="{FF2B5EF4-FFF2-40B4-BE49-F238E27FC236}">
              <a16:creationId xmlns:a16="http://schemas.microsoft.com/office/drawing/2014/main" id="{3410604A-5821-469E-B5FB-BFC7767766E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0" name="Text Box 3227">
          <a:extLst>
            <a:ext uri="{FF2B5EF4-FFF2-40B4-BE49-F238E27FC236}">
              <a16:creationId xmlns:a16="http://schemas.microsoft.com/office/drawing/2014/main" id="{558C7584-2D9E-4A47-B766-E3E753F6CBB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1" name="Text Box 3228">
          <a:extLst>
            <a:ext uri="{FF2B5EF4-FFF2-40B4-BE49-F238E27FC236}">
              <a16:creationId xmlns:a16="http://schemas.microsoft.com/office/drawing/2014/main" id="{0E1FC35A-EA28-43E1-9152-65A72C96773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2" name="Text Box 3229">
          <a:extLst>
            <a:ext uri="{FF2B5EF4-FFF2-40B4-BE49-F238E27FC236}">
              <a16:creationId xmlns:a16="http://schemas.microsoft.com/office/drawing/2014/main" id="{161DC562-8D9B-4224-97B2-9292A36CE4C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3" name="Text Box 3230">
          <a:extLst>
            <a:ext uri="{FF2B5EF4-FFF2-40B4-BE49-F238E27FC236}">
              <a16:creationId xmlns:a16="http://schemas.microsoft.com/office/drawing/2014/main" id="{A92818FD-523A-4558-A77D-AC116F58A8B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4" name="Text Box 3231">
          <a:extLst>
            <a:ext uri="{FF2B5EF4-FFF2-40B4-BE49-F238E27FC236}">
              <a16:creationId xmlns:a16="http://schemas.microsoft.com/office/drawing/2014/main" id="{D1BDA98C-8699-4019-A0DF-9BF923D6523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5" name="Text Box 3232">
          <a:extLst>
            <a:ext uri="{FF2B5EF4-FFF2-40B4-BE49-F238E27FC236}">
              <a16:creationId xmlns:a16="http://schemas.microsoft.com/office/drawing/2014/main" id="{5787F5BA-C38D-4E82-8108-037487E4B33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6" name="Text Box 3673">
          <a:extLst>
            <a:ext uri="{FF2B5EF4-FFF2-40B4-BE49-F238E27FC236}">
              <a16:creationId xmlns:a16="http://schemas.microsoft.com/office/drawing/2014/main" id="{A7AE64BA-A035-438A-99EC-817325B0BF9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7" name="Text Box 3674">
          <a:extLst>
            <a:ext uri="{FF2B5EF4-FFF2-40B4-BE49-F238E27FC236}">
              <a16:creationId xmlns:a16="http://schemas.microsoft.com/office/drawing/2014/main" id="{9696E6FA-A20D-4568-88D8-1A2F5EC8F95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8" name="Text Box 3675">
          <a:extLst>
            <a:ext uri="{FF2B5EF4-FFF2-40B4-BE49-F238E27FC236}">
              <a16:creationId xmlns:a16="http://schemas.microsoft.com/office/drawing/2014/main" id="{2AC4927B-6F25-49FC-9488-9F2D7680156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49" name="Text Box 3676">
          <a:extLst>
            <a:ext uri="{FF2B5EF4-FFF2-40B4-BE49-F238E27FC236}">
              <a16:creationId xmlns:a16="http://schemas.microsoft.com/office/drawing/2014/main" id="{B8A764E8-4A0F-4D2F-8C6D-70CC4A80E13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0" name="Text Box 3677">
          <a:extLst>
            <a:ext uri="{FF2B5EF4-FFF2-40B4-BE49-F238E27FC236}">
              <a16:creationId xmlns:a16="http://schemas.microsoft.com/office/drawing/2014/main" id="{E73A9588-9D52-4A91-8C93-3F4CBB5CC5F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1" name="Text Box 3678">
          <a:extLst>
            <a:ext uri="{FF2B5EF4-FFF2-40B4-BE49-F238E27FC236}">
              <a16:creationId xmlns:a16="http://schemas.microsoft.com/office/drawing/2014/main" id="{A68F33CD-801E-478E-AA0F-3265D1052EC3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2" name="Text Box 3679">
          <a:extLst>
            <a:ext uri="{FF2B5EF4-FFF2-40B4-BE49-F238E27FC236}">
              <a16:creationId xmlns:a16="http://schemas.microsoft.com/office/drawing/2014/main" id="{8CB5859F-8E56-40B4-8671-2F08B619F55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3" name="Text Box 3680">
          <a:extLst>
            <a:ext uri="{FF2B5EF4-FFF2-40B4-BE49-F238E27FC236}">
              <a16:creationId xmlns:a16="http://schemas.microsoft.com/office/drawing/2014/main" id="{9C469A06-16AB-4D6B-BF31-AB187E7627A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4" name="Text Box 3681">
          <a:extLst>
            <a:ext uri="{FF2B5EF4-FFF2-40B4-BE49-F238E27FC236}">
              <a16:creationId xmlns:a16="http://schemas.microsoft.com/office/drawing/2014/main" id="{0631F953-983F-4DF9-B0A6-16EA9EBE7A0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5" name="Text Box 3682">
          <a:extLst>
            <a:ext uri="{FF2B5EF4-FFF2-40B4-BE49-F238E27FC236}">
              <a16:creationId xmlns:a16="http://schemas.microsoft.com/office/drawing/2014/main" id="{1BA68279-49C8-4CC2-A2C9-441552567A6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6" name="Text Box 3683">
          <a:extLst>
            <a:ext uri="{FF2B5EF4-FFF2-40B4-BE49-F238E27FC236}">
              <a16:creationId xmlns:a16="http://schemas.microsoft.com/office/drawing/2014/main" id="{B68F01CB-DB68-48B5-9987-90EA5EA6539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7" name="Text Box 3684">
          <a:extLst>
            <a:ext uri="{FF2B5EF4-FFF2-40B4-BE49-F238E27FC236}">
              <a16:creationId xmlns:a16="http://schemas.microsoft.com/office/drawing/2014/main" id="{0E92FB1B-8D03-4C0C-9CDC-DCBB5F82703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8" name="Text Box 3685">
          <a:extLst>
            <a:ext uri="{FF2B5EF4-FFF2-40B4-BE49-F238E27FC236}">
              <a16:creationId xmlns:a16="http://schemas.microsoft.com/office/drawing/2014/main" id="{69E02F9C-722A-44AD-B3D8-3BC7A68016E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59" name="Text Box 3686">
          <a:extLst>
            <a:ext uri="{FF2B5EF4-FFF2-40B4-BE49-F238E27FC236}">
              <a16:creationId xmlns:a16="http://schemas.microsoft.com/office/drawing/2014/main" id="{BEFCAA52-3D6B-4F90-B371-BBEDE4B042F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0" name="Text Box 3687">
          <a:extLst>
            <a:ext uri="{FF2B5EF4-FFF2-40B4-BE49-F238E27FC236}">
              <a16:creationId xmlns:a16="http://schemas.microsoft.com/office/drawing/2014/main" id="{953E3A0A-E3CF-4E9C-B14F-03913298A9E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1" name="Text Box 3688">
          <a:extLst>
            <a:ext uri="{FF2B5EF4-FFF2-40B4-BE49-F238E27FC236}">
              <a16:creationId xmlns:a16="http://schemas.microsoft.com/office/drawing/2014/main" id="{BF9485A0-3DEE-4639-9EBF-950B525498C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2" name="Text Box 4817">
          <a:extLst>
            <a:ext uri="{FF2B5EF4-FFF2-40B4-BE49-F238E27FC236}">
              <a16:creationId xmlns:a16="http://schemas.microsoft.com/office/drawing/2014/main" id="{E208B6C6-818E-4642-AE04-583ACD18A6E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3" name="Text Box 4818">
          <a:extLst>
            <a:ext uri="{FF2B5EF4-FFF2-40B4-BE49-F238E27FC236}">
              <a16:creationId xmlns:a16="http://schemas.microsoft.com/office/drawing/2014/main" id="{8821BCBC-DC64-4DBE-B219-47E1133A9E2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4" name="Text Box 4819">
          <a:extLst>
            <a:ext uri="{FF2B5EF4-FFF2-40B4-BE49-F238E27FC236}">
              <a16:creationId xmlns:a16="http://schemas.microsoft.com/office/drawing/2014/main" id="{403614F5-ED18-4CE7-BCDD-749EAF4DBE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5" name="Text Box 4820">
          <a:extLst>
            <a:ext uri="{FF2B5EF4-FFF2-40B4-BE49-F238E27FC236}">
              <a16:creationId xmlns:a16="http://schemas.microsoft.com/office/drawing/2014/main" id="{897D7180-A6FC-41A7-A1A8-09EDAD4288E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6" name="Text Box 4821">
          <a:extLst>
            <a:ext uri="{FF2B5EF4-FFF2-40B4-BE49-F238E27FC236}">
              <a16:creationId xmlns:a16="http://schemas.microsoft.com/office/drawing/2014/main" id="{B4714EDD-B015-4A7E-80DD-5BE109C383C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7" name="Text Box 4822">
          <a:extLst>
            <a:ext uri="{FF2B5EF4-FFF2-40B4-BE49-F238E27FC236}">
              <a16:creationId xmlns:a16="http://schemas.microsoft.com/office/drawing/2014/main" id="{BBB6A0CF-5C23-4E5D-A314-5517CF5617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8" name="Text Box 4823">
          <a:extLst>
            <a:ext uri="{FF2B5EF4-FFF2-40B4-BE49-F238E27FC236}">
              <a16:creationId xmlns:a16="http://schemas.microsoft.com/office/drawing/2014/main" id="{B0F3F773-ECF9-442D-9F3F-0E7D33812BD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69" name="Text Box 4824">
          <a:extLst>
            <a:ext uri="{FF2B5EF4-FFF2-40B4-BE49-F238E27FC236}">
              <a16:creationId xmlns:a16="http://schemas.microsoft.com/office/drawing/2014/main" id="{C974CAAA-8EBA-4111-B4B6-7E2C4AD61C6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0" name="Text Box 3225">
          <a:extLst>
            <a:ext uri="{FF2B5EF4-FFF2-40B4-BE49-F238E27FC236}">
              <a16:creationId xmlns:a16="http://schemas.microsoft.com/office/drawing/2014/main" id="{876ECA30-20DF-4BE4-BE09-DF4B858F7A0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1" name="Text Box 3226">
          <a:extLst>
            <a:ext uri="{FF2B5EF4-FFF2-40B4-BE49-F238E27FC236}">
              <a16:creationId xmlns:a16="http://schemas.microsoft.com/office/drawing/2014/main" id="{926C4694-8EB8-4C22-A542-8D57DE4624F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2" name="Text Box 3227">
          <a:extLst>
            <a:ext uri="{FF2B5EF4-FFF2-40B4-BE49-F238E27FC236}">
              <a16:creationId xmlns:a16="http://schemas.microsoft.com/office/drawing/2014/main" id="{D45C3239-462F-4967-AB5F-33DE71A6DCE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3" name="Text Box 3228">
          <a:extLst>
            <a:ext uri="{FF2B5EF4-FFF2-40B4-BE49-F238E27FC236}">
              <a16:creationId xmlns:a16="http://schemas.microsoft.com/office/drawing/2014/main" id="{553AC7D9-AF20-47D8-9F7B-254A3EC2FE0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4" name="Text Box 3229">
          <a:extLst>
            <a:ext uri="{FF2B5EF4-FFF2-40B4-BE49-F238E27FC236}">
              <a16:creationId xmlns:a16="http://schemas.microsoft.com/office/drawing/2014/main" id="{8DC77271-80BB-4C6E-ADF5-902EFE07111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5" name="Text Box 3230">
          <a:extLst>
            <a:ext uri="{FF2B5EF4-FFF2-40B4-BE49-F238E27FC236}">
              <a16:creationId xmlns:a16="http://schemas.microsoft.com/office/drawing/2014/main" id="{D344C67F-917E-43EB-B3A4-BEC63A04DB2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6" name="Text Box 3231">
          <a:extLst>
            <a:ext uri="{FF2B5EF4-FFF2-40B4-BE49-F238E27FC236}">
              <a16:creationId xmlns:a16="http://schemas.microsoft.com/office/drawing/2014/main" id="{7D8438DF-C618-4A62-8965-0DC613155EC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7" name="Text Box 3232">
          <a:extLst>
            <a:ext uri="{FF2B5EF4-FFF2-40B4-BE49-F238E27FC236}">
              <a16:creationId xmlns:a16="http://schemas.microsoft.com/office/drawing/2014/main" id="{BBF40D97-214F-4FD4-8642-17910472ED3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8" name="Text Box 3673">
          <a:extLst>
            <a:ext uri="{FF2B5EF4-FFF2-40B4-BE49-F238E27FC236}">
              <a16:creationId xmlns:a16="http://schemas.microsoft.com/office/drawing/2014/main" id="{EE10AD44-DA61-4843-B0CE-B24C482C006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79" name="Text Box 3674">
          <a:extLst>
            <a:ext uri="{FF2B5EF4-FFF2-40B4-BE49-F238E27FC236}">
              <a16:creationId xmlns:a16="http://schemas.microsoft.com/office/drawing/2014/main" id="{6B82A7F8-2E44-460D-9DCE-9FB56B6249F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0" name="Text Box 3675">
          <a:extLst>
            <a:ext uri="{FF2B5EF4-FFF2-40B4-BE49-F238E27FC236}">
              <a16:creationId xmlns:a16="http://schemas.microsoft.com/office/drawing/2014/main" id="{6D5547B5-0F64-42DB-A115-AED92652292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1" name="Text Box 3676">
          <a:extLst>
            <a:ext uri="{FF2B5EF4-FFF2-40B4-BE49-F238E27FC236}">
              <a16:creationId xmlns:a16="http://schemas.microsoft.com/office/drawing/2014/main" id="{1DE6B08A-5EBB-4EF0-AB53-2184040BA16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2" name="Text Box 3677">
          <a:extLst>
            <a:ext uri="{FF2B5EF4-FFF2-40B4-BE49-F238E27FC236}">
              <a16:creationId xmlns:a16="http://schemas.microsoft.com/office/drawing/2014/main" id="{8647C8D0-C85D-4089-AAB4-B5F708F1AC2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3" name="Text Box 3678">
          <a:extLst>
            <a:ext uri="{FF2B5EF4-FFF2-40B4-BE49-F238E27FC236}">
              <a16:creationId xmlns:a16="http://schemas.microsoft.com/office/drawing/2014/main" id="{9A52A24D-A666-4163-9E2B-1F1252AD476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4" name="Text Box 3679">
          <a:extLst>
            <a:ext uri="{FF2B5EF4-FFF2-40B4-BE49-F238E27FC236}">
              <a16:creationId xmlns:a16="http://schemas.microsoft.com/office/drawing/2014/main" id="{57EFC4EE-53CB-4BB9-BF1A-70F1E6F107E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5" name="Text Box 3680">
          <a:extLst>
            <a:ext uri="{FF2B5EF4-FFF2-40B4-BE49-F238E27FC236}">
              <a16:creationId xmlns:a16="http://schemas.microsoft.com/office/drawing/2014/main" id="{AB8162C5-5E57-4C01-9BA9-3EA44EC921C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6" name="Text Box 3681">
          <a:extLst>
            <a:ext uri="{FF2B5EF4-FFF2-40B4-BE49-F238E27FC236}">
              <a16:creationId xmlns:a16="http://schemas.microsoft.com/office/drawing/2014/main" id="{54D02E83-2E9B-4FAC-B0C5-0C4DC4AF817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7" name="Text Box 3682">
          <a:extLst>
            <a:ext uri="{FF2B5EF4-FFF2-40B4-BE49-F238E27FC236}">
              <a16:creationId xmlns:a16="http://schemas.microsoft.com/office/drawing/2014/main" id="{A1693E85-215E-4B18-9EB7-0C776E60C61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8" name="Text Box 3683">
          <a:extLst>
            <a:ext uri="{FF2B5EF4-FFF2-40B4-BE49-F238E27FC236}">
              <a16:creationId xmlns:a16="http://schemas.microsoft.com/office/drawing/2014/main" id="{1BF86C74-FB1A-47AC-A889-E7B225197DA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89" name="Text Box 3684">
          <a:extLst>
            <a:ext uri="{FF2B5EF4-FFF2-40B4-BE49-F238E27FC236}">
              <a16:creationId xmlns:a16="http://schemas.microsoft.com/office/drawing/2014/main" id="{F8ABB85D-580B-42E1-A696-345CA09BD81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0" name="Text Box 3685">
          <a:extLst>
            <a:ext uri="{FF2B5EF4-FFF2-40B4-BE49-F238E27FC236}">
              <a16:creationId xmlns:a16="http://schemas.microsoft.com/office/drawing/2014/main" id="{43A931CD-5BC0-4833-97E2-84C9858A665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1" name="Text Box 3686">
          <a:extLst>
            <a:ext uri="{FF2B5EF4-FFF2-40B4-BE49-F238E27FC236}">
              <a16:creationId xmlns:a16="http://schemas.microsoft.com/office/drawing/2014/main" id="{7DC970D9-7263-42A4-9B40-3FAC27B5C23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2" name="Text Box 3687">
          <a:extLst>
            <a:ext uri="{FF2B5EF4-FFF2-40B4-BE49-F238E27FC236}">
              <a16:creationId xmlns:a16="http://schemas.microsoft.com/office/drawing/2014/main" id="{37E7F838-FCC4-434F-8CBE-6BC5A193092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3" name="Text Box 3688">
          <a:extLst>
            <a:ext uri="{FF2B5EF4-FFF2-40B4-BE49-F238E27FC236}">
              <a16:creationId xmlns:a16="http://schemas.microsoft.com/office/drawing/2014/main" id="{89221B9A-0BDC-465C-AF03-F9868C8002D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4" name="Text Box 4817">
          <a:extLst>
            <a:ext uri="{FF2B5EF4-FFF2-40B4-BE49-F238E27FC236}">
              <a16:creationId xmlns:a16="http://schemas.microsoft.com/office/drawing/2014/main" id="{0B0B25C9-B480-4C23-BAF3-5774115DD72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5" name="Text Box 4818">
          <a:extLst>
            <a:ext uri="{FF2B5EF4-FFF2-40B4-BE49-F238E27FC236}">
              <a16:creationId xmlns:a16="http://schemas.microsoft.com/office/drawing/2014/main" id="{52D258FF-AF1E-4584-B0FA-A951CB3EA1E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6" name="Text Box 4819">
          <a:extLst>
            <a:ext uri="{FF2B5EF4-FFF2-40B4-BE49-F238E27FC236}">
              <a16:creationId xmlns:a16="http://schemas.microsoft.com/office/drawing/2014/main" id="{33136D57-1C29-478E-BFEB-1EF6D19FF65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7" name="Text Box 4820">
          <a:extLst>
            <a:ext uri="{FF2B5EF4-FFF2-40B4-BE49-F238E27FC236}">
              <a16:creationId xmlns:a16="http://schemas.microsoft.com/office/drawing/2014/main" id="{8227D12C-B216-4687-BF82-187BB2C6429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8" name="Text Box 4821">
          <a:extLst>
            <a:ext uri="{FF2B5EF4-FFF2-40B4-BE49-F238E27FC236}">
              <a16:creationId xmlns:a16="http://schemas.microsoft.com/office/drawing/2014/main" id="{A834629C-3118-4E36-B04D-CE0978DB545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599" name="Text Box 4822">
          <a:extLst>
            <a:ext uri="{FF2B5EF4-FFF2-40B4-BE49-F238E27FC236}">
              <a16:creationId xmlns:a16="http://schemas.microsoft.com/office/drawing/2014/main" id="{CEE056BA-4571-46B6-95D8-3C6BBF09A68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0" name="Text Box 4823">
          <a:extLst>
            <a:ext uri="{FF2B5EF4-FFF2-40B4-BE49-F238E27FC236}">
              <a16:creationId xmlns:a16="http://schemas.microsoft.com/office/drawing/2014/main" id="{6C0910B9-B14E-4CD5-86AA-DC915D2F4D26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1" name="Text Box 4824">
          <a:extLst>
            <a:ext uri="{FF2B5EF4-FFF2-40B4-BE49-F238E27FC236}">
              <a16:creationId xmlns:a16="http://schemas.microsoft.com/office/drawing/2014/main" id="{2A67BAC7-5318-4C74-A1F2-56E17BF752E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2" name="Text Box 3225">
          <a:extLst>
            <a:ext uri="{FF2B5EF4-FFF2-40B4-BE49-F238E27FC236}">
              <a16:creationId xmlns:a16="http://schemas.microsoft.com/office/drawing/2014/main" id="{BB7D2DFD-7CB1-429B-AAEE-342CF898C5A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3" name="Text Box 3226">
          <a:extLst>
            <a:ext uri="{FF2B5EF4-FFF2-40B4-BE49-F238E27FC236}">
              <a16:creationId xmlns:a16="http://schemas.microsoft.com/office/drawing/2014/main" id="{A12FF1BE-D23D-4E50-B1FD-1251999DB8F9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4" name="Text Box 3227">
          <a:extLst>
            <a:ext uri="{FF2B5EF4-FFF2-40B4-BE49-F238E27FC236}">
              <a16:creationId xmlns:a16="http://schemas.microsoft.com/office/drawing/2014/main" id="{1E09F759-1F5E-4C4F-BE99-F2F651E3C87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5" name="Text Box 3228">
          <a:extLst>
            <a:ext uri="{FF2B5EF4-FFF2-40B4-BE49-F238E27FC236}">
              <a16:creationId xmlns:a16="http://schemas.microsoft.com/office/drawing/2014/main" id="{C033CD57-B56E-4E75-8C98-3DA0CBE17D8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6" name="Text Box 3229">
          <a:extLst>
            <a:ext uri="{FF2B5EF4-FFF2-40B4-BE49-F238E27FC236}">
              <a16:creationId xmlns:a16="http://schemas.microsoft.com/office/drawing/2014/main" id="{09DC078E-F4D0-4EFD-986D-F1CA4F9A38D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7" name="Text Box 3230">
          <a:extLst>
            <a:ext uri="{FF2B5EF4-FFF2-40B4-BE49-F238E27FC236}">
              <a16:creationId xmlns:a16="http://schemas.microsoft.com/office/drawing/2014/main" id="{9F92BEB3-2AA0-4F33-A7ED-28F674241A0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8" name="Text Box 3231">
          <a:extLst>
            <a:ext uri="{FF2B5EF4-FFF2-40B4-BE49-F238E27FC236}">
              <a16:creationId xmlns:a16="http://schemas.microsoft.com/office/drawing/2014/main" id="{AB62E913-F53C-48C0-8ABC-E753DBE2DB5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09" name="Text Box 3232">
          <a:extLst>
            <a:ext uri="{FF2B5EF4-FFF2-40B4-BE49-F238E27FC236}">
              <a16:creationId xmlns:a16="http://schemas.microsoft.com/office/drawing/2014/main" id="{25C58FF6-B78E-4E34-8A77-7629C495F5D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0" name="Text Box 3673">
          <a:extLst>
            <a:ext uri="{FF2B5EF4-FFF2-40B4-BE49-F238E27FC236}">
              <a16:creationId xmlns:a16="http://schemas.microsoft.com/office/drawing/2014/main" id="{6D130979-2CDC-4FF4-BA32-232C6939B8C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1" name="Text Box 3674">
          <a:extLst>
            <a:ext uri="{FF2B5EF4-FFF2-40B4-BE49-F238E27FC236}">
              <a16:creationId xmlns:a16="http://schemas.microsoft.com/office/drawing/2014/main" id="{2170BB55-078F-4132-88AF-3EC434DF0A9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2" name="Text Box 3675">
          <a:extLst>
            <a:ext uri="{FF2B5EF4-FFF2-40B4-BE49-F238E27FC236}">
              <a16:creationId xmlns:a16="http://schemas.microsoft.com/office/drawing/2014/main" id="{0EF670F6-B437-4085-9EC6-E93E55E4A74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3" name="Text Box 3676">
          <a:extLst>
            <a:ext uri="{FF2B5EF4-FFF2-40B4-BE49-F238E27FC236}">
              <a16:creationId xmlns:a16="http://schemas.microsoft.com/office/drawing/2014/main" id="{9E92DBF4-59D2-4020-A3FB-152BE0D9FDD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4" name="Text Box 3677">
          <a:extLst>
            <a:ext uri="{FF2B5EF4-FFF2-40B4-BE49-F238E27FC236}">
              <a16:creationId xmlns:a16="http://schemas.microsoft.com/office/drawing/2014/main" id="{85C68593-B764-4922-AF4B-2D9D13F7005F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5" name="Text Box 3678">
          <a:extLst>
            <a:ext uri="{FF2B5EF4-FFF2-40B4-BE49-F238E27FC236}">
              <a16:creationId xmlns:a16="http://schemas.microsoft.com/office/drawing/2014/main" id="{E1099780-F7DF-4D64-8E6E-9E9ABFB9604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6" name="Text Box 3679">
          <a:extLst>
            <a:ext uri="{FF2B5EF4-FFF2-40B4-BE49-F238E27FC236}">
              <a16:creationId xmlns:a16="http://schemas.microsoft.com/office/drawing/2014/main" id="{E830144A-F06D-4617-987F-BD02F08FF7F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7" name="Text Box 3680">
          <a:extLst>
            <a:ext uri="{FF2B5EF4-FFF2-40B4-BE49-F238E27FC236}">
              <a16:creationId xmlns:a16="http://schemas.microsoft.com/office/drawing/2014/main" id="{12ECA2FF-001A-4B5A-B198-49A34CDC9C2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8" name="Text Box 3681">
          <a:extLst>
            <a:ext uri="{FF2B5EF4-FFF2-40B4-BE49-F238E27FC236}">
              <a16:creationId xmlns:a16="http://schemas.microsoft.com/office/drawing/2014/main" id="{6DC7B868-B622-4A43-9EAF-B74D9F2CC4F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19" name="Text Box 3682">
          <a:extLst>
            <a:ext uri="{FF2B5EF4-FFF2-40B4-BE49-F238E27FC236}">
              <a16:creationId xmlns:a16="http://schemas.microsoft.com/office/drawing/2014/main" id="{6B455BA5-36EC-4D10-993A-0249D1040E35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0" name="Text Box 3683">
          <a:extLst>
            <a:ext uri="{FF2B5EF4-FFF2-40B4-BE49-F238E27FC236}">
              <a16:creationId xmlns:a16="http://schemas.microsoft.com/office/drawing/2014/main" id="{F2F1CC49-62A0-48C0-91C5-8DC905880A2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1" name="Text Box 3684">
          <a:extLst>
            <a:ext uri="{FF2B5EF4-FFF2-40B4-BE49-F238E27FC236}">
              <a16:creationId xmlns:a16="http://schemas.microsoft.com/office/drawing/2014/main" id="{A4535C79-7451-456E-9D58-26804176635C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2" name="Text Box 3685">
          <a:extLst>
            <a:ext uri="{FF2B5EF4-FFF2-40B4-BE49-F238E27FC236}">
              <a16:creationId xmlns:a16="http://schemas.microsoft.com/office/drawing/2014/main" id="{BC83C8DA-7A4D-469D-AE8F-B9BF7A44830A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3" name="Text Box 3686">
          <a:extLst>
            <a:ext uri="{FF2B5EF4-FFF2-40B4-BE49-F238E27FC236}">
              <a16:creationId xmlns:a16="http://schemas.microsoft.com/office/drawing/2014/main" id="{B20B4881-DC34-4F92-AB6B-2CC6F9271DE4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4" name="Text Box 3687">
          <a:extLst>
            <a:ext uri="{FF2B5EF4-FFF2-40B4-BE49-F238E27FC236}">
              <a16:creationId xmlns:a16="http://schemas.microsoft.com/office/drawing/2014/main" id="{08843D17-7654-4615-B677-4BC78083C16B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5" name="Text Box 3688">
          <a:extLst>
            <a:ext uri="{FF2B5EF4-FFF2-40B4-BE49-F238E27FC236}">
              <a16:creationId xmlns:a16="http://schemas.microsoft.com/office/drawing/2014/main" id="{722961D7-7EBF-400A-8D3E-306E04172392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6" name="Text Box 4817">
          <a:extLst>
            <a:ext uri="{FF2B5EF4-FFF2-40B4-BE49-F238E27FC236}">
              <a16:creationId xmlns:a16="http://schemas.microsoft.com/office/drawing/2014/main" id="{B2B9EF44-956B-4355-AA3E-05B000BB3F5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7" name="Text Box 4818">
          <a:extLst>
            <a:ext uri="{FF2B5EF4-FFF2-40B4-BE49-F238E27FC236}">
              <a16:creationId xmlns:a16="http://schemas.microsoft.com/office/drawing/2014/main" id="{A9E2781A-9150-450C-A9EC-B9A9EBBE9CA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8" name="Text Box 4819">
          <a:extLst>
            <a:ext uri="{FF2B5EF4-FFF2-40B4-BE49-F238E27FC236}">
              <a16:creationId xmlns:a16="http://schemas.microsoft.com/office/drawing/2014/main" id="{412E18DF-80E9-4D97-940F-07013E8AE637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29" name="Text Box 4820">
          <a:extLst>
            <a:ext uri="{FF2B5EF4-FFF2-40B4-BE49-F238E27FC236}">
              <a16:creationId xmlns:a16="http://schemas.microsoft.com/office/drawing/2014/main" id="{3521B473-6D37-46FD-8CA4-30BA8210B65D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30" name="Text Box 4821">
          <a:extLst>
            <a:ext uri="{FF2B5EF4-FFF2-40B4-BE49-F238E27FC236}">
              <a16:creationId xmlns:a16="http://schemas.microsoft.com/office/drawing/2014/main" id="{B395483C-D1B7-4975-8B63-F6DD1F91D0EE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31" name="Text Box 4822">
          <a:extLst>
            <a:ext uri="{FF2B5EF4-FFF2-40B4-BE49-F238E27FC236}">
              <a16:creationId xmlns:a16="http://schemas.microsoft.com/office/drawing/2014/main" id="{E79B396D-553D-4BF2-AE51-4FD3357DDFD1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32" name="Text Box 4823">
          <a:extLst>
            <a:ext uri="{FF2B5EF4-FFF2-40B4-BE49-F238E27FC236}">
              <a16:creationId xmlns:a16="http://schemas.microsoft.com/office/drawing/2014/main" id="{1F230084-7439-48C4-99EE-5734F5DC2820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76200" cy="200025"/>
    <xdr:sp macro="" textlink="">
      <xdr:nvSpPr>
        <xdr:cNvPr id="1633" name="Text Box 4824">
          <a:extLst>
            <a:ext uri="{FF2B5EF4-FFF2-40B4-BE49-F238E27FC236}">
              <a16:creationId xmlns:a16="http://schemas.microsoft.com/office/drawing/2014/main" id="{ECA7BBF0-633A-4B59-87F8-3DD10B685FD8}"/>
            </a:ext>
          </a:extLst>
        </xdr:cNvPr>
        <xdr:cNvSpPr txBox="1">
          <a:spLocks noChangeArrowheads="1"/>
        </xdr:cNvSpPr>
      </xdr:nvSpPr>
      <xdr:spPr bwMode="auto">
        <a:xfrm>
          <a:off x="4257675" y="14230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4" name="Text Box 3665">
          <a:extLst>
            <a:ext uri="{FF2B5EF4-FFF2-40B4-BE49-F238E27FC236}">
              <a16:creationId xmlns:a16="http://schemas.microsoft.com/office/drawing/2014/main" id="{C7C3C8EB-55B4-4770-B7C9-EF67896B09E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5" name="Text Box 3666">
          <a:extLst>
            <a:ext uri="{FF2B5EF4-FFF2-40B4-BE49-F238E27FC236}">
              <a16:creationId xmlns:a16="http://schemas.microsoft.com/office/drawing/2014/main" id="{545DA571-C06E-4B36-9E94-FF2AB0D9E2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6" name="Text Box 3667">
          <a:extLst>
            <a:ext uri="{FF2B5EF4-FFF2-40B4-BE49-F238E27FC236}">
              <a16:creationId xmlns:a16="http://schemas.microsoft.com/office/drawing/2014/main" id="{FA131F7C-1E1C-45E1-99EC-F3E39B3291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7" name="Text Box 3668">
          <a:extLst>
            <a:ext uri="{FF2B5EF4-FFF2-40B4-BE49-F238E27FC236}">
              <a16:creationId xmlns:a16="http://schemas.microsoft.com/office/drawing/2014/main" id="{7DD818F0-97CE-43B1-942C-23ADD11CB0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8" name="Text Box 3669">
          <a:extLst>
            <a:ext uri="{FF2B5EF4-FFF2-40B4-BE49-F238E27FC236}">
              <a16:creationId xmlns:a16="http://schemas.microsoft.com/office/drawing/2014/main" id="{905BFD9D-B78E-465C-B868-88BE194EF8F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39" name="Text Box 3670">
          <a:extLst>
            <a:ext uri="{FF2B5EF4-FFF2-40B4-BE49-F238E27FC236}">
              <a16:creationId xmlns:a16="http://schemas.microsoft.com/office/drawing/2014/main" id="{CD71A9DF-06CA-4721-98CE-2567A147D16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0" name="Text Box 3671">
          <a:extLst>
            <a:ext uri="{FF2B5EF4-FFF2-40B4-BE49-F238E27FC236}">
              <a16:creationId xmlns:a16="http://schemas.microsoft.com/office/drawing/2014/main" id="{9FDB6FFB-1EFF-4A81-99C6-B4243ABB235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1" name="Text Box 3672">
          <a:extLst>
            <a:ext uri="{FF2B5EF4-FFF2-40B4-BE49-F238E27FC236}">
              <a16:creationId xmlns:a16="http://schemas.microsoft.com/office/drawing/2014/main" id="{679FCED1-0516-40A6-87DB-D8043D2B897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2" name="Text Box 3225">
          <a:extLst>
            <a:ext uri="{FF2B5EF4-FFF2-40B4-BE49-F238E27FC236}">
              <a16:creationId xmlns:a16="http://schemas.microsoft.com/office/drawing/2014/main" id="{8C253E86-9BEA-4034-AA3E-2E8640D7671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3" name="Text Box 3226">
          <a:extLst>
            <a:ext uri="{FF2B5EF4-FFF2-40B4-BE49-F238E27FC236}">
              <a16:creationId xmlns:a16="http://schemas.microsoft.com/office/drawing/2014/main" id="{D3E0F9B8-C59B-45A7-8478-83D83860128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4" name="Text Box 3227">
          <a:extLst>
            <a:ext uri="{FF2B5EF4-FFF2-40B4-BE49-F238E27FC236}">
              <a16:creationId xmlns:a16="http://schemas.microsoft.com/office/drawing/2014/main" id="{157E9441-8AB1-4582-A9C6-C5C9EEAE0E0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5" name="Text Box 3228">
          <a:extLst>
            <a:ext uri="{FF2B5EF4-FFF2-40B4-BE49-F238E27FC236}">
              <a16:creationId xmlns:a16="http://schemas.microsoft.com/office/drawing/2014/main" id="{74147353-1A23-47A3-9542-3349BD3CAFB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6" name="Text Box 3229">
          <a:extLst>
            <a:ext uri="{FF2B5EF4-FFF2-40B4-BE49-F238E27FC236}">
              <a16:creationId xmlns:a16="http://schemas.microsoft.com/office/drawing/2014/main" id="{7F402AEA-2D52-4316-98EE-A34357860A1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7" name="Text Box 3230">
          <a:extLst>
            <a:ext uri="{FF2B5EF4-FFF2-40B4-BE49-F238E27FC236}">
              <a16:creationId xmlns:a16="http://schemas.microsoft.com/office/drawing/2014/main" id="{518B4424-2F2B-454B-AEB9-3895AA8291E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8" name="Text Box 3231">
          <a:extLst>
            <a:ext uri="{FF2B5EF4-FFF2-40B4-BE49-F238E27FC236}">
              <a16:creationId xmlns:a16="http://schemas.microsoft.com/office/drawing/2014/main" id="{27A52727-4AFE-436C-BBD9-834AB1C91B1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49" name="Text Box 3232">
          <a:extLst>
            <a:ext uri="{FF2B5EF4-FFF2-40B4-BE49-F238E27FC236}">
              <a16:creationId xmlns:a16="http://schemas.microsoft.com/office/drawing/2014/main" id="{46677309-E0EE-4B7F-945F-DBB163B604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0" name="Text Box 3673">
          <a:extLst>
            <a:ext uri="{FF2B5EF4-FFF2-40B4-BE49-F238E27FC236}">
              <a16:creationId xmlns:a16="http://schemas.microsoft.com/office/drawing/2014/main" id="{1A8051AC-5DBC-47DB-A3A6-A20DA5540AE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1" name="Text Box 3674">
          <a:extLst>
            <a:ext uri="{FF2B5EF4-FFF2-40B4-BE49-F238E27FC236}">
              <a16:creationId xmlns:a16="http://schemas.microsoft.com/office/drawing/2014/main" id="{FDF3BB7E-C9A7-42F8-99E9-44A274A578B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2" name="Text Box 3675">
          <a:extLst>
            <a:ext uri="{FF2B5EF4-FFF2-40B4-BE49-F238E27FC236}">
              <a16:creationId xmlns:a16="http://schemas.microsoft.com/office/drawing/2014/main" id="{6E1A29D8-4705-4E26-AADD-5B86336E231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3" name="Text Box 3676">
          <a:extLst>
            <a:ext uri="{FF2B5EF4-FFF2-40B4-BE49-F238E27FC236}">
              <a16:creationId xmlns:a16="http://schemas.microsoft.com/office/drawing/2014/main" id="{7D36B785-7BF3-43C9-BAE2-4C454E6265C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4" name="Text Box 3677">
          <a:extLst>
            <a:ext uri="{FF2B5EF4-FFF2-40B4-BE49-F238E27FC236}">
              <a16:creationId xmlns:a16="http://schemas.microsoft.com/office/drawing/2014/main" id="{51B10191-81A4-4FC4-A2A3-AE9F30464F9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5" name="Text Box 3678">
          <a:extLst>
            <a:ext uri="{FF2B5EF4-FFF2-40B4-BE49-F238E27FC236}">
              <a16:creationId xmlns:a16="http://schemas.microsoft.com/office/drawing/2014/main" id="{0E9B900B-917D-4EDC-BB1A-480BAF7E11C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6" name="Text Box 3679">
          <a:extLst>
            <a:ext uri="{FF2B5EF4-FFF2-40B4-BE49-F238E27FC236}">
              <a16:creationId xmlns:a16="http://schemas.microsoft.com/office/drawing/2014/main" id="{0B9A7749-7B37-4FDA-AAD8-EF3486B5BF2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7" name="Text Box 3680">
          <a:extLst>
            <a:ext uri="{FF2B5EF4-FFF2-40B4-BE49-F238E27FC236}">
              <a16:creationId xmlns:a16="http://schemas.microsoft.com/office/drawing/2014/main" id="{A645AA19-5FB7-47B2-9956-7F11891CBE4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8" name="Text Box 3681">
          <a:extLst>
            <a:ext uri="{FF2B5EF4-FFF2-40B4-BE49-F238E27FC236}">
              <a16:creationId xmlns:a16="http://schemas.microsoft.com/office/drawing/2014/main" id="{4F0FF988-C284-4CDE-AA2D-B6FDC250A9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59" name="Text Box 3682">
          <a:extLst>
            <a:ext uri="{FF2B5EF4-FFF2-40B4-BE49-F238E27FC236}">
              <a16:creationId xmlns:a16="http://schemas.microsoft.com/office/drawing/2014/main" id="{F4DD13BF-478F-44B8-AE3E-B2067D48C19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0" name="Text Box 3683">
          <a:extLst>
            <a:ext uri="{FF2B5EF4-FFF2-40B4-BE49-F238E27FC236}">
              <a16:creationId xmlns:a16="http://schemas.microsoft.com/office/drawing/2014/main" id="{0EF67C74-2DF3-40B7-8337-98A2C1E4231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1" name="Text Box 3684">
          <a:extLst>
            <a:ext uri="{FF2B5EF4-FFF2-40B4-BE49-F238E27FC236}">
              <a16:creationId xmlns:a16="http://schemas.microsoft.com/office/drawing/2014/main" id="{22B6B260-A397-4BC2-8F7E-1AB9BD88299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2" name="Text Box 3685">
          <a:extLst>
            <a:ext uri="{FF2B5EF4-FFF2-40B4-BE49-F238E27FC236}">
              <a16:creationId xmlns:a16="http://schemas.microsoft.com/office/drawing/2014/main" id="{C11A928D-0699-4D0F-A426-9B0D16A0FA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3" name="Text Box 3686">
          <a:extLst>
            <a:ext uri="{FF2B5EF4-FFF2-40B4-BE49-F238E27FC236}">
              <a16:creationId xmlns:a16="http://schemas.microsoft.com/office/drawing/2014/main" id="{2133B1D5-8F8D-4CCA-B4B6-9742E7041A2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4" name="Text Box 3687">
          <a:extLst>
            <a:ext uri="{FF2B5EF4-FFF2-40B4-BE49-F238E27FC236}">
              <a16:creationId xmlns:a16="http://schemas.microsoft.com/office/drawing/2014/main" id="{1D399FD3-1A0B-4D63-8B8B-BC554830C58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5" name="Text Box 3688">
          <a:extLst>
            <a:ext uri="{FF2B5EF4-FFF2-40B4-BE49-F238E27FC236}">
              <a16:creationId xmlns:a16="http://schemas.microsoft.com/office/drawing/2014/main" id="{B02BB45D-C09C-4852-BF38-9004D25F467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6" name="Text Box 4817">
          <a:extLst>
            <a:ext uri="{FF2B5EF4-FFF2-40B4-BE49-F238E27FC236}">
              <a16:creationId xmlns:a16="http://schemas.microsoft.com/office/drawing/2014/main" id="{0F8A0F1E-3298-4F07-AEEA-28A5B4AA047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7" name="Text Box 4818">
          <a:extLst>
            <a:ext uri="{FF2B5EF4-FFF2-40B4-BE49-F238E27FC236}">
              <a16:creationId xmlns:a16="http://schemas.microsoft.com/office/drawing/2014/main" id="{6E5D60A8-2A10-4CDB-8060-FDBEC15456B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8" name="Text Box 4819">
          <a:extLst>
            <a:ext uri="{FF2B5EF4-FFF2-40B4-BE49-F238E27FC236}">
              <a16:creationId xmlns:a16="http://schemas.microsoft.com/office/drawing/2014/main" id="{DC2BE281-B6AC-4946-884B-8F4F982EAC1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69" name="Text Box 4820">
          <a:extLst>
            <a:ext uri="{FF2B5EF4-FFF2-40B4-BE49-F238E27FC236}">
              <a16:creationId xmlns:a16="http://schemas.microsoft.com/office/drawing/2014/main" id="{DAC0F6C1-80F4-4B55-B8A2-F069CEC51C3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0" name="Text Box 4821">
          <a:extLst>
            <a:ext uri="{FF2B5EF4-FFF2-40B4-BE49-F238E27FC236}">
              <a16:creationId xmlns:a16="http://schemas.microsoft.com/office/drawing/2014/main" id="{F59AFE8F-E760-42D6-9826-D6351B8C074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1" name="Text Box 4822">
          <a:extLst>
            <a:ext uri="{FF2B5EF4-FFF2-40B4-BE49-F238E27FC236}">
              <a16:creationId xmlns:a16="http://schemas.microsoft.com/office/drawing/2014/main" id="{30687E93-D56D-4956-BCD6-C446EBAC6C1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2" name="Text Box 4823">
          <a:extLst>
            <a:ext uri="{FF2B5EF4-FFF2-40B4-BE49-F238E27FC236}">
              <a16:creationId xmlns:a16="http://schemas.microsoft.com/office/drawing/2014/main" id="{22AB67A4-A820-499F-92C5-E1D2B9C3239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3" name="Text Box 4824">
          <a:extLst>
            <a:ext uri="{FF2B5EF4-FFF2-40B4-BE49-F238E27FC236}">
              <a16:creationId xmlns:a16="http://schemas.microsoft.com/office/drawing/2014/main" id="{179FFA46-EE3D-46D7-A20A-5889AE9A2C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4" name="Text Box 3225">
          <a:extLst>
            <a:ext uri="{FF2B5EF4-FFF2-40B4-BE49-F238E27FC236}">
              <a16:creationId xmlns:a16="http://schemas.microsoft.com/office/drawing/2014/main" id="{63AE1872-B3F9-4B2A-82ED-91B8A9B9408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5" name="Text Box 3226">
          <a:extLst>
            <a:ext uri="{FF2B5EF4-FFF2-40B4-BE49-F238E27FC236}">
              <a16:creationId xmlns:a16="http://schemas.microsoft.com/office/drawing/2014/main" id="{8D5631E9-5291-484C-96A2-620211CC2CA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6" name="Text Box 3227">
          <a:extLst>
            <a:ext uri="{FF2B5EF4-FFF2-40B4-BE49-F238E27FC236}">
              <a16:creationId xmlns:a16="http://schemas.microsoft.com/office/drawing/2014/main" id="{D87E45B9-359E-4AFA-B124-7F213B6D0F6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7" name="Text Box 3228">
          <a:extLst>
            <a:ext uri="{FF2B5EF4-FFF2-40B4-BE49-F238E27FC236}">
              <a16:creationId xmlns:a16="http://schemas.microsoft.com/office/drawing/2014/main" id="{1209C737-ADD7-4BBC-A264-1509282BF3F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8" name="Text Box 3229">
          <a:extLst>
            <a:ext uri="{FF2B5EF4-FFF2-40B4-BE49-F238E27FC236}">
              <a16:creationId xmlns:a16="http://schemas.microsoft.com/office/drawing/2014/main" id="{CC052C76-41C9-4859-898F-5430D20BDEF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79" name="Text Box 3230">
          <a:extLst>
            <a:ext uri="{FF2B5EF4-FFF2-40B4-BE49-F238E27FC236}">
              <a16:creationId xmlns:a16="http://schemas.microsoft.com/office/drawing/2014/main" id="{E5F42141-2351-4BBD-8B12-5AE964366C3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0" name="Text Box 3231">
          <a:extLst>
            <a:ext uri="{FF2B5EF4-FFF2-40B4-BE49-F238E27FC236}">
              <a16:creationId xmlns:a16="http://schemas.microsoft.com/office/drawing/2014/main" id="{1E81ECA8-3573-452B-941B-09BDB495DF6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1" name="Text Box 3232">
          <a:extLst>
            <a:ext uri="{FF2B5EF4-FFF2-40B4-BE49-F238E27FC236}">
              <a16:creationId xmlns:a16="http://schemas.microsoft.com/office/drawing/2014/main" id="{DDA403FD-7E47-4894-876D-0CCEE5BACC5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2" name="Text Box 3673">
          <a:extLst>
            <a:ext uri="{FF2B5EF4-FFF2-40B4-BE49-F238E27FC236}">
              <a16:creationId xmlns:a16="http://schemas.microsoft.com/office/drawing/2014/main" id="{917FBD91-EB46-408B-96E4-F5520A59D36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3" name="Text Box 3674">
          <a:extLst>
            <a:ext uri="{FF2B5EF4-FFF2-40B4-BE49-F238E27FC236}">
              <a16:creationId xmlns:a16="http://schemas.microsoft.com/office/drawing/2014/main" id="{30291472-575B-460C-87A1-F35DF33411D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4" name="Text Box 3675">
          <a:extLst>
            <a:ext uri="{FF2B5EF4-FFF2-40B4-BE49-F238E27FC236}">
              <a16:creationId xmlns:a16="http://schemas.microsoft.com/office/drawing/2014/main" id="{7AA252E1-AC50-4CE7-A590-0143370B979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5" name="Text Box 3676">
          <a:extLst>
            <a:ext uri="{FF2B5EF4-FFF2-40B4-BE49-F238E27FC236}">
              <a16:creationId xmlns:a16="http://schemas.microsoft.com/office/drawing/2014/main" id="{8D90CDAD-FB1F-4680-AA98-4DD703FDA26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6" name="Text Box 3677">
          <a:extLst>
            <a:ext uri="{FF2B5EF4-FFF2-40B4-BE49-F238E27FC236}">
              <a16:creationId xmlns:a16="http://schemas.microsoft.com/office/drawing/2014/main" id="{172CAEA4-F3F5-4276-82EF-F18520685FD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7" name="Text Box 3678">
          <a:extLst>
            <a:ext uri="{FF2B5EF4-FFF2-40B4-BE49-F238E27FC236}">
              <a16:creationId xmlns:a16="http://schemas.microsoft.com/office/drawing/2014/main" id="{C5920CFF-5304-4EC9-8F1B-7C8C39E3240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8" name="Text Box 3679">
          <a:extLst>
            <a:ext uri="{FF2B5EF4-FFF2-40B4-BE49-F238E27FC236}">
              <a16:creationId xmlns:a16="http://schemas.microsoft.com/office/drawing/2014/main" id="{E0F373DA-C334-4ADA-B975-440A1C17AC8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89" name="Text Box 3680">
          <a:extLst>
            <a:ext uri="{FF2B5EF4-FFF2-40B4-BE49-F238E27FC236}">
              <a16:creationId xmlns:a16="http://schemas.microsoft.com/office/drawing/2014/main" id="{CBD46EEE-0470-4D7C-8F1D-74A88666034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0" name="Text Box 3681">
          <a:extLst>
            <a:ext uri="{FF2B5EF4-FFF2-40B4-BE49-F238E27FC236}">
              <a16:creationId xmlns:a16="http://schemas.microsoft.com/office/drawing/2014/main" id="{71666E8B-3A78-42B1-83FF-4D0A8E4E69E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1" name="Text Box 3682">
          <a:extLst>
            <a:ext uri="{FF2B5EF4-FFF2-40B4-BE49-F238E27FC236}">
              <a16:creationId xmlns:a16="http://schemas.microsoft.com/office/drawing/2014/main" id="{5F470D5F-5244-4F18-BAEC-23A4D7D81DC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2" name="Text Box 3683">
          <a:extLst>
            <a:ext uri="{FF2B5EF4-FFF2-40B4-BE49-F238E27FC236}">
              <a16:creationId xmlns:a16="http://schemas.microsoft.com/office/drawing/2014/main" id="{E9114E44-9603-41E8-9960-CE872B21CFE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3" name="Text Box 3684">
          <a:extLst>
            <a:ext uri="{FF2B5EF4-FFF2-40B4-BE49-F238E27FC236}">
              <a16:creationId xmlns:a16="http://schemas.microsoft.com/office/drawing/2014/main" id="{B63311C2-E8CA-446F-A6A2-A2C09677FF0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4" name="Text Box 3685">
          <a:extLst>
            <a:ext uri="{FF2B5EF4-FFF2-40B4-BE49-F238E27FC236}">
              <a16:creationId xmlns:a16="http://schemas.microsoft.com/office/drawing/2014/main" id="{DCE991F8-9D01-421E-8258-3AB284258E1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5" name="Text Box 3686">
          <a:extLst>
            <a:ext uri="{FF2B5EF4-FFF2-40B4-BE49-F238E27FC236}">
              <a16:creationId xmlns:a16="http://schemas.microsoft.com/office/drawing/2014/main" id="{9A9E1B27-86BA-44C5-88C5-2E3FF3123FA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6" name="Text Box 3687">
          <a:extLst>
            <a:ext uri="{FF2B5EF4-FFF2-40B4-BE49-F238E27FC236}">
              <a16:creationId xmlns:a16="http://schemas.microsoft.com/office/drawing/2014/main" id="{94FD1B3F-4717-4E5E-95DA-7E453C618A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7" name="Text Box 3688">
          <a:extLst>
            <a:ext uri="{FF2B5EF4-FFF2-40B4-BE49-F238E27FC236}">
              <a16:creationId xmlns:a16="http://schemas.microsoft.com/office/drawing/2014/main" id="{1DF06FBE-7B20-4671-AF6C-0AFE3919402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8" name="Text Box 4817">
          <a:extLst>
            <a:ext uri="{FF2B5EF4-FFF2-40B4-BE49-F238E27FC236}">
              <a16:creationId xmlns:a16="http://schemas.microsoft.com/office/drawing/2014/main" id="{3D60D814-D4D6-4756-84F3-CB1F873C210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699" name="Text Box 4818">
          <a:extLst>
            <a:ext uri="{FF2B5EF4-FFF2-40B4-BE49-F238E27FC236}">
              <a16:creationId xmlns:a16="http://schemas.microsoft.com/office/drawing/2014/main" id="{2E771B53-F414-4380-BA74-49811B1A3CA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0" name="Text Box 4819">
          <a:extLst>
            <a:ext uri="{FF2B5EF4-FFF2-40B4-BE49-F238E27FC236}">
              <a16:creationId xmlns:a16="http://schemas.microsoft.com/office/drawing/2014/main" id="{36C80627-90B9-4864-9446-A00FC4CA081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1" name="Text Box 4820">
          <a:extLst>
            <a:ext uri="{FF2B5EF4-FFF2-40B4-BE49-F238E27FC236}">
              <a16:creationId xmlns:a16="http://schemas.microsoft.com/office/drawing/2014/main" id="{E7A7997A-8062-4C5B-91F5-5AE1EF8127C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2" name="Text Box 4821">
          <a:extLst>
            <a:ext uri="{FF2B5EF4-FFF2-40B4-BE49-F238E27FC236}">
              <a16:creationId xmlns:a16="http://schemas.microsoft.com/office/drawing/2014/main" id="{23075495-BFA5-46E4-804F-7A4A5E743EC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3" name="Text Box 4822">
          <a:extLst>
            <a:ext uri="{FF2B5EF4-FFF2-40B4-BE49-F238E27FC236}">
              <a16:creationId xmlns:a16="http://schemas.microsoft.com/office/drawing/2014/main" id="{EFDDCBF6-7C8F-402F-B2FA-95EC00779C2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4" name="Text Box 4823">
          <a:extLst>
            <a:ext uri="{FF2B5EF4-FFF2-40B4-BE49-F238E27FC236}">
              <a16:creationId xmlns:a16="http://schemas.microsoft.com/office/drawing/2014/main" id="{4576CDD2-B012-4995-9179-701797F42BF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5" name="Text Box 4824">
          <a:extLst>
            <a:ext uri="{FF2B5EF4-FFF2-40B4-BE49-F238E27FC236}">
              <a16:creationId xmlns:a16="http://schemas.microsoft.com/office/drawing/2014/main" id="{A4BA3690-BED6-4F4A-AA1A-F387B84F90D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6" name="Text Box 3225">
          <a:extLst>
            <a:ext uri="{FF2B5EF4-FFF2-40B4-BE49-F238E27FC236}">
              <a16:creationId xmlns:a16="http://schemas.microsoft.com/office/drawing/2014/main" id="{09F0EA1D-4C4A-42F8-98B6-0FA1FF683E1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7" name="Text Box 3226">
          <a:extLst>
            <a:ext uri="{FF2B5EF4-FFF2-40B4-BE49-F238E27FC236}">
              <a16:creationId xmlns:a16="http://schemas.microsoft.com/office/drawing/2014/main" id="{6BF3EE60-5A23-4C2B-94FA-20A1437BCB9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8" name="Text Box 3227">
          <a:extLst>
            <a:ext uri="{FF2B5EF4-FFF2-40B4-BE49-F238E27FC236}">
              <a16:creationId xmlns:a16="http://schemas.microsoft.com/office/drawing/2014/main" id="{B32E23C2-3B03-48B3-B995-3A72792440A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09" name="Text Box 3228">
          <a:extLst>
            <a:ext uri="{FF2B5EF4-FFF2-40B4-BE49-F238E27FC236}">
              <a16:creationId xmlns:a16="http://schemas.microsoft.com/office/drawing/2014/main" id="{CF5BCFA1-AE6E-4C85-BD2C-79BA3CCB6FB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0" name="Text Box 3229">
          <a:extLst>
            <a:ext uri="{FF2B5EF4-FFF2-40B4-BE49-F238E27FC236}">
              <a16:creationId xmlns:a16="http://schemas.microsoft.com/office/drawing/2014/main" id="{C1802552-2F31-4F4A-9927-84C97505384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1" name="Text Box 3230">
          <a:extLst>
            <a:ext uri="{FF2B5EF4-FFF2-40B4-BE49-F238E27FC236}">
              <a16:creationId xmlns:a16="http://schemas.microsoft.com/office/drawing/2014/main" id="{6241FEB8-3405-4300-9395-018F3034CF0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2" name="Text Box 3231">
          <a:extLst>
            <a:ext uri="{FF2B5EF4-FFF2-40B4-BE49-F238E27FC236}">
              <a16:creationId xmlns:a16="http://schemas.microsoft.com/office/drawing/2014/main" id="{6C2D48A3-24B0-44B8-8169-0C13557173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3" name="Text Box 3232">
          <a:extLst>
            <a:ext uri="{FF2B5EF4-FFF2-40B4-BE49-F238E27FC236}">
              <a16:creationId xmlns:a16="http://schemas.microsoft.com/office/drawing/2014/main" id="{6A991F0D-1FCD-46EA-8DC9-CF52D57EE78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4" name="Text Box 3673">
          <a:extLst>
            <a:ext uri="{FF2B5EF4-FFF2-40B4-BE49-F238E27FC236}">
              <a16:creationId xmlns:a16="http://schemas.microsoft.com/office/drawing/2014/main" id="{0560C7BF-4F84-4363-B7A1-5E4500DEE1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5" name="Text Box 3674">
          <a:extLst>
            <a:ext uri="{FF2B5EF4-FFF2-40B4-BE49-F238E27FC236}">
              <a16:creationId xmlns:a16="http://schemas.microsoft.com/office/drawing/2014/main" id="{EAE49078-5FB9-4EC7-A241-133DE902194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6" name="Text Box 3675">
          <a:extLst>
            <a:ext uri="{FF2B5EF4-FFF2-40B4-BE49-F238E27FC236}">
              <a16:creationId xmlns:a16="http://schemas.microsoft.com/office/drawing/2014/main" id="{67B0385B-E643-4901-8293-9021B4B1CFB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7" name="Text Box 3676">
          <a:extLst>
            <a:ext uri="{FF2B5EF4-FFF2-40B4-BE49-F238E27FC236}">
              <a16:creationId xmlns:a16="http://schemas.microsoft.com/office/drawing/2014/main" id="{B8E0F12E-AB58-4893-B054-A561431FD4F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8" name="Text Box 3677">
          <a:extLst>
            <a:ext uri="{FF2B5EF4-FFF2-40B4-BE49-F238E27FC236}">
              <a16:creationId xmlns:a16="http://schemas.microsoft.com/office/drawing/2014/main" id="{41E3B53A-3676-41C8-8184-A784543B20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19" name="Text Box 3678">
          <a:extLst>
            <a:ext uri="{FF2B5EF4-FFF2-40B4-BE49-F238E27FC236}">
              <a16:creationId xmlns:a16="http://schemas.microsoft.com/office/drawing/2014/main" id="{2F56C2B0-AD53-4E5A-AC9A-3298F184790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0" name="Text Box 3679">
          <a:extLst>
            <a:ext uri="{FF2B5EF4-FFF2-40B4-BE49-F238E27FC236}">
              <a16:creationId xmlns:a16="http://schemas.microsoft.com/office/drawing/2014/main" id="{7F94B548-EEC1-41E3-B23E-D662478D723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1" name="Text Box 3680">
          <a:extLst>
            <a:ext uri="{FF2B5EF4-FFF2-40B4-BE49-F238E27FC236}">
              <a16:creationId xmlns:a16="http://schemas.microsoft.com/office/drawing/2014/main" id="{798C1CCD-A9B9-4282-B8D6-700CAC44EEB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2" name="Text Box 3681">
          <a:extLst>
            <a:ext uri="{FF2B5EF4-FFF2-40B4-BE49-F238E27FC236}">
              <a16:creationId xmlns:a16="http://schemas.microsoft.com/office/drawing/2014/main" id="{FB3CF247-E582-4CBB-A7A1-FD3A44F4BDA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3" name="Text Box 3682">
          <a:extLst>
            <a:ext uri="{FF2B5EF4-FFF2-40B4-BE49-F238E27FC236}">
              <a16:creationId xmlns:a16="http://schemas.microsoft.com/office/drawing/2014/main" id="{D0938978-08E6-426A-87F0-1FF9E312ADF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4" name="Text Box 3683">
          <a:extLst>
            <a:ext uri="{FF2B5EF4-FFF2-40B4-BE49-F238E27FC236}">
              <a16:creationId xmlns:a16="http://schemas.microsoft.com/office/drawing/2014/main" id="{79945F74-5F42-4904-8C5A-1921F39F151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5" name="Text Box 3684">
          <a:extLst>
            <a:ext uri="{FF2B5EF4-FFF2-40B4-BE49-F238E27FC236}">
              <a16:creationId xmlns:a16="http://schemas.microsoft.com/office/drawing/2014/main" id="{D7444D73-9AE3-43AF-878C-217F26215F1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6" name="Text Box 3685">
          <a:extLst>
            <a:ext uri="{FF2B5EF4-FFF2-40B4-BE49-F238E27FC236}">
              <a16:creationId xmlns:a16="http://schemas.microsoft.com/office/drawing/2014/main" id="{A933EB33-BFE0-4EDC-B4DE-1C2447299FC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7" name="Text Box 3686">
          <a:extLst>
            <a:ext uri="{FF2B5EF4-FFF2-40B4-BE49-F238E27FC236}">
              <a16:creationId xmlns:a16="http://schemas.microsoft.com/office/drawing/2014/main" id="{C8F7BBB0-362C-4B1A-BA3F-8198E4D2E1D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8" name="Text Box 3687">
          <a:extLst>
            <a:ext uri="{FF2B5EF4-FFF2-40B4-BE49-F238E27FC236}">
              <a16:creationId xmlns:a16="http://schemas.microsoft.com/office/drawing/2014/main" id="{D9A24E2B-74B6-4361-9B9A-D848DC43066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29" name="Text Box 3688">
          <a:extLst>
            <a:ext uri="{FF2B5EF4-FFF2-40B4-BE49-F238E27FC236}">
              <a16:creationId xmlns:a16="http://schemas.microsoft.com/office/drawing/2014/main" id="{B7AA7C3E-7B49-4B07-8A98-5462C5D938F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0" name="Text Box 4817">
          <a:extLst>
            <a:ext uri="{FF2B5EF4-FFF2-40B4-BE49-F238E27FC236}">
              <a16:creationId xmlns:a16="http://schemas.microsoft.com/office/drawing/2014/main" id="{B7A8DB7B-DBC3-446A-9CD5-3CCDDEB466E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1" name="Text Box 4818">
          <a:extLst>
            <a:ext uri="{FF2B5EF4-FFF2-40B4-BE49-F238E27FC236}">
              <a16:creationId xmlns:a16="http://schemas.microsoft.com/office/drawing/2014/main" id="{1F2AD1F8-975B-45A0-BA5B-1FB7E8C4DF5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2" name="Text Box 4819">
          <a:extLst>
            <a:ext uri="{FF2B5EF4-FFF2-40B4-BE49-F238E27FC236}">
              <a16:creationId xmlns:a16="http://schemas.microsoft.com/office/drawing/2014/main" id="{B6CE1F1F-ED94-4351-8242-B669A287B2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3" name="Text Box 4820">
          <a:extLst>
            <a:ext uri="{FF2B5EF4-FFF2-40B4-BE49-F238E27FC236}">
              <a16:creationId xmlns:a16="http://schemas.microsoft.com/office/drawing/2014/main" id="{D45C2244-01CD-497B-A316-F20E229CEE2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4" name="Text Box 4821">
          <a:extLst>
            <a:ext uri="{FF2B5EF4-FFF2-40B4-BE49-F238E27FC236}">
              <a16:creationId xmlns:a16="http://schemas.microsoft.com/office/drawing/2014/main" id="{AB1C50B0-3C08-412D-90E2-AA77B4163AF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5" name="Text Box 4822">
          <a:extLst>
            <a:ext uri="{FF2B5EF4-FFF2-40B4-BE49-F238E27FC236}">
              <a16:creationId xmlns:a16="http://schemas.microsoft.com/office/drawing/2014/main" id="{3E92BFE5-D6CA-4D34-922F-8F3FBFFC5FA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6" name="Text Box 4823">
          <a:extLst>
            <a:ext uri="{FF2B5EF4-FFF2-40B4-BE49-F238E27FC236}">
              <a16:creationId xmlns:a16="http://schemas.microsoft.com/office/drawing/2014/main" id="{07FD1D03-6435-4DC5-8D37-0DBC8B66782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7" name="Text Box 4824">
          <a:extLst>
            <a:ext uri="{FF2B5EF4-FFF2-40B4-BE49-F238E27FC236}">
              <a16:creationId xmlns:a16="http://schemas.microsoft.com/office/drawing/2014/main" id="{F3094FB5-5AD2-44C8-9840-FB64AD2F242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8" name="Text Box 3225">
          <a:extLst>
            <a:ext uri="{FF2B5EF4-FFF2-40B4-BE49-F238E27FC236}">
              <a16:creationId xmlns:a16="http://schemas.microsoft.com/office/drawing/2014/main" id="{BEA92145-6FC5-4913-A8C9-5124DDC987B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39" name="Text Box 3226">
          <a:extLst>
            <a:ext uri="{FF2B5EF4-FFF2-40B4-BE49-F238E27FC236}">
              <a16:creationId xmlns:a16="http://schemas.microsoft.com/office/drawing/2014/main" id="{B408CB85-6953-4AB0-9F62-AF2A7BE344B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0" name="Text Box 3227">
          <a:extLst>
            <a:ext uri="{FF2B5EF4-FFF2-40B4-BE49-F238E27FC236}">
              <a16:creationId xmlns:a16="http://schemas.microsoft.com/office/drawing/2014/main" id="{56BB99E0-4B48-4B49-A6DD-E242D9ED9A3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1" name="Text Box 3228">
          <a:extLst>
            <a:ext uri="{FF2B5EF4-FFF2-40B4-BE49-F238E27FC236}">
              <a16:creationId xmlns:a16="http://schemas.microsoft.com/office/drawing/2014/main" id="{CB0AEEB3-5421-4A30-9A76-8B0A953B967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2" name="Text Box 3229">
          <a:extLst>
            <a:ext uri="{FF2B5EF4-FFF2-40B4-BE49-F238E27FC236}">
              <a16:creationId xmlns:a16="http://schemas.microsoft.com/office/drawing/2014/main" id="{CCFB82E3-4F1E-4CA0-AE74-571C936780D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3" name="Text Box 3230">
          <a:extLst>
            <a:ext uri="{FF2B5EF4-FFF2-40B4-BE49-F238E27FC236}">
              <a16:creationId xmlns:a16="http://schemas.microsoft.com/office/drawing/2014/main" id="{A95474EB-5FFF-48A5-89D6-ABEEAA8A7E4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4" name="Text Box 3231">
          <a:extLst>
            <a:ext uri="{FF2B5EF4-FFF2-40B4-BE49-F238E27FC236}">
              <a16:creationId xmlns:a16="http://schemas.microsoft.com/office/drawing/2014/main" id="{778629E3-87C8-4BE6-B96E-25835C3AFAD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5" name="Text Box 3232">
          <a:extLst>
            <a:ext uri="{FF2B5EF4-FFF2-40B4-BE49-F238E27FC236}">
              <a16:creationId xmlns:a16="http://schemas.microsoft.com/office/drawing/2014/main" id="{18A3F871-CBEB-4AE9-A25A-17FA0AE2775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6" name="Text Box 3673">
          <a:extLst>
            <a:ext uri="{FF2B5EF4-FFF2-40B4-BE49-F238E27FC236}">
              <a16:creationId xmlns:a16="http://schemas.microsoft.com/office/drawing/2014/main" id="{E47E27D1-7422-4D10-99E3-A039D79E55B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7" name="Text Box 3674">
          <a:extLst>
            <a:ext uri="{FF2B5EF4-FFF2-40B4-BE49-F238E27FC236}">
              <a16:creationId xmlns:a16="http://schemas.microsoft.com/office/drawing/2014/main" id="{AFDD7E98-3774-4797-831B-E064BF2149E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8" name="Text Box 3675">
          <a:extLst>
            <a:ext uri="{FF2B5EF4-FFF2-40B4-BE49-F238E27FC236}">
              <a16:creationId xmlns:a16="http://schemas.microsoft.com/office/drawing/2014/main" id="{4B1E79A8-1D76-43F5-90E8-A145DF8A0D8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49" name="Text Box 3676">
          <a:extLst>
            <a:ext uri="{FF2B5EF4-FFF2-40B4-BE49-F238E27FC236}">
              <a16:creationId xmlns:a16="http://schemas.microsoft.com/office/drawing/2014/main" id="{D4AE990F-49E1-4119-82CB-7759D0CF57D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0" name="Text Box 3677">
          <a:extLst>
            <a:ext uri="{FF2B5EF4-FFF2-40B4-BE49-F238E27FC236}">
              <a16:creationId xmlns:a16="http://schemas.microsoft.com/office/drawing/2014/main" id="{DCA3EE67-3BE1-4E6D-BEE8-1976307830D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1" name="Text Box 3678">
          <a:extLst>
            <a:ext uri="{FF2B5EF4-FFF2-40B4-BE49-F238E27FC236}">
              <a16:creationId xmlns:a16="http://schemas.microsoft.com/office/drawing/2014/main" id="{1CD242FE-92EF-42C4-B9A9-7B1BAD4F97F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2" name="Text Box 3679">
          <a:extLst>
            <a:ext uri="{FF2B5EF4-FFF2-40B4-BE49-F238E27FC236}">
              <a16:creationId xmlns:a16="http://schemas.microsoft.com/office/drawing/2014/main" id="{8570D78D-5152-40FB-85C8-A0211A673E6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3" name="Text Box 3680">
          <a:extLst>
            <a:ext uri="{FF2B5EF4-FFF2-40B4-BE49-F238E27FC236}">
              <a16:creationId xmlns:a16="http://schemas.microsoft.com/office/drawing/2014/main" id="{97A74BB6-B61C-42C4-8A34-A03826C9B94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4" name="Text Box 3681">
          <a:extLst>
            <a:ext uri="{FF2B5EF4-FFF2-40B4-BE49-F238E27FC236}">
              <a16:creationId xmlns:a16="http://schemas.microsoft.com/office/drawing/2014/main" id="{1D0B005B-3502-4A11-AAE0-8EF9A5EA6CA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5" name="Text Box 3682">
          <a:extLst>
            <a:ext uri="{FF2B5EF4-FFF2-40B4-BE49-F238E27FC236}">
              <a16:creationId xmlns:a16="http://schemas.microsoft.com/office/drawing/2014/main" id="{C40F8D21-EC63-4DC0-8D70-67F514887E5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6" name="Text Box 3683">
          <a:extLst>
            <a:ext uri="{FF2B5EF4-FFF2-40B4-BE49-F238E27FC236}">
              <a16:creationId xmlns:a16="http://schemas.microsoft.com/office/drawing/2014/main" id="{A711C97E-CF3F-40BA-84C6-630B9A067FC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7" name="Text Box 3684">
          <a:extLst>
            <a:ext uri="{FF2B5EF4-FFF2-40B4-BE49-F238E27FC236}">
              <a16:creationId xmlns:a16="http://schemas.microsoft.com/office/drawing/2014/main" id="{53EC7FE0-2577-41A1-A7D1-B4D7A3F4565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8" name="Text Box 3685">
          <a:extLst>
            <a:ext uri="{FF2B5EF4-FFF2-40B4-BE49-F238E27FC236}">
              <a16:creationId xmlns:a16="http://schemas.microsoft.com/office/drawing/2014/main" id="{9E2758FA-93EE-495C-91EF-F184C4890C5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59" name="Text Box 3686">
          <a:extLst>
            <a:ext uri="{FF2B5EF4-FFF2-40B4-BE49-F238E27FC236}">
              <a16:creationId xmlns:a16="http://schemas.microsoft.com/office/drawing/2014/main" id="{6563688C-C8BE-439D-8FF8-9176D986A3F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0" name="Text Box 3687">
          <a:extLst>
            <a:ext uri="{FF2B5EF4-FFF2-40B4-BE49-F238E27FC236}">
              <a16:creationId xmlns:a16="http://schemas.microsoft.com/office/drawing/2014/main" id="{505A990A-B636-49EE-BE0C-6C853C37971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1" name="Text Box 3688">
          <a:extLst>
            <a:ext uri="{FF2B5EF4-FFF2-40B4-BE49-F238E27FC236}">
              <a16:creationId xmlns:a16="http://schemas.microsoft.com/office/drawing/2014/main" id="{1B171977-D7FF-4B63-B6F6-144984A7280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2" name="Text Box 4817">
          <a:extLst>
            <a:ext uri="{FF2B5EF4-FFF2-40B4-BE49-F238E27FC236}">
              <a16:creationId xmlns:a16="http://schemas.microsoft.com/office/drawing/2014/main" id="{7F58779D-CC1C-43A0-B68D-CB305304AA8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3" name="Text Box 4818">
          <a:extLst>
            <a:ext uri="{FF2B5EF4-FFF2-40B4-BE49-F238E27FC236}">
              <a16:creationId xmlns:a16="http://schemas.microsoft.com/office/drawing/2014/main" id="{0730FE7D-1F81-48B6-8D10-4B119ECD7B3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4" name="Text Box 4819">
          <a:extLst>
            <a:ext uri="{FF2B5EF4-FFF2-40B4-BE49-F238E27FC236}">
              <a16:creationId xmlns:a16="http://schemas.microsoft.com/office/drawing/2014/main" id="{333B3008-ABB0-42A8-A0E6-B4148EF6020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5" name="Text Box 4820">
          <a:extLst>
            <a:ext uri="{FF2B5EF4-FFF2-40B4-BE49-F238E27FC236}">
              <a16:creationId xmlns:a16="http://schemas.microsoft.com/office/drawing/2014/main" id="{B30EBF9E-87E2-4D14-98FE-C1F534AA5B2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6" name="Text Box 4821">
          <a:extLst>
            <a:ext uri="{FF2B5EF4-FFF2-40B4-BE49-F238E27FC236}">
              <a16:creationId xmlns:a16="http://schemas.microsoft.com/office/drawing/2014/main" id="{312A111A-E212-4455-854A-87D7D6AF14C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7" name="Text Box 4822">
          <a:extLst>
            <a:ext uri="{FF2B5EF4-FFF2-40B4-BE49-F238E27FC236}">
              <a16:creationId xmlns:a16="http://schemas.microsoft.com/office/drawing/2014/main" id="{BD463CAE-25CB-45B2-9468-C8B2C55AF5B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8" name="Text Box 4823">
          <a:extLst>
            <a:ext uri="{FF2B5EF4-FFF2-40B4-BE49-F238E27FC236}">
              <a16:creationId xmlns:a16="http://schemas.microsoft.com/office/drawing/2014/main" id="{B93C8F39-0193-473B-A129-FD81DF3815E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69" name="Text Box 4824">
          <a:extLst>
            <a:ext uri="{FF2B5EF4-FFF2-40B4-BE49-F238E27FC236}">
              <a16:creationId xmlns:a16="http://schemas.microsoft.com/office/drawing/2014/main" id="{6F42B1C6-6009-42EA-8DE5-89F0C8FBC2A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0" name="Text Box 3665">
          <a:extLst>
            <a:ext uri="{FF2B5EF4-FFF2-40B4-BE49-F238E27FC236}">
              <a16:creationId xmlns:a16="http://schemas.microsoft.com/office/drawing/2014/main" id="{9926979B-29D2-413E-92D6-76A6DC9008B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1" name="Text Box 3666">
          <a:extLst>
            <a:ext uri="{FF2B5EF4-FFF2-40B4-BE49-F238E27FC236}">
              <a16:creationId xmlns:a16="http://schemas.microsoft.com/office/drawing/2014/main" id="{3CB9C605-34E9-40B0-B83A-4DD622615CC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2" name="Text Box 3667">
          <a:extLst>
            <a:ext uri="{FF2B5EF4-FFF2-40B4-BE49-F238E27FC236}">
              <a16:creationId xmlns:a16="http://schemas.microsoft.com/office/drawing/2014/main" id="{66318EF6-6EB4-40E9-977A-018F8717970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3" name="Text Box 3668">
          <a:extLst>
            <a:ext uri="{FF2B5EF4-FFF2-40B4-BE49-F238E27FC236}">
              <a16:creationId xmlns:a16="http://schemas.microsoft.com/office/drawing/2014/main" id="{9A3FC49C-DD02-406B-9B65-F4213A66C9B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4" name="Text Box 3669">
          <a:extLst>
            <a:ext uri="{FF2B5EF4-FFF2-40B4-BE49-F238E27FC236}">
              <a16:creationId xmlns:a16="http://schemas.microsoft.com/office/drawing/2014/main" id="{2AB36E18-3928-4232-A163-AD04353D280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5" name="Text Box 3670">
          <a:extLst>
            <a:ext uri="{FF2B5EF4-FFF2-40B4-BE49-F238E27FC236}">
              <a16:creationId xmlns:a16="http://schemas.microsoft.com/office/drawing/2014/main" id="{6368766D-6F6E-44F3-8305-7912BE83067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6" name="Text Box 3671">
          <a:extLst>
            <a:ext uri="{FF2B5EF4-FFF2-40B4-BE49-F238E27FC236}">
              <a16:creationId xmlns:a16="http://schemas.microsoft.com/office/drawing/2014/main" id="{83ED0FF6-9451-4C0E-84DE-388545D9959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7" name="Text Box 3672">
          <a:extLst>
            <a:ext uri="{FF2B5EF4-FFF2-40B4-BE49-F238E27FC236}">
              <a16:creationId xmlns:a16="http://schemas.microsoft.com/office/drawing/2014/main" id="{FFD5A62D-5D2D-46ED-A8B7-B07229984F6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8" name="Text Box 3225">
          <a:extLst>
            <a:ext uri="{FF2B5EF4-FFF2-40B4-BE49-F238E27FC236}">
              <a16:creationId xmlns:a16="http://schemas.microsoft.com/office/drawing/2014/main" id="{04953BAD-353C-4181-8549-BD09E31F6DA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79" name="Text Box 3226">
          <a:extLst>
            <a:ext uri="{FF2B5EF4-FFF2-40B4-BE49-F238E27FC236}">
              <a16:creationId xmlns:a16="http://schemas.microsoft.com/office/drawing/2014/main" id="{6548B257-44E7-4D48-8FFF-9904C9ACB0B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0" name="Text Box 3227">
          <a:extLst>
            <a:ext uri="{FF2B5EF4-FFF2-40B4-BE49-F238E27FC236}">
              <a16:creationId xmlns:a16="http://schemas.microsoft.com/office/drawing/2014/main" id="{522591D9-9F0C-40BD-AF71-F4873E33E4C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1" name="Text Box 3228">
          <a:extLst>
            <a:ext uri="{FF2B5EF4-FFF2-40B4-BE49-F238E27FC236}">
              <a16:creationId xmlns:a16="http://schemas.microsoft.com/office/drawing/2014/main" id="{E633C6C1-EF28-4D96-B121-39C59768CF7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2" name="Text Box 3229">
          <a:extLst>
            <a:ext uri="{FF2B5EF4-FFF2-40B4-BE49-F238E27FC236}">
              <a16:creationId xmlns:a16="http://schemas.microsoft.com/office/drawing/2014/main" id="{46D793EF-3E52-47E5-84F7-42F44954D06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3" name="Text Box 3230">
          <a:extLst>
            <a:ext uri="{FF2B5EF4-FFF2-40B4-BE49-F238E27FC236}">
              <a16:creationId xmlns:a16="http://schemas.microsoft.com/office/drawing/2014/main" id="{0133389C-CEF5-417B-9FBD-5FC13A2BDF3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4" name="Text Box 3231">
          <a:extLst>
            <a:ext uri="{FF2B5EF4-FFF2-40B4-BE49-F238E27FC236}">
              <a16:creationId xmlns:a16="http://schemas.microsoft.com/office/drawing/2014/main" id="{E7B49E59-FCBD-4AF6-8ED5-67143D610F6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5" name="Text Box 3232">
          <a:extLst>
            <a:ext uri="{FF2B5EF4-FFF2-40B4-BE49-F238E27FC236}">
              <a16:creationId xmlns:a16="http://schemas.microsoft.com/office/drawing/2014/main" id="{BBC3EBF2-D65A-43CF-8FCE-3C2A0B99046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6" name="Text Box 3673">
          <a:extLst>
            <a:ext uri="{FF2B5EF4-FFF2-40B4-BE49-F238E27FC236}">
              <a16:creationId xmlns:a16="http://schemas.microsoft.com/office/drawing/2014/main" id="{EFE0CCD2-A1B4-4C34-84E8-7181902577D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7" name="Text Box 3674">
          <a:extLst>
            <a:ext uri="{FF2B5EF4-FFF2-40B4-BE49-F238E27FC236}">
              <a16:creationId xmlns:a16="http://schemas.microsoft.com/office/drawing/2014/main" id="{88748E5D-55EA-4875-A772-2F5A4C4ACBC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8" name="Text Box 3675">
          <a:extLst>
            <a:ext uri="{FF2B5EF4-FFF2-40B4-BE49-F238E27FC236}">
              <a16:creationId xmlns:a16="http://schemas.microsoft.com/office/drawing/2014/main" id="{DC3D9DC5-1821-4C4C-8444-B58A8E4B258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89" name="Text Box 3676">
          <a:extLst>
            <a:ext uri="{FF2B5EF4-FFF2-40B4-BE49-F238E27FC236}">
              <a16:creationId xmlns:a16="http://schemas.microsoft.com/office/drawing/2014/main" id="{76CA5B45-B10C-4297-B3E8-A6F34ACE16A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0" name="Text Box 3677">
          <a:extLst>
            <a:ext uri="{FF2B5EF4-FFF2-40B4-BE49-F238E27FC236}">
              <a16:creationId xmlns:a16="http://schemas.microsoft.com/office/drawing/2014/main" id="{10169A69-8C6E-4A1B-AB7A-252ADF3B68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1" name="Text Box 3678">
          <a:extLst>
            <a:ext uri="{FF2B5EF4-FFF2-40B4-BE49-F238E27FC236}">
              <a16:creationId xmlns:a16="http://schemas.microsoft.com/office/drawing/2014/main" id="{CA3BD881-463D-4C47-A416-580E7420C27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2" name="Text Box 3679">
          <a:extLst>
            <a:ext uri="{FF2B5EF4-FFF2-40B4-BE49-F238E27FC236}">
              <a16:creationId xmlns:a16="http://schemas.microsoft.com/office/drawing/2014/main" id="{CB47F064-ADCA-487C-9873-084027D53FD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3" name="Text Box 3680">
          <a:extLst>
            <a:ext uri="{FF2B5EF4-FFF2-40B4-BE49-F238E27FC236}">
              <a16:creationId xmlns:a16="http://schemas.microsoft.com/office/drawing/2014/main" id="{10DB1CEA-2AF5-43F5-BD2E-5E61FA33576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4" name="Text Box 3681">
          <a:extLst>
            <a:ext uri="{FF2B5EF4-FFF2-40B4-BE49-F238E27FC236}">
              <a16:creationId xmlns:a16="http://schemas.microsoft.com/office/drawing/2014/main" id="{D733B6D5-2078-419D-B415-927881B2CA2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5" name="Text Box 3682">
          <a:extLst>
            <a:ext uri="{FF2B5EF4-FFF2-40B4-BE49-F238E27FC236}">
              <a16:creationId xmlns:a16="http://schemas.microsoft.com/office/drawing/2014/main" id="{4EE7C40E-2CD0-4190-B926-475D105A55A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6" name="Text Box 3683">
          <a:extLst>
            <a:ext uri="{FF2B5EF4-FFF2-40B4-BE49-F238E27FC236}">
              <a16:creationId xmlns:a16="http://schemas.microsoft.com/office/drawing/2014/main" id="{96D9B65E-1F29-42BB-A8A9-7843806FF98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7" name="Text Box 3684">
          <a:extLst>
            <a:ext uri="{FF2B5EF4-FFF2-40B4-BE49-F238E27FC236}">
              <a16:creationId xmlns:a16="http://schemas.microsoft.com/office/drawing/2014/main" id="{2C6AD963-2E7C-4A77-96F5-B67D49FDA09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8" name="Text Box 3685">
          <a:extLst>
            <a:ext uri="{FF2B5EF4-FFF2-40B4-BE49-F238E27FC236}">
              <a16:creationId xmlns:a16="http://schemas.microsoft.com/office/drawing/2014/main" id="{159DEFD0-4EA8-494C-ABC7-93A7BD3742F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799" name="Text Box 3686">
          <a:extLst>
            <a:ext uri="{FF2B5EF4-FFF2-40B4-BE49-F238E27FC236}">
              <a16:creationId xmlns:a16="http://schemas.microsoft.com/office/drawing/2014/main" id="{AE9B3569-7DED-4552-A291-DEF70F1B122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0" name="Text Box 3687">
          <a:extLst>
            <a:ext uri="{FF2B5EF4-FFF2-40B4-BE49-F238E27FC236}">
              <a16:creationId xmlns:a16="http://schemas.microsoft.com/office/drawing/2014/main" id="{376D5F71-D6C9-4F8B-8EF5-6EE20B25126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1" name="Text Box 3688">
          <a:extLst>
            <a:ext uri="{FF2B5EF4-FFF2-40B4-BE49-F238E27FC236}">
              <a16:creationId xmlns:a16="http://schemas.microsoft.com/office/drawing/2014/main" id="{80FDE019-6CAC-43DD-A1B5-72478C9C43B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2" name="Text Box 4817">
          <a:extLst>
            <a:ext uri="{FF2B5EF4-FFF2-40B4-BE49-F238E27FC236}">
              <a16:creationId xmlns:a16="http://schemas.microsoft.com/office/drawing/2014/main" id="{F558F42A-A2CE-481C-BFA4-E3FA07322AA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3" name="Text Box 4818">
          <a:extLst>
            <a:ext uri="{FF2B5EF4-FFF2-40B4-BE49-F238E27FC236}">
              <a16:creationId xmlns:a16="http://schemas.microsoft.com/office/drawing/2014/main" id="{7635F2C1-8B08-4B83-8528-2AA0E5A3484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4" name="Text Box 4819">
          <a:extLst>
            <a:ext uri="{FF2B5EF4-FFF2-40B4-BE49-F238E27FC236}">
              <a16:creationId xmlns:a16="http://schemas.microsoft.com/office/drawing/2014/main" id="{3C322EF7-3A93-49F0-8DA7-3EFEC2A0F1A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5" name="Text Box 4820">
          <a:extLst>
            <a:ext uri="{FF2B5EF4-FFF2-40B4-BE49-F238E27FC236}">
              <a16:creationId xmlns:a16="http://schemas.microsoft.com/office/drawing/2014/main" id="{0F24B1CB-ADBE-4882-A593-C13266786B9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6" name="Text Box 4821">
          <a:extLst>
            <a:ext uri="{FF2B5EF4-FFF2-40B4-BE49-F238E27FC236}">
              <a16:creationId xmlns:a16="http://schemas.microsoft.com/office/drawing/2014/main" id="{0ADF1155-71C1-4C14-9234-972E55EAD8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7" name="Text Box 4822">
          <a:extLst>
            <a:ext uri="{FF2B5EF4-FFF2-40B4-BE49-F238E27FC236}">
              <a16:creationId xmlns:a16="http://schemas.microsoft.com/office/drawing/2014/main" id="{CAA68AA1-88A1-46DA-B9AE-0062C366422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8" name="Text Box 4823">
          <a:extLst>
            <a:ext uri="{FF2B5EF4-FFF2-40B4-BE49-F238E27FC236}">
              <a16:creationId xmlns:a16="http://schemas.microsoft.com/office/drawing/2014/main" id="{720429F4-04CE-4AB8-9DCC-39B6373D435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09" name="Text Box 4824">
          <a:extLst>
            <a:ext uri="{FF2B5EF4-FFF2-40B4-BE49-F238E27FC236}">
              <a16:creationId xmlns:a16="http://schemas.microsoft.com/office/drawing/2014/main" id="{8B0FE5ED-FD5B-4810-9258-BD1AA3A26D3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0" name="Text Box 3225">
          <a:extLst>
            <a:ext uri="{FF2B5EF4-FFF2-40B4-BE49-F238E27FC236}">
              <a16:creationId xmlns:a16="http://schemas.microsoft.com/office/drawing/2014/main" id="{37BA87E9-0F9E-46B8-B58A-470F5391034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1" name="Text Box 3226">
          <a:extLst>
            <a:ext uri="{FF2B5EF4-FFF2-40B4-BE49-F238E27FC236}">
              <a16:creationId xmlns:a16="http://schemas.microsoft.com/office/drawing/2014/main" id="{A2D3BADD-13FE-4EAC-8CAD-1848FBAF9E6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2" name="Text Box 3227">
          <a:extLst>
            <a:ext uri="{FF2B5EF4-FFF2-40B4-BE49-F238E27FC236}">
              <a16:creationId xmlns:a16="http://schemas.microsoft.com/office/drawing/2014/main" id="{CB96A4F9-1660-425B-8B05-5A6AB490714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3" name="Text Box 3228">
          <a:extLst>
            <a:ext uri="{FF2B5EF4-FFF2-40B4-BE49-F238E27FC236}">
              <a16:creationId xmlns:a16="http://schemas.microsoft.com/office/drawing/2014/main" id="{50577CFD-EAC4-4A16-84E6-1FC3F2AB70E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4" name="Text Box 3229">
          <a:extLst>
            <a:ext uri="{FF2B5EF4-FFF2-40B4-BE49-F238E27FC236}">
              <a16:creationId xmlns:a16="http://schemas.microsoft.com/office/drawing/2014/main" id="{4150D87B-DE2A-438E-A720-42A30943C21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5" name="Text Box 3230">
          <a:extLst>
            <a:ext uri="{FF2B5EF4-FFF2-40B4-BE49-F238E27FC236}">
              <a16:creationId xmlns:a16="http://schemas.microsoft.com/office/drawing/2014/main" id="{C5F2247B-AEF4-47CE-B294-BFBA91C4A6B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6" name="Text Box 3231">
          <a:extLst>
            <a:ext uri="{FF2B5EF4-FFF2-40B4-BE49-F238E27FC236}">
              <a16:creationId xmlns:a16="http://schemas.microsoft.com/office/drawing/2014/main" id="{03F90094-A10E-4C0A-A04C-DDC8F1910A4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7" name="Text Box 3232">
          <a:extLst>
            <a:ext uri="{FF2B5EF4-FFF2-40B4-BE49-F238E27FC236}">
              <a16:creationId xmlns:a16="http://schemas.microsoft.com/office/drawing/2014/main" id="{068B2E85-7B0E-41E6-883A-5597F96BE3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8" name="Text Box 3673">
          <a:extLst>
            <a:ext uri="{FF2B5EF4-FFF2-40B4-BE49-F238E27FC236}">
              <a16:creationId xmlns:a16="http://schemas.microsoft.com/office/drawing/2014/main" id="{8F246208-A332-46D3-A8D6-1B5754B2F0E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19" name="Text Box 3674">
          <a:extLst>
            <a:ext uri="{FF2B5EF4-FFF2-40B4-BE49-F238E27FC236}">
              <a16:creationId xmlns:a16="http://schemas.microsoft.com/office/drawing/2014/main" id="{6151BFE7-B64F-4887-98B1-9EB292EE5A1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0" name="Text Box 3675">
          <a:extLst>
            <a:ext uri="{FF2B5EF4-FFF2-40B4-BE49-F238E27FC236}">
              <a16:creationId xmlns:a16="http://schemas.microsoft.com/office/drawing/2014/main" id="{63E17D86-C64F-4898-9959-1B06E0D7976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1" name="Text Box 3676">
          <a:extLst>
            <a:ext uri="{FF2B5EF4-FFF2-40B4-BE49-F238E27FC236}">
              <a16:creationId xmlns:a16="http://schemas.microsoft.com/office/drawing/2014/main" id="{F4368E0D-B185-45F6-8DA5-C051347A1D6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2" name="Text Box 3677">
          <a:extLst>
            <a:ext uri="{FF2B5EF4-FFF2-40B4-BE49-F238E27FC236}">
              <a16:creationId xmlns:a16="http://schemas.microsoft.com/office/drawing/2014/main" id="{292D913D-8BAF-4486-B290-9D26A76A856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3" name="Text Box 3678">
          <a:extLst>
            <a:ext uri="{FF2B5EF4-FFF2-40B4-BE49-F238E27FC236}">
              <a16:creationId xmlns:a16="http://schemas.microsoft.com/office/drawing/2014/main" id="{F9F37FC2-0B9E-41ED-9354-9FE76C2598F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4" name="Text Box 3679">
          <a:extLst>
            <a:ext uri="{FF2B5EF4-FFF2-40B4-BE49-F238E27FC236}">
              <a16:creationId xmlns:a16="http://schemas.microsoft.com/office/drawing/2014/main" id="{D8CAF85F-FFE4-472B-B34B-04968C8895D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5" name="Text Box 3680">
          <a:extLst>
            <a:ext uri="{FF2B5EF4-FFF2-40B4-BE49-F238E27FC236}">
              <a16:creationId xmlns:a16="http://schemas.microsoft.com/office/drawing/2014/main" id="{DA1D4816-F26D-43FD-8510-23571013455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6" name="Text Box 3681">
          <a:extLst>
            <a:ext uri="{FF2B5EF4-FFF2-40B4-BE49-F238E27FC236}">
              <a16:creationId xmlns:a16="http://schemas.microsoft.com/office/drawing/2014/main" id="{9BDD91CA-7541-4BD4-8B01-711358ACF80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7" name="Text Box 3682">
          <a:extLst>
            <a:ext uri="{FF2B5EF4-FFF2-40B4-BE49-F238E27FC236}">
              <a16:creationId xmlns:a16="http://schemas.microsoft.com/office/drawing/2014/main" id="{74565DFF-1746-4704-974A-E5AB51D528F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8" name="Text Box 3683">
          <a:extLst>
            <a:ext uri="{FF2B5EF4-FFF2-40B4-BE49-F238E27FC236}">
              <a16:creationId xmlns:a16="http://schemas.microsoft.com/office/drawing/2014/main" id="{B024E958-A043-44D3-A128-1A581E03DB8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29" name="Text Box 3684">
          <a:extLst>
            <a:ext uri="{FF2B5EF4-FFF2-40B4-BE49-F238E27FC236}">
              <a16:creationId xmlns:a16="http://schemas.microsoft.com/office/drawing/2014/main" id="{D897AA18-D959-47FD-A325-1CA6F3A6736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0" name="Text Box 3685">
          <a:extLst>
            <a:ext uri="{FF2B5EF4-FFF2-40B4-BE49-F238E27FC236}">
              <a16:creationId xmlns:a16="http://schemas.microsoft.com/office/drawing/2014/main" id="{BE07679B-A6A9-4DCC-8AA6-F33A5988855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1" name="Text Box 3686">
          <a:extLst>
            <a:ext uri="{FF2B5EF4-FFF2-40B4-BE49-F238E27FC236}">
              <a16:creationId xmlns:a16="http://schemas.microsoft.com/office/drawing/2014/main" id="{769666A8-03BB-4E5A-9673-5140ABF038F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2" name="Text Box 3687">
          <a:extLst>
            <a:ext uri="{FF2B5EF4-FFF2-40B4-BE49-F238E27FC236}">
              <a16:creationId xmlns:a16="http://schemas.microsoft.com/office/drawing/2014/main" id="{B36F96AC-8B73-4D31-8FCF-8309127A6A7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3" name="Text Box 3688">
          <a:extLst>
            <a:ext uri="{FF2B5EF4-FFF2-40B4-BE49-F238E27FC236}">
              <a16:creationId xmlns:a16="http://schemas.microsoft.com/office/drawing/2014/main" id="{082EC7A2-F47E-4A5A-839A-7E7572A0FA1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4" name="Text Box 4817">
          <a:extLst>
            <a:ext uri="{FF2B5EF4-FFF2-40B4-BE49-F238E27FC236}">
              <a16:creationId xmlns:a16="http://schemas.microsoft.com/office/drawing/2014/main" id="{2060C0B2-E46C-44CC-89B6-DACC36E0F48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5" name="Text Box 4818">
          <a:extLst>
            <a:ext uri="{FF2B5EF4-FFF2-40B4-BE49-F238E27FC236}">
              <a16:creationId xmlns:a16="http://schemas.microsoft.com/office/drawing/2014/main" id="{000EBB0B-E5C2-44C4-B626-3C24BABD739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6" name="Text Box 4819">
          <a:extLst>
            <a:ext uri="{FF2B5EF4-FFF2-40B4-BE49-F238E27FC236}">
              <a16:creationId xmlns:a16="http://schemas.microsoft.com/office/drawing/2014/main" id="{FADEC6CA-5A1B-4D17-B927-1E46B8B5B03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7" name="Text Box 4820">
          <a:extLst>
            <a:ext uri="{FF2B5EF4-FFF2-40B4-BE49-F238E27FC236}">
              <a16:creationId xmlns:a16="http://schemas.microsoft.com/office/drawing/2014/main" id="{DEA92DE7-D07E-4C43-AC67-38D30FD53AC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8" name="Text Box 4821">
          <a:extLst>
            <a:ext uri="{FF2B5EF4-FFF2-40B4-BE49-F238E27FC236}">
              <a16:creationId xmlns:a16="http://schemas.microsoft.com/office/drawing/2014/main" id="{22CBCC0B-083F-40A9-A3B7-A81FEF8C6E0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39" name="Text Box 4822">
          <a:extLst>
            <a:ext uri="{FF2B5EF4-FFF2-40B4-BE49-F238E27FC236}">
              <a16:creationId xmlns:a16="http://schemas.microsoft.com/office/drawing/2014/main" id="{A1BFB099-196E-4CFB-B916-98B6647B288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0" name="Text Box 4823">
          <a:extLst>
            <a:ext uri="{FF2B5EF4-FFF2-40B4-BE49-F238E27FC236}">
              <a16:creationId xmlns:a16="http://schemas.microsoft.com/office/drawing/2014/main" id="{F2E148FE-9E60-4A29-9163-BCB758A9D9F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1" name="Text Box 4824">
          <a:extLst>
            <a:ext uri="{FF2B5EF4-FFF2-40B4-BE49-F238E27FC236}">
              <a16:creationId xmlns:a16="http://schemas.microsoft.com/office/drawing/2014/main" id="{A97FA391-8150-427F-AF23-5ED4C318F6E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2" name="Text Box 3225">
          <a:extLst>
            <a:ext uri="{FF2B5EF4-FFF2-40B4-BE49-F238E27FC236}">
              <a16:creationId xmlns:a16="http://schemas.microsoft.com/office/drawing/2014/main" id="{B58C16CE-D744-40CD-9CE5-D1661904449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3" name="Text Box 3226">
          <a:extLst>
            <a:ext uri="{FF2B5EF4-FFF2-40B4-BE49-F238E27FC236}">
              <a16:creationId xmlns:a16="http://schemas.microsoft.com/office/drawing/2014/main" id="{9A7B164F-A0F7-47AD-AF57-ED0DFBCBD27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4" name="Text Box 3227">
          <a:extLst>
            <a:ext uri="{FF2B5EF4-FFF2-40B4-BE49-F238E27FC236}">
              <a16:creationId xmlns:a16="http://schemas.microsoft.com/office/drawing/2014/main" id="{991CBA04-C983-4D50-AA7A-34C14CEB2B5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5" name="Text Box 3228">
          <a:extLst>
            <a:ext uri="{FF2B5EF4-FFF2-40B4-BE49-F238E27FC236}">
              <a16:creationId xmlns:a16="http://schemas.microsoft.com/office/drawing/2014/main" id="{88EA6D92-AD7E-4AC2-90A2-30816585EEA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6" name="Text Box 3229">
          <a:extLst>
            <a:ext uri="{FF2B5EF4-FFF2-40B4-BE49-F238E27FC236}">
              <a16:creationId xmlns:a16="http://schemas.microsoft.com/office/drawing/2014/main" id="{68B6D29A-633B-4E1C-AE17-A6A078D23F9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7" name="Text Box 3230">
          <a:extLst>
            <a:ext uri="{FF2B5EF4-FFF2-40B4-BE49-F238E27FC236}">
              <a16:creationId xmlns:a16="http://schemas.microsoft.com/office/drawing/2014/main" id="{66A3CD65-91F3-4F85-A482-3C796001B07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8" name="Text Box 3231">
          <a:extLst>
            <a:ext uri="{FF2B5EF4-FFF2-40B4-BE49-F238E27FC236}">
              <a16:creationId xmlns:a16="http://schemas.microsoft.com/office/drawing/2014/main" id="{C40C4792-E257-4318-A87D-C116A1C03C1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49" name="Text Box 3232">
          <a:extLst>
            <a:ext uri="{FF2B5EF4-FFF2-40B4-BE49-F238E27FC236}">
              <a16:creationId xmlns:a16="http://schemas.microsoft.com/office/drawing/2014/main" id="{E2A78870-C99E-43E8-9FCE-9433CEB09D5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0" name="Text Box 3673">
          <a:extLst>
            <a:ext uri="{FF2B5EF4-FFF2-40B4-BE49-F238E27FC236}">
              <a16:creationId xmlns:a16="http://schemas.microsoft.com/office/drawing/2014/main" id="{D584ADE6-F7AF-42CA-8FE4-38E9CCD6144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1" name="Text Box 3674">
          <a:extLst>
            <a:ext uri="{FF2B5EF4-FFF2-40B4-BE49-F238E27FC236}">
              <a16:creationId xmlns:a16="http://schemas.microsoft.com/office/drawing/2014/main" id="{1888479F-D44B-46A6-973B-8EF8DF176FB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2" name="Text Box 3675">
          <a:extLst>
            <a:ext uri="{FF2B5EF4-FFF2-40B4-BE49-F238E27FC236}">
              <a16:creationId xmlns:a16="http://schemas.microsoft.com/office/drawing/2014/main" id="{C2517134-FAE5-4761-BD91-918FDAA9B13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3" name="Text Box 3676">
          <a:extLst>
            <a:ext uri="{FF2B5EF4-FFF2-40B4-BE49-F238E27FC236}">
              <a16:creationId xmlns:a16="http://schemas.microsoft.com/office/drawing/2014/main" id="{CCDBC1A0-917F-46FF-B2D6-3FB94886B60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4" name="Text Box 3677">
          <a:extLst>
            <a:ext uri="{FF2B5EF4-FFF2-40B4-BE49-F238E27FC236}">
              <a16:creationId xmlns:a16="http://schemas.microsoft.com/office/drawing/2014/main" id="{3B46A5A8-0FD1-49A1-BD49-825FDE568F9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5" name="Text Box 3678">
          <a:extLst>
            <a:ext uri="{FF2B5EF4-FFF2-40B4-BE49-F238E27FC236}">
              <a16:creationId xmlns:a16="http://schemas.microsoft.com/office/drawing/2014/main" id="{8410543B-B5D5-4E78-A4DE-C5B0D6073D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6" name="Text Box 3679">
          <a:extLst>
            <a:ext uri="{FF2B5EF4-FFF2-40B4-BE49-F238E27FC236}">
              <a16:creationId xmlns:a16="http://schemas.microsoft.com/office/drawing/2014/main" id="{2E284C78-2083-45AF-8A46-D81A3C28716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7" name="Text Box 3680">
          <a:extLst>
            <a:ext uri="{FF2B5EF4-FFF2-40B4-BE49-F238E27FC236}">
              <a16:creationId xmlns:a16="http://schemas.microsoft.com/office/drawing/2014/main" id="{D8705DAE-20AE-4AE4-B45B-D17D5492991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8" name="Text Box 3681">
          <a:extLst>
            <a:ext uri="{FF2B5EF4-FFF2-40B4-BE49-F238E27FC236}">
              <a16:creationId xmlns:a16="http://schemas.microsoft.com/office/drawing/2014/main" id="{C00DC684-AAB0-4E57-97CF-D702FFEB9E9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59" name="Text Box 3682">
          <a:extLst>
            <a:ext uri="{FF2B5EF4-FFF2-40B4-BE49-F238E27FC236}">
              <a16:creationId xmlns:a16="http://schemas.microsoft.com/office/drawing/2014/main" id="{4DD0F183-13C8-4C53-A444-67B7A4A3089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0" name="Text Box 3683">
          <a:extLst>
            <a:ext uri="{FF2B5EF4-FFF2-40B4-BE49-F238E27FC236}">
              <a16:creationId xmlns:a16="http://schemas.microsoft.com/office/drawing/2014/main" id="{65184591-869A-43D5-A0BC-E6649B0760C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1" name="Text Box 3684">
          <a:extLst>
            <a:ext uri="{FF2B5EF4-FFF2-40B4-BE49-F238E27FC236}">
              <a16:creationId xmlns:a16="http://schemas.microsoft.com/office/drawing/2014/main" id="{815CABA7-D4FB-4547-850B-F797ADDB051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2" name="Text Box 3685">
          <a:extLst>
            <a:ext uri="{FF2B5EF4-FFF2-40B4-BE49-F238E27FC236}">
              <a16:creationId xmlns:a16="http://schemas.microsoft.com/office/drawing/2014/main" id="{621A5225-7CE9-4CDF-9134-4D04237F54A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3" name="Text Box 3686">
          <a:extLst>
            <a:ext uri="{FF2B5EF4-FFF2-40B4-BE49-F238E27FC236}">
              <a16:creationId xmlns:a16="http://schemas.microsoft.com/office/drawing/2014/main" id="{8498C755-435C-4F0D-868D-AD1A32A2903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4" name="Text Box 3687">
          <a:extLst>
            <a:ext uri="{FF2B5EF4-FFF2-40B4-BE49-F238E27FC236}">
              <a16:creationId xmlns:a16="http://schemas.microsoft.com/office/drawing/2014/main" id="{70C453F0-8019-4084-8F0A-121AC1CF0B2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5" name="Text Box 3688">
          <a:extLst>
            <a:ext uri="{FF2B5EF4-FFF2-40B4-BE49-F238E27FC236}">
              <a16:creationId xmlns:a16="http://schemas.microsoft.com/office/drawing/2014/main" id="{BDBECEAC-D49E-4319-9B22-798EA0FEE68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6" name="Text Box 4817">
          <a:extLst>
            <a:ext uri="{FF2B5EF4-FFF2-40B4-BE49-F238E27FC236}">
              <a16:creationId xmlns:a16="http://schemas.microsoft.com/office/drawing/2014/main" id="{ACC5B06C-807B-4387-9737-9858113438C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7" name="Text Box 4818">
          <a:extLst>
            <a:ext uri="{FF2B5EF4-FFF2-40B4-BE49-F238E27FC236}">
              <a16:creationId xmlns:a16="http://schemas.microsoft.com/office/drawing/2014/main" id="{492D2C7C-D4E1-47B2-A0CC-5144B7C77D8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8" name="Text Box 4819">
          <a:extLst>
            <a:ext uri="{FF2B5EF4-FFF2-40B4-BE49-F238E27FC236}">
              <a16:creationId xmlns:a16="http://schemas.microsoft.com/office/drawing/2014/main" id="{192B8671-E2CB-45AC-AB16-B64D529C7E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69" name="Text Box 4820">
          <a:extLst>
            <a:ext uri="{FF2B5EF4-FFF2-40B4-BE49-F238E27FC236}">
              <a16:creationId xmlns:a16="http://schemas.microsoft.com/office/drawing/2014/main" id="{FA916A4C-3EA6-4594-8AC1-9CCC13F28DD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0" name="Text Box 4821">
          <a:extLst>
            <a:ext uri="{FF2B5EF4-FFF2-40B4-BE49-F238E27FC236}">
              <a16:creationId xmlns:a16="http://schemas.microsoft.com/office/drawing/2014/main" id="{03309211-83D6-4ACA-8627-A244134504A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1" name="Text Box 4822">
          <a:extLst>
            <a:ext uri="{FF2B5EF4-FFF2-40B4-BE49-F238E27FC236}">
              <a16:creationId xmlns:a16="http://schemas.microsoft.com/office/drawing/2014/main" id="{BD610E07-C1CF-4AA1-B995-604202FCC8C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2" name="Text Box 4823">
          <a:extLst>
            <a:ext uri="{FF2B5EF4-FFF2-40B4-BE49-F238E27FC236}">
              <a16:creationId xmlns:a16="http://schemas.microsoft.com/office/drawing/2014/main" id="{3DC9416D-AE2C-4024-BE87-FD8277E4804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3" name="Text Box 4824">
          <a:extLst>
            <a:ext uri="{FF2B5EF4-FFF2-40B4-BE49-F238E27FC236}">
              <a16:creationId xmlns:a16="http://schemas.microsoft.com/office/drawing/2014/main" id="{7ABD431E-C46D-412B-8AF5-F0F2688C737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4" name="Text Box 3225">
          <a:extLst>
            <a:ext uri="{FF2B5EF4-FFF2-40B4-BE49-F238E27FC236}">
              <a16:creationId xmlns:a16="http://schemas.microsoft.com/office/drawing/2014/main" id="{7AA0759C-3476-4B5E-BA78-B916A18C82D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5" name="Text Box 3226">
          <a:extLst>
            <a:ext uri="{FF2B5EF4-FFF2-40B4-BE49-F238E27FC236}">
              <a16:creationId xmlns:a16="http://schemas.microsoft.com/office/drawing/2014/main" id="{10F1E175-D5BC-4C85-B6B9-97756EF3E6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6" name="Text Box 3227">
          <a:extLst>
            <a:ext uri="{FF2B5EF4-FFF2-40B4-BE49-F238E27FC236}">
              <a16:creationId xmlns:a16="http://schemas.microsoft.com/office/drawing/2014/main" id="{51DF75B3-304A-4BDF-AA94-EC316154758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7" name="Text Box 3228">
          <a:extLst>
            <a:ext uri="{FF2B5EF4-FFF2-40B4-BE49-F238E27FC236}">
              <a16:creationId xmlns:a16="http://schemas.microsoft.com/office/drawing/2014/main" id="{A7CA6113-C47F-4E8F-9FE1-5469AFEFFE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8" name="Text Box 3229">
          <a:extLst>
            <a:ext uri="{FF2B5EF4-FFF2-40B4-BE49-F238E27FC236}">
              <a16:creationId xmlns:a16="http://schemas.microsoft.com/office/drawing/2014/main" id="{A5C2EB37-9914-4910-9ABE-FFDD8C048CC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79" name="Text Box 3230">
          <a:extLst>
            <a:ext uri="{FF2B5EF4-FFF2-40B4-BE49-F238E27FC236}">
              <a16:creationId xmlns:a16="http://schemas.microsoft.com/office/drawing/2014/main" id="{9792F83F-6534-45C7-9E1D-2B72DC2384B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0" name="Text Box 3231">
          <a:extLst>
            <a:ext uri="{FF2B5EF4-FFF2-40B4-BE49-F238E27FC236}">
              <a16:creationId xmlns:a16="http://schemas.microsoft.com/office/drawing/2014/main" id="{2ED14E33-8190-4C52-92F4-B437BF4AC70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1" name="Text Box 3232">
          <a:extLst>
            <a:ext uri="{FF2B5EF4-FFF2-40B4-BE49-F238E27FC236}">
              <a16:creationId xmlns:a16="http://schemas.microsoft.com/office/drawing/2014/main" id="{AB15F44A-CBF6-4F79-8D86-EE4C774AD74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2" name="Text Box 3673">
          <a:extLst>
            <a:ext uri="{FF2B5EF4-FFF2-40B4-BE49-F238E27FC236}">
              <a16:creationId xmlns:a16="http://schemas.microsoft.com/office/drawing/2014/main" id="{105279D3-12E2-4B3C-BA33-68942C88777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3" name="Text Box 3674">
          <a:extLst>
            <a:ext uri="{FF2B5EF4-FFF2-40B4-BE49-F238E27FC236}">
              <a16:creationId xmlns:a16="http://schemas.microsoft.com/office/drawing/2014/main" id="{6BE2A0FC-6056-4076-ADE0-2D8061EF319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4" name="Text Box 3675">
          <a:extLst>
            <a:ext uri="{FF2B5EF4-FFF2-40B4-BE49-F238E27FC236}">
              <a16:creationId xmlns:a16="http://schemas.microsoft.com/office/drawing/2014/main" id="{B06A57A3-788B-487E-A230-DD8B37A9EAA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5" name="Text Box 3676">
          <a:extLst>
            <a:ext uri="{FF2B5EF4-FFF2-40B4-BE49-F238E27FC236}">
              <a16:creationId xmlns:a16="http://schemas.microsoft.com/office/drawing/2014/main" id="{CBBF1A33-215B-4B80-8B3C-440244863C8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6" name="Text Box 3677">
          <a:extLst>
            <a:ext uri="{FF2B5EF4-FFF2-40B4-BE49-F238E27FC236}">
              <a16:creationId xmlns:a16="http://schemas.microsoft.com/office/drawing/2014/main" id="{50168143-D1DC-499F-A591-69EA82D80D8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7" name="Text Box 3678">
          <a:extLst>
            <a:ext uri="{FF2B5EF4-FFF2-40B4-BE49-F238E27FC236}">
              <a16:creationId xmlns:a16="http://schemas.microsoft.com/office/drawing/2014/main" id="{E2F9F9E5-4430-40BA-BCB6-43345ECB2DB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8" name="Text Box 3679">
          <a:extLst>
            <a:ext uri="{FF2B5EF4-FFF2-40B4-BE49-F238E27FC236}">
              <a16:creationId xmlns:a16="http://schemas.microsoft.com/office/drawing/2014/main" id="{09AE607F-6EE7-4F90-A51F-88F5C89196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89" name="Text Box 3680">
          <a:extLst>
            <a:ext uri="{FF2B5EF4-FFF2-40B4-BE49-F238E27FC236}">
              <a16:creationId xmlns:a16="http://schemas.microsoft.com/office/drawing/2014/main" id="{2F45E675-B3A6-4C08-8E25-9032E402840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0" name="Text Box 3681">
          <a:extLst>
            <a:ext uri="{FF2B5EF4-FFF2-40B4-BE49-F238E27FC236}">
              <a16:creationId xmlns:a16="http://schemas.microsoft.com/office/drawing/2014/main" id="{DE3B35AC-1893-4855-94FF-2C7CB66BBEF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1" name="Text Box 3682">
          <a:extLst>
            <a:ext uri="{FF2B5EF4-FFF2-40B4-BE49-F238E27FC236}">
              <a16:creationId xmlns:a16="http://schemas.microsoft.com/office/drawing/2014/main" id="{8DAD82C1-A2FA-4B03-8837-10CEE9658B1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2" name="Text Box 3683">
          <a:extLst>
            <a:ext uri="{FF2B5EF4-FFF2-40B4-BE49-F238E27FC236}">
              <a16:creationId xmlns:a16="http://schemas.microsoft.com/office/drawing/2014/main" id="{7A0A0748-B476-4DDA-B343-CB9ABEEA6C2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3" name="Text Box 3684">
          <a:extLst>
            <a:ext uri="{FF2B5EF4-FFF2-40B4-BE49-F238E27FC236}">
              <a16:creationId xmlns:a16="http://schemas.microsoft.com/office/drawing/2014/main" id="{ADE60FB5-355A-4D4D-9028-D8CC06E1C3F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4" name="Text Box 3685">
          <a:extLst>
            <a:ext uri="{FF2B5EF4-FFF2-40B4-BE49-F238E27FC236}">
              <a16:creationId xmlns:a16="http://schemas.microsoft.com/office/drawing/2014/main" id="{AA868985-A91A-4FC8-8579-D8EB2D0CD8A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5" name="Text Box 3686">
          <a:extLst>
            <a:ext uri="{FF2B5EF4-FFF2-40B4-BE49-F238E27FC236}">
              <a16:creationId xmlns:a16="http://schemas.microsoft.com/office/drawing/2014/main" id="{9AD99F84-3180-4731-82B6-A9D7425AC7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6" name="Text Box 3687">
          <a:extLst>
            <a:ext uri="{FF2B5EF4-FFF2-40B4-BE49-F238E27FC236}">
              <a16:creationId xmlns:a16="http://schemas.microsoft.com/office/drawing/2014/main" id="{32886680-51A9-4530-BD66-1A3DC976217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7" name="Text Box 3688">
          <a:extLst>
            <a:ext uri="{FF2B5EF4-FFF2-40B4-BE49-F238E27FC236}">
              <a16:creationId xmlns:a16="http://schemas.microsoft.com/office/drawing/2014/main" id="{2E22DBAE-CF0F-4BF1-92EC-8F43993D6B7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8" name="Text Box 4817">
          <a:extLst>
            <a:ext uri="{FF2B5EF4-FFF2-40B4-BE49-F238E27FC236}">
              <a16:creationId xmlns:a16="http://schemas.microsoft.com/office/drawing/2014/main" id="{D7FDD802-1448-4F76-AAD1-A97DC1B4DC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899" name="Text Box 4818">
          <a:extLst>
            <a:ext uri="{FF2B5EF4-FFF2-40B4-BE49-F238E27FC236}">
              <a16:creationId xmlns:a16="http://schemas.microsoft.com/office/drawing/2014/main" id="{5F640A68-03B0-4582-AE76-8E1B96DAEC0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0" name="Text Box 4819">
          <a:extLst>
            <a:ext uri="{FF2B5EF4-FFF2-40B4-BE49-F238E27FC236}">
              <a16:creationId xmlns:a16="http://schemas.microsoft.com/office/drawing/2014/main" id="{66942887-4BD4-46DD-B87F-033136C929C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1" name="Text Box 4820">
          <a:extLst>
            <a:ext uri="{FF2B5EF4-FFF2-40B4-BE49-F238E27FC236}">
              <a16:creationId xmlns:a16="http://schemas.microsoft.com/office/drawing/2014/main" id="{B1833C4E-4235-4B24-AC9E-DF9B8A7F440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2" name="Text Box 4821">
          <a:extLst>
            <a:ext uri="{FF2B5EF4-FFF2-40B4-BE49-F238E27FC236}">
              <a16:creationId xmlns:a16="http://schemas.microsoft.com/office/drawing/2014/main" id="{1BB8C4A3-4D1B-4584-8D65-EE99987734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3" name="Text Box 4822">
          <a:extLst>
            <a:ext uri="{FF2B5EF4-FFF2-40B4-BE49-F238E27FC236}">
              <a16:creationId xmlns:a16="http://schemas.microsoft.com/office/drawing/2014/main" id="{9B4E2D14-9934-499C-86C6-1DD8BBA18AC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4" name="Text Box 4823">
          <a:extLst>
            <a:ext uri="{FF2B5EF4-FFF2-40B4-BE49-F238E27FC236}">
              <a16:creationId xmlns:a16="http://schemas.microsoft.com/office/drawing/2014/main" id="{4F35D2C2-2875-4E27-AB8D-86B0F28BD47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5" name="Text Box 4824">
          <a:extLst>
            <a:ext uri="{FF2B5EF4-FFF2-40B4-BE49-F238E27FC236}">
              <a16:creationId xmlns:a16="http://schemas.microsoft.com/office/drawing/2014/main" id="{2989630B-B7C7-4B21-8AD4-52D17F89252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6" name="Text Box 3665">
          <a:extLst>
            <a:ext uri="{FF2B5EF4-FFF2-40B4-BE49-F238E27FC236}">
              <a16:creationId xmlns:a16="http://schemas.microsoft.com/office/drawing/2014/main" id="{3C18DA16-B438-4D30-B596-3C294325F6E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7" name="Text Box 3666">
          <a:extLst>
            <a:ext uri="{FF2B5EF4-FFF2-40B4-BE49-F238E27FC236}">
              <a16:creationId xmlns:a16="http://schemas.microsoft.com/office/drawing/2014/main" id="{6E010803-B07D-4ECD-99F4-D2F8A818C1D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8" name="Text Box 3667">
          <a:extLst>
            <a:ext uri="{FF2B5EF4-FFF2-40B4-BE49-F238E27FC236}">
              <a16:creationId xmlns:a16="http://schemas.microsoft.com/office/drawing/2014/main" id="{7D24D78E-9B72-40BF-A7E9-0711F1E631B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09" name="Text Box 3668">
          <a:extLst>
            <a:ext uri="{FF2B5EF4-FFF2-40B4-BE49-F238E27FC236}">
              <a16:creationId xmlns:a16="http://schemas.microsoft.com/office/drawing/2014/main" id="{29F0A45E-6A11-4AA5-AE2A-1CED8AB2739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0" name="Text Box 3669">
          <a:extLst>
            <a:ext uri="{FF2B5EF4-FFF2-40B4-BE49-F238E27FC236}">
              <a16:creationId xmlns:a16="http://schemas.microsoft.com/office/drawing/2014/main" id="{F5D6E0B6-284C-43CF-82D0-B465D775E01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1" name="Text Box 3670">
          <a:extLst>
            <a:ext uri="{FF2B5EF4-FFF2-40B4-BE49-F238E27FC236}">
              <a16:creationId xmlns:a16="http://schemas.microsoft.com/office/drawing/2014/main" id="{6033CA2B-ED29-46B2-9CEA-011F70D3A19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2" name="Text Box 3671">
          <a:extLst>
            <a:ext uri="{FF2B5EF4-FFF2-40B4-BE49-F238E27FC236}">
              <a16:creationId xmlns:a16="http://schemas.microsoft.com/office/drawing/2014/main" id="{9096A764-E73D-4DAA-A0B8-7E7FFC844D7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3" name="Text Box 3672">
          <a:extLst>
            <a:ext uri="{FF2B5EF4-FFF2-40B4-BE49-F238E27FC236}">
              <a16:creationId xmlns:a16="http://schemas.microsoft.com/office/drawing/2014/main" id="{01E3CD7D-D540-49FE-9AF5-977FA2D8349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4" name="Text Box 3225">
          <a:extLst>
            <a:ext uri="{FF2B5EF4-FFF2-40B4-BE49-F238E27FC236}">
              <a16:creationId xmlns:a16="http://schemas.microsoft.com/office/drawing/2014/main" id="{DDBCF9B3-7AC6-44A4-A923-E9951143B6D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5" name="Text Box 3226">
          <a:extLst>
            <a:ext uri="{FF2B5EF4-FFF2-40B4-BE49-F238E27FC236}">
              <a16:creationId xmlns:a16="http://schemas.microsoft.com/office/drawing/2014/main" id="{1DF7EEA9-0BB8-4247-805A-5757BE9C52C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6" name="Text Box 3227">
          <a:extLst>
            <a:ext uri="{FF2B5EF4-FFF2-40B4-BE49-F238E27FC236}">
              <a16:creationId xmlns:a16="http://schemas.microsoft.com/office/drawing/2014/main" id="{0383A267-99DD-47A7-B65C-8B686EFAB39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7" name="Text Box 3228">
          <a:extLst>
            <a:ext uri="{FF2B5EF4-FFF2-40B4-BE49-F238E27FC236}">
              <a16:creationId xmlns:a16="http://schemas.microsoft.com/office/drawing/2014/main" id="{D318785B-E923-4A69-8D02-990902E2D68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8" name="Text Box 3229">
          <a:extLst>
            <a:ext uri="{FF2B5EF4-FFF2-40B4-BE49-F238E27FC236}">
              <a16:creationId xmlns:a16="http://schemas.microsoft.com/office/drawing/2014/main" id="{27BACFDA-4B9B-4525-96D8-4FC8B5D7B17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19" name="Text Box 3230">
          <a:extLst>
            <a:ext uri="{FF2B5EF4-FFF2-40B4-BE49-F238E27FC236}">
              <a16:creationId xmlns:a16="http://schemas.microsoft.com/office/drawing/2014/main" id="{832CAAA5-D7BA-40F1-9D27-83BF77E54D9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0" name="Text Box 3231">
          <a:extLst>
            <a:ext uri="{FF2B5EF4-FFF2-40B4-BE49-F238E27FC236}">
              <a16:creationId xmlns:a16="http://schemas.microsoft.com/office/drawing/2014/main" id="{091980F0-30A7-4DFC-942B-F2AEF64E27B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1" name="Text Box 3232">
          <a:extLst>
            <a:ext uri="{FF2B5EF4-FFF2-40B4-BE49-F238E27FC236}">
              <a16:creationId xmlns:a16="http://schemas.microsoft.com/office/drawing/2014/main" id="{C257CFDB-494A-4A3A-BC6C-47A5B59A4BB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2" name="Text Box 3673">
          <a:extLst>
            <a:ext uri="{FF2B5EF4-FFF2-40B4-BE49-F238E27FC236}">
              <a16:creationId xmlns:a16="http://schemas.microsoft.com/office/drawing/2014/main" id="{AA0B7F84-6899-4689-87D8-7D98642CE08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3" name="Text Box 3674">
          <a:extLst>
            <a:ext uri="{FF2B5EF4-FFF2-40B4-BE49-F238E27FC236}">
              <a16:creationId xmlns:a16="http://schemas.microsoft.com/office/drawing/2014/main" id="{E7FF69EA-5649-4F6C-83D7-345FF72C8BB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4" name="Text Box 3675">
          <a:extLst>
            <a:ext uri="{FF2B5EF4-FFF2-40B4-BE49-F238E27FC236}">
              <a16:creationId xmlns:a16="http://schemas.microsoft.com/office/drawing/2014/main" id="{6EDB370E-50FC-47B2-A186-9E03F688BB5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5" name="Text Box 3676">
          <a:extLst>
            <a:ext uri="{FF2B5EF4-FFF2-40B4-BE49-F238E27FC236}">
              <a16:creationId xmlns:a16="http://schemas.microsoft.com/office/drawing/2014/main" id="{E6E65241-65F7-4D8C-8F1F-F0C5487AB3F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6" name="Text Box 3677">
          <a:extLst>
            <a:ext uri="{FF2B5EF4-FFF2-40B4-BE49-F238E27FC236}">
              <a16:creationId xmlns:a16="http://schemas.microsoft.com/office/drawing/2014/main" id="{AEF7392D-146C-46F0-8246-DD4A419CE1C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7" name="Text Box 3678">
          <a:extLst>
            <a:ext uri="{FF2B5EF4-FFF2-40B4-BE49-F238E27FC236}">
              <a16:creationId xmlns:a16="http://schemas.microsoft.com/office/drawing/2014/main" id="{DB424D91-E8A5-41B5-A95C-F5792779799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8" name="Text Box 3679">
          <a:extLst>
            <a:ext uri="{FF2B5EF4-FFF2-40B4-BE49-F238E27FC236}">
              <a16:creationId xmlns:a16="http://schemas.microsoft.com/office/drawing/2014/main" id="{09676C14-C434-48BC-A25B-BA1F05C5648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29" name="Text Box 3680">
          <a:extLst>
            <a:ext uri="{FF2B5EF4-FFF2-40B4-BE49-F238E27FC236}">
              <a16:creationId xmlns:a16="http://schemas.microsoft.com/office/drawing/2014/main" id="{DBF4F098-20AA-4297-AE48-D259EEDEFDC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0" name="Text Box 3681">
          <a:extLst>
            <a:ext uri="{FF2B5EF4-FFF2-40B4-BE49-F238E27FC236}">
              <a16:creationId xmlns:a16="http://schemas.microsoft.com/office/drawing/2014/main" id="{49D281C9-E195-4B68-941A-2B5A411AD71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1" name="Text Box 3682">
          <a:extLst>
            <a:ext uri="{FF2B5EF4-FFF2-40B4-BE49-F238E27FC236}">
              <a16:creationId xmlns:a16="http://schemas.microsoft.com/office/drawing/2014/main" id="{4E5F5EA3-1380-410F-98B0-7831F3FD2BA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2" name="Text Box 3683">
          <a:extLst>
            <a:ext uri="{FF2B5EF4-FFF2-40B4-BE49-F238E27FC236}">
              <a16:creationId xmlns:a16="http://schemas.microsoft.com/office/drawing/2014/main" id="{051B65EB-ABE3-491E-909A-43B2B03308D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3" name="Text Box 3684">
          <a:extLst>
            <a:ext uri="{FF2B5EF4-FFF2-40B4-BE49-F238E27FC236}">
              <a16:creationId xmlns:a16="http://schemas.microsoft.com/office/drawing/2014/main" id="{C9849321-AA57-4E42-A22D-A0BF1E27FF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4" name="Text Box 3685">
          <a:extLst>
            <a:ext uri="{FF2B5EF4-FFF2-40B4-BE49-F238E27FC236}">
              <a16:creationId xmlns:a16="http://schemas.microsoft.com/office/drawing/2014/main" id="{1737B748-2C39-471C-96EE-1643219D587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5" name="Text Box 3686">
          <a:extLst>
            <a:ext uri="{FF2B5EF4-FFF2-40B4-BE49-F238E27FC236}">
              <a16:creationId xmlns:a16="http://schemas.microsoft.com/office/drawing/2014/main" id="{F0A08258-53A4-427B-928D-E1F5A6F99BC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6" name="Text Box 3687">
          <a:extLst>
            <a:ext uri="{FF2B5EF4-FFF2-40B4-BE49-F238E27FC236}">
              <a16:creationId xmlns:a16="http://schemas.microsoft.com/office/drawing/2014/main" id="{33EC0B7F-80E4-4B1A-AD25-DFEB40BB102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7" name="Text Box 3688">
          <a:extLst>
            <a:ext uri="{FF2B5EF4-FFF2-40B4-BE49-F238E27FC236}">
              <a16:creationId xmlns:a16="http://schemas.microsoft.com/office/drawing/2014/main" id="{780B4C4A-146E-466D-B2C7-012C2638F1C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8" name="Text Box 4817">
          <a:extLst>
            <a:ext uri="{FF2B5EF4-FFF2-40B4-BE49-F238E27FC236}">
              <a16:creationId xmlns:a16="http://schemas.microsoft.com/office/drawing/2014/main" id="{56F2D26C-EF6E-486B-8098-E3872B8D6DF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39" name="Text Box 4818">
          <a:extLst>
            <a:ext uri="{FF2B5EF4-FFF2-40B4-BE49-F238E27FC236}">
              <a16:creationId xmlns:a16="http://schemas.microsoft.com/office/drawing/2014/main" id="{A817A7CD-D564-47C6-8E9D-90CBCFDE960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0" name="Text Box 4819">
          <a:extLst>
            <a:ext uri="{FF2B5EF4-FFF2-40B4-BE49-F238E27FC236}">
              <a16:creationId xmlns:a16="http://schemas.microsoft.com/office/drawing/2014/main" id="{10A27244-F2E8-4197-B7D3-BEBB42E7EC5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1" name="Text Box 4820">
          <a:extLst>
            <a:ext uri="{FF2B5EF4-FFF2-40B4-BE49-F238E27FC236}">
              <a16:creationId xmlns:a16="http://schemas.microsoft.com/office/drawing/2014/main" id="{D214DB0B-47A5-42C5-A64B-7660A5C02AF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2" name="Text Box 4821">
          <a:extLst>
            <a:ext uri="{FF2B5EF4-FFF2-40B4-BE49-F238E27FC236}">
              <a16:creationId xmlns:a16="http://schemas.microsoft.com/office/drawing/2014/main" id="{550F9036-A31B-40E8-9948-4BAA432711D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3" name="Text Box 4822">
          <a:extLst>
            <a:ext uri="{FF2B5EF4-FFF2-40B4-BE49-F238E27FC236}">
              <a16:creationId xmlns:a16="http://schemas.microsoft.com/office/drawing/2014/main" id="{0E1EAB2D-003D-4364-A2EF-6272B2CAFF2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4" name="Text Box 4823">
          <a:extLst>
            <a:ext uri="{FF2B5EF4-FFF2-40B4-BE49-F238E27FC236}">
              <a16:creationId xmlns:a16="http://schemas.microsoft.com/office/drawing/2014/main" id="{AF97CB03-D399-403F-B319-BC5AA60E33A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5" name="Text Box 4824">
          <a:extLst>
            <a:ext uri="{FF2B5EF4-FFF2-40B4-BE49-F238E27FC236}">
              <a16:creationId xmlns:a16="http://schemas.microsoft.com/office/drawing/2014/main" id="{C639D702-35B6-4880-B0BD-A6991ACEAB9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6" name="Text Box 3225">
          <a:extLst>
            <a:ext uri="{FF2B5EF4-FFF2-40B4-BE49-F238E27FC236}">
              <a16:creationId xmlns:a16="http://schemas.microsoft.com/office/drawing/2014/main" id="{1DD1B4FB-76A5-4F7A-989E-F48E769030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7" name="Text Box 3226">
          <a:extLst>
            <a:ext uri="{FF2B5EF4-FFF2-40B4-BE49-F238E27FC236}">
              <a16:creationId xmlns:a16="http://schemas.microsoft.com/office/drawing/2014/main" id="{83A9963A-E377-45FE-8B78-5574AB54B87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8" name="Text Box 3227">
          <a:extLst>
            <a:ext uri="{FF2B5EF4-FFF2-40B4-BE49-F238E27FC236}">
              <a16:creationId xmlns:a16="http://schemas.microsoft.com/office/drawing/2014/main" id="{C1B21EEE-52D2-4568-9F8D-97E03C97210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49" name="Text Box 3228">
          <a:extLst>
            <a:ext uri="{FF2B5EF4-FFF2-40B4-BE49-F238E27FC236}">
              <a16:creationId xmlns:a16="http://schemas.microsoft.com/office/drawing/2014/main" id="{019B41F7-D48F-4127-84B7-D7FC8D4F594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0" name="Text Box 3229">
          <a:extLst>
            <a:ext uri="{FF2B5EF4-FFF2-40B4-BE49-F238E27FC236}">
              <a16:creationId xmlns:a16="http://schemas.microsoft.com/office/drawing/2014/main" id="{E34AF19F-9909-410C-BAA9-C3483909CFD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1" name="Text Box 3230">
          <a:extLst>
            <a:ext uri="{FF2B5EF4-FFF2-40B4-BE49-F238E27FC236}">
              <a16:creationId xmlns:a16="http://schemas.microsoft.com/office/drawing/2014/main" id="{89FF95E0-3CCE-4202-9961-B99AC51ABDC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2" name="Text Box 3231">
          <a:extLst>
            <a:ext uri="{FF2B5EF4-FFF2-40B4-BE49-F238E27FC236}">
              <a16:creationId xmlns:a16="http://schemas.microsoft.com/office/drawing/2014/main" id="{6AA99545-6D34-457D-AD1D-70D65266B02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3" name="Text Box 3232">
          <a:extLst>
            <a:ext uri="{FF2B5EF4-FFF2-40B4-BE49-F238E27FC236}">
              <a16:creationId xmlns:a16="http://schemas.microsoft.com/office/drawing/2014/main" id="{3C4F59E1-3727-4DD5-8110-255246B3BFA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4" name="Text Box 3673">
          <a:extLst>
            <a:ext uri="{FF2B5EF4-FFF2-40B4-BE49-F238E27FC236}">
              <a16:creationId xmlns:a16="http://schemas.microsoft.com/office/drawing/2014/main" id="{7AEE76CE-638C-4753-B5C6-AAF95B1CCC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5" name="Text Box 3674">
          <a:extLst>
            <a:ext uri="{FF2B5EF4-FFF2-40B4-BE49-F238E27FC236}">
              <a16:creationId xmlns:a16="http://schemas.microsoft.com/office/drawing/2014/main" id="{7653B6E7-CF16-46C3-A87F-1C05AAE5E61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6" name="Text Box 3675">
          <a:extLst>
            <a:ext uri="{FF2B5EF4-FFF2-40B4-BE49-F238E27FC236}">
              <a16:creationId xmlns:a16="http://schemas.microsoft.com/office/drawing/2014/main" id="{71D41112-3AC0-43F2-B7BF-EB5BB56FFC2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7" name="Text Box 3676">
          <a:extLst>
            <a:ext uri="{FF2B5EF4-FFF2-40B4-BE49-F238E27FC236}">
              <a16:creationId xmlns:a16="http://schemas.microsoft.com/office/drawing/2014/main" id="{576E6FD4-4C46-49D9-9FE3-8131C0D3465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8" name="Text Box 3677">
          <a:extLst>
            <a:ext uri="{FF2B5EF4-FFF2-40B4-BE49-F238E27FC236}">
              <a16:creationId xmlns:a16="http://schemas.microsoft.com/office/drawing/2014/main" id="{F2E29D4B-BEDE-4137-BABF-727C025058D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59" name="Text Box 3678">
          <a:extLst>
            <a:ext uri="{FF2B5EF4-FFF2-40B4-BE49-F238E27FC236}">
              <a16:creationId xmlns:a16="http://schemas.microsoft.com/office/drawing/2014/main" id="{B1C8F42B-51B5-42D8-B3A3-72E32EB5DA9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0" name="Text Box 3679">
          <a:extLst>
            <a:ext uri="{FF2B5EF4-FFF2-40B4-BE49-F238E27FC236}">
              <a16:creationId xmlns:a16="http://schemas.microsoft.com/office/drawing/2014/main" id="{6B593E72-0E71-446E-A8BA-F4DF57ED7E7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1" name="Text Box 3680">
          <a:extLst>
            <a:ext uri="{FF2B5EF4-FFF2-40B4-BE49-F238E27FC236}">
              <a16:creationId xmlns:a16="http://schemas.microsoft.com/office/drawing/2014/main" id="{A6BC4BC2-26E8-4C1E-BC20-02BEE9E9D7C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2" name="Text Box 3681">
          <a:extLst>
            <a:ext uri="{FF2B5EF4-FFF2-40B4-BE49-F238E27FC236}">
              <a16:creationId xmlns:a16="http://schemas.microsoft.com/office/drawing/2014/main" id="{38FA9439-4C85-4D83-A67C-05729876FE6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3" name="Text Box 3682">
          <a:extLst>
            <a:ext uri="{FF2B5EF4-FFF2-40B4-BE49-F238E27FC236}">
              <a16:creationId xmlns:a16="http://schemas.microsoft.com/office/drawing/2014/main" id="{1F7D6EBC-4CCC-40F0-B728-9C7FD7799A5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4" name="Text Box 3683">
          <a:extLst>
            <a:ext uri="{FF2B5EF4-FFF2-40B4-BE49-F238E27FC236}">
              <a16:creationId xmlns:a16="http://schemas.microsoft.com/office/drawing/2014/main" id="{BDD9B85F-1C5E-460B-8171-A95444FEC04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5" name="Text Box 3684">
          <a:extLst>
            <a:ext uri="{FF2B5EF4-FFF2-40B4-BE49-F238E27FC236}">
              <a16:creationId xmlns:a16="http://schemas.microsoft.com/office/drawing/2014/main" id="{6E87D3F6-41D3-4A6F-A155-717B8452F3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6" name="Text Box 3685">
          <a:extLst>
            <a:ext uri="{FF2B5EF4-FFF2-40B4-BE49-F238E27FC236}">
              <a16:creationId xmlns:a16="http://schemas.microsoft.com/office/drawing/2014/main" id="{A46D2433-0BE6-46E5-8269-D2FE5F3BA98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7" name="Text Box 3686">
          <a:extLst>
            <a:ext uri="{FF2B5EF4-FFF2-40B4-BE49-F238E27FC236}">
              <a16:creationId xmlns:a16="http://schemas.microsoft.com/office/drawing/2014/main" id="{9F78C6DB-8C71-4098-B809-076C6DB7BF0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8" name="Text Box 3687">
          <a:extLst>
            <a:ext uri="{FF2B5EF4-FFF2-40B4-BE49-F238E27FC236}">
              <a16:creationId xmlns:a16="http://schemas.microsoft.com/office/drawing/2014/main" id="{FD57018D-91FB-4EC0-984E-527A5A208E4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69" name="Text Box 3688">
          <a:extLst>
            <a:ext uri="{FF2B5EF4-FFF2-40B4-BE49-F238E27FC236}">
              <a16:creationId xmlns:a16="http://schemas.microsoft.com/office/drawing/2014/main" id="{6B1A7D20-6F11-4F81-B8C5-8B4EFCC453B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0" name="Text Box 4817">
          <a:extLst>
            <a:ext uri="{FF2B5EF4-FFF2-40B4-BE49-F238E27FC236}">
              <a16:creationId xmlns:a16="http://schemas.microsoft.com/office/drawing/2014/main" id="{A134B2B9-D4DC-4420-9D0E-99DF4B34B39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1" name="Text Box 4818">
          <a:extLst>
            <a:ext uri="{FF2B5EF4-FFF2-40B4-BE49-F238E27FC236}">
              <a16:creationId xmlns:a16="http://schemas.microsoft.com/office/drawing/2014/main" id="{9976A658-4DF4-4843-A28E-D56F079ADE2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2" name="Text Box 4819">
          <a:extLst>
            <a:ext uri="{FF2B5EF4-FFF2-40B4-BE49-F238E27FC236}">
              <a16:creationId xmlns:a16="http://schemas.microsoft.com/office/drawing/2014/main" id="{738E32FD-FAA3-4B9D-B053-A3EABE1A38A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3" name="Text Box 4820">
          <a:extLst>
            <a:ext uri="{FF2B5EF4-FFF2-40B4-BE49-F238E27FC236}">
              <a16:creationId xmlns:a16="http://schemas.microsoft.com/office/drawing/2014/main" id="{E06C0808-A8B7-4EA5-95A4-16E53E1DB3D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4" name="Text Box 4821">
          <a:extLst>
            <a:ext uri="{FF2B5EF4-FFF2-40B4-BE49-F238E27FC236}">
              <a16:creationId xmlns:a16="http://schemas.microsoft.com/office/drawing/2014/main" id="{26C79E03-3912-4D5C-AA7E-ACB20D093F3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5" name="Text Box 4822">
          <a:extLst>
            <a:ext uri="{FF2B5EF4-FFF2-40B4-BE49-F238E27FC236}">
              <a16:creationId xmlns:a16="http://schemas.microsoft.com/office/drawing/2014/main" id="{85DEE66B-6434-4BE5-B8A9-754DF44F86A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6" name="Text Box 4823">
          <a:extLst>
            <a:ext uri="{FF2B5EF4-FFF2-40B4-BE49-F238E27FC236}">
              <a16:creationId xmlns:a16="http://schemas.microsoft.com/office/drawing/2014/main" id="{9D128E1B-B549-49A0-98E1-F5C604CE80E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7" name="Text Box 4824">
          <a:extLst>
            <a:ext uri="{FF2B5EF4-FFF2-40B4-BE49-F238E27FC236}">
              <a16:creationId xmlns:a16="http://schemas.microsoft.com/office/drawing/2014/main" id="{3AE62E13-AAE1-4A6A-852B-741DDD2EC9B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8" name="Text Box 3225">
          <a:extLst>
            <a:ext uri="{FF2B5EF4-FFF2-40B4-BE49-F238E27FC236}">
              <a16:creationId xmlns:a16="http://schemas.microsoft.com/office/drawing/2014/main" id="{332200A5-3802-4C5E-B9CA-E5F4C876499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79" name="Text Box 3226">
          <a:extLst>
            <a:ext uri="{FF2B5EF4-FFF2-40B4-BE49-F238E27FC236}">
              <a16:creationId xmlns:a16="http://schemas.microsoft.com/office/drawing/2014/main" id="{76C7FD83-A867-4862-A003-B5A5AE91BE1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0" name="Text Box 3227">
          <a:extLst>
            <a:ext uri="{FF2B5EF4-FFF2-40B4-BE49-F238E27FC236}">
              <a16:creationId xmlns:a16="http://schemas.microsoft.com/office/drawing/2014/main" id="{777D2C6C-BFBA-48CC-9531-E240A92E254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1" name="Text Box 3228">
          <a:extLst>
            <a:ext uri="{FF2B5EF4-FFF2-40B4-BE49-F238E27FC236}">
              <a16:creationId xmlns:a16="http://schemas.microsoft.com/office/drawing/2014/main" id="{8AEC1318-4E35-458B-ABCB-302B187CF1F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2" name="Text Box 3229">
          <a:extLst>
            <a:ext uri="{FF2B5EF4-FFF2-40B4-BE49-F238E27FC236}">
              <a16:creationId xmlns:a16="http://schemas.microsoft.com/office/drawing/2014/main" id="{7FDFA478-015E-4CB4-B041-AB5F997A423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3" name="Text Box 3230">
          <a:extLst>
            <a:ext uri="{FF2B5EF4-FFF2-40B4-BE49-F238E27FC236}">
              <a16:creationId xmlns:a16="http://schemas.microsoft.com/office/drawing/2014/main" id="{2B49105E-6AD0-4910-81AE-D8CFDF56213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4" name="Text Box 3231">
          <a:extLst>
            <a:ext uri="{FF2B5EF4-FFF2-40B4-BE49-F238E27FC236}">
              <a16:creationId xmlns:a16="http://schemas.microsoft.com/office/drawing/2014/main" id="{55908D5A-287F-4A17-B04B-0BB46C7F4B4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5" name="Text Box 3232">
          <a:extLst>
            <a:ext uri="{FF2B5EF4-FFF2-40B4-BE49-F238E27FC236}">
              <a16:creationId xmlns:a16="http://schemas.microsoft.com/office/drawing/2014/main" id="{CFA893EB-5BDC-4986-B35A-0FAF8A7534E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6" name="Text Box 3673">
          <a:extLst>
            <a:ext uri="{FF2B5EF4-FFF2-40B4-BE49-F238E27FC236}">
              <a16:creationId xmlns:a16="http://schemas.microsoft.com/office/drawing/2014/main" id="{675B1B84-8CEF-4ABF-8EAF-753C1E7800A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7" name="Text Box 3674">
          <a:extLst>
            <a:ext uri="{FF2B5EF4-FFF2-40B4-BE49-F238E27FC236}">
              <a16:creationId xmlns:a16="http://schemas.microsoft.com/office/drawing/2014/main" id="{35975611-3BB9-490F-9851-D34B858C4FB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8" name="Text Box 3675">
          <a:extLst>
            <a:ext uri="{FF2B5EF4-FFF2-40B4-BE49-F238E27FC236}">
              <a16:creationId xmlns:a16="http://schemas.microsoft.com/office/drawing/2014/main" id="{2A855223-10E7-4ED5-A843-7D05D988778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89" name="Text Box 3676">
          <a:extLst>
            <a:ext uri="{FF2B5EF4-FFF2-40B4-BE49-F238E27FC236}">
              <a16:creationId xmlns:a16="http://schemas.microsoft.com/office/drawing/2014/main" id="{CB84ADAC-2FC5-4ED7-82A4-F9923BC077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0" name="Text Box 3677">
          <a:extLst>
            <a:ext uri="{FF2B5EF4-FFF2-40B4-BE49-F238E27FC236}">
              <a16:creationId xmlns:a16="http://schemas.microsoft.com/office/drawing/2014/main" id="{11C3D0A8-D390-4163-9F24-31C76F256AA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1" name="Text Box 3678">
          <a:extLst>
            <a:ext uri="{FF2B5EF4-FFF2-40B4-BE49-F238E27FC236}">
              <a16:creationId xmlns:a16="http://schemas.microsoft.com/office/drawing/2014/main" id="{0760FED3-A2A9-449D-91D8-CC3E6C57B73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2" name="Text Box 3679">
          <a:extLst>
            <a:ext uri="{FF2B5EF4-FFF2-40B4-BE49-F238E27FC236}">
              <a16:creationId xmlns:a16="http://schemas.microsoft.com/office/drawing/2014/main" id="{14D49A45-E353-4724-88AF-AC54DB23FE4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3" name="Text Box 3680">
          <a:extLst>
            <a:ext uri="{FF2B5EF4-FFF2-40B4-BE49-F238E27FC236}">
              <a16:creationId xmlns:a16="http://schemas.microsoft.com/office/drawing/2014/main" id="{FC676B11-0853-4864-A7CC-2914AFE9A33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4" name="Text Box 3681">
          <a:extLst>
            <a:ext uri="{FF2B5EF4-FFF2-40B4-BE49-F238E27FC236}">
              <a16:creationId xmlns:a16="http://schemas.microsoft.com/office/drawing/2014/main" id="{7AB37067-8EDD-4CC9-A737-E397B4110F2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5" name="Text Box 3682">
          <a:extLst>
            <a:ext uri="{FF2B5EF4-FFF2-40B4-BE49-F238E27FC236}">
              <a16:creationId xmlns:a16="http://schemas.microsoft.com/office/drawing/2014/main" id="{D26E2C3F-B41D-497B-A6F3-ED5F07FC39C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6" name="Text Box 3683">
          <a:extLst>
            <a:ext uri="{FF2B5EF4-FFF2-40B4-BE49-F238E27FC236}">
              <a16:creationId xmlns:a16="http://schemas.microsoft.com/office/drawing/2014/main" id="{61AD737A-AE35-499B-903C-AEC07BCB941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7" name="Text Box 3684">
          <a:extLst>
            <a:ext uri="{FF2B5EF4-FFF2-40B4-BE49-F238E27FC236}">
              <a16:creationId xmlns:a16="http://schemas.microsoft.com/office/drawing/2014/main" id="{771A28BC-17FB-4C84-8E78-B3EAE0908C2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8" name="Text Box 3685">
          <a:extLst>
            <a:ext uri="{FF2B5EF4-FFF2-40B4-BE49-F238E27FC236}">
              <a16:creationId xmlns:a16="http://schemas.microsoft.com/office/drawing/2014/main" id="{43CECF4E-F5DE-4731-B367-33D0AC0916F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1999" name="Text Box 3686">
          <a:extLst>
            <a:ext uri="{FF2B5EF4-FFF2-40B4-BE49-F238E27FC236}">
              <a16:creationId xmlns:a16="http://schemas.microsoft.com/office/drawing/2014/main" id="{241FEC82-F684-4AB6-B1C9-07C1DF9D557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0" name="Text Box 3687">
          <a:extLst>
            <a:ext uri="{FF2B5EF4-FFF2-40B4-BE49-F238E27FC236}">
              <a16:creationId xmlns:a16="http://schemas.microsoft.com/office/drawing/2014/main" id="{9EFC532E-9389-407A-B2B2-6B9FC621136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1" name="Text Box 3688">
          <a:extLst>
            <a:ext uri="{FF2B5EF4-FFF2-40B4-BE49-F238E27FC236}">
              <a16:creationId xmlns:a16="http://schemas.microsoft.com/office/drawing/2014/main" id="{1A34FD27-700A-4850-AB42-64FDBB4107B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2" name="Text Box 4817">
          <a:extLst>
            <a:ext uri="{FF2B5EF4-FFF2-40B4-BE49-F238E27FC236}">
              <a16:creationId xmlns:a16="http://schemas.microsoft.com/office/drawing/2014/main" id="{461FDA1C-CC21-476C-9DA5-24C14848188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3" name="Text Box 4818">
          <a:extLst>
            <a:ext uri="{FF2B5EF4-FFF2-40B4-BE49-F238E27FC236}">
              <a16:creationId xmlns:a16="http://schemas.microsoft.com/office/drawing/2014/main" id="{B180410F-8DC3-4F46-BAE2-C418F71A68A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4" name="Text Box 4819">
          <a:extLst>
            <a:ext uri="{FF2B5EF4-FFF2-40B4-BE49-F238E27FC236}">
              <a16:creationId xmlns:a16="http://schemas.microsoft.com/office/drawing/2014/main" id="{7D22382C-0D74-485D-B143-D8F57D229B7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5" name="Text Box 4820">
          <a:extLst>
            <a:ext uri="{FF2B5EF4-FFF2-40B4-BE49-F238E27FC236}">
              <a16:creationId xmlns:a16="http://schemas.microsoft.com/office/drawing/2014/main" id="{51B90191-ABAB-48F3-8237-7011AADBCEA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6" name="Text Box 4821">
          <a:extLst>
            <a:ext uri="{FF2B5EF4-FFF2-40B4-BE49-F238E27FC236}">
              <a16:creationId xmlns:a16="http://schemas.microsoft.com/office/drawing/2014/main" id="{7DB832A4-5AFA-4215-B5C2-DB205B9DDE5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7" name="Text Box 4822">
          <a:extLst>
            <a:ext uri="{FF2B5EF4-FFF2-40B4-BE49-F238E27FC236}">
              <a16:creationId xmlns:a16="http://schemas.microsoft.com/office/drawing/2014/main" id="{35209376-98DD-48BA-B7EB-94EA76FB0AC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8" name="Text Box 4823">
          <a:extLst>
            <a:ext uri="{FF2B5EF4-FFF2-40B4-BE49-F238E27FC236}">
              <a16:creationId xmlns:a16="http://schemas.microsoft.com/office/drawing/2014/main" id="{92B38DB2-8AB1-4876-B43E-77688EBEE52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09" name="Text Box 4824">
          <a:extLst>
            <a:ext uri="{FF2B5EF4-FFF2-40B4-BE49-F238E27FC236}">
              <a16:creationId xmlns:a16="http://schemas.microsoft.com/office/drawing/2014/main" id="{1C5D538E-AAEE-4518-90EC-D6D81BF5C1E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0" name="Text Box 3225">
          <a:extLst>
            <a:ext uri="{FF2B5EF4-FFF2-40B4-BE49-F238E27FC236}">
              <a16:creationId xmlns:a16="http://schemas.microsoft.com/office/drawing/2014/main" id="{6C98771B-A7A3-4087-B198-A2C46004A41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1" name="Text Box 3226">
          <a:extLst>
            <a:ext uri="{FF2B5EF4-FFF2-40B4-BE49-F238E27FC236}">
              <a16:creationId xmlns:a16="http://schemas.microsoft.com/office/drawing/2014/main" id="{F4E21AB5-19E7-4BC3-AC9D-F88D925A171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2" name="Text Box 3227">
          <a:extLst>
            <a:ext uri="{FF2B5EF4-FFF2-40B4-BE49-F238E27FC236}">
              <a16:creationId xmlns:a16="http://schemas.microsoft.com/office/drawing/2014/main" id="{19B95BD0-9916-454D-A772-C1C2A6D84CA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3" name="Text Box 3228">
          <a:extLst>
            <a:ext uri="{FF2B5EF4-FFF2-40B4-BE49-F238E27FC236}">
              <a16:creationId xmlns:a16="http://schemas.microsoft.com/office/drawing/2014/main" id="{22572673-4D3C-440E-AC72-361A1750F48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4" name="Text Box 3229">
          <a:extLst>
            <a:ext uri="{FF2B5EF4-FFF2-40B4-BE49-F238E27FC236}">
              <a16:creationId xmlns:a16="http://schemas.microsoft.com/office/drawing/2014/main" id="{AECF199D-7365-4300-B9D2-05E1FAFC0AF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5" name="Text Box 3230">
          <a:extLst>
            <a:ext uri="{FF2B5EF4-FFF2-40B4-BE49-F238E27FC236}">
              <a16:creationId xmlns:a16="http://schemas.microsoft.com/office/drawing/2014/main" id="{8AB788AA-DC4B-4CE6-A86B-B670EC7B15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6" name="Text Box 3231">
          <a:extLst>
            <a:ext uri="{FF2B5EF4-FFF2-40B4-BE49-F238E27FC236}">
              <a16:creationId xmlns:a16="http://schemas.microsoft.com/office/drawing/2014/main" id="{F2973973-E7F2-40E3-A24A-45776089608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7" name="Text Box 3232">
          <a:extLst>
            <a:ext uri="{FF2B5EF4-FFF2-40B4-BE49-F238E27FC236}">
              <a16:creationId xmlns:a16="http://schemas.microsoft.com/office/drawing/2014/main" id="{5F53B9F6-3EC7-4965-B3BC-32B3CD99A20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8" name="Text Box 3673">
          <a:extLst>
            <a:ext uri="{FF2B5EF4-FFF2-40B4-BE49-F238E27FC236}">
              <a16:creationId xmlns:a16="http://schemas.microsoft.com/office/drawing/2014/main" id="{3A550EA9-B822-41FA-AB9A-49B664398E5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19" name="Text Box 3674">
          <a:extLst>
            <a:ext uri="{FF2B5EF4-FFF2-40B4-BE49-F238E27FC236}">
              <a16:creationId xmlns:a16="http://schemas.microsoft.com/office/drawing/2014/main" id="{ECA8CC95-BF55-4749-AD20-20BC287DC21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0" name="Text Box 3675">
          <a:extLst>
            <a:ext uri="{FF2B5EF4-FFF2-40B4-BE49-F238E27FC236}">
              <a16:creationId xmlns:a16="http://schemas.microsoft.com/office/drawing/2014/main" id="{E1C001FC-EACD-4A1D-8415-7EEF3426E26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1" name="Text Box 3676">
          <a:extLst>
            <a:ext uri="{FF2B5EF4-FFF2-40B4-BE49-F238E27FC236}">
              <a16:creationId xmlns:a16="http://schemas.microsoft.com/office/drawing/2014/main" id="{83B585DD-85F2-4341-B3A8-CFF793969E0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2" name="Text Box 3677">
          <a:extLst>
            <a:ext uri="{FF2B5EF4-FFF2-40B4-BE49-F238E27FC236}">
              <a16:creationId xmlns:a16="http://schemas.microsoft.com/office/drawing/2014/main" id="{D06BE0D9-866E-46DF-B4CC-D13C2A48B92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3" name="Text Box 3678">
          <a:extLst>
            <a:ext uri="{FF2B5EF4-FFF2-40B4-BE49-F238E27FC236}">
              <a16:creationId xmlns:a16="http://schemas.microsoft.com/office/drawing/2014/main" id="{ECB4BF62-2D4E-4BC9-9F6F-261261CB587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4" name="Text Box 3679">
          <a:extLst>
            <a:ext uri="{FF2B5EF4-FFF2-40B4-BE49-F238E27FC236}">
              <a16:creationId xmlns:a16="http://schemas.microsoft.com/office/drawing/2014/main" id="{0C49C7F2-9509-4C05-AB90-8045FA09F25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5" name="Text Box 3680">
          <a:extLst>
            <a:ext uri="{FF2B5EF4-FFF2-40B4-BE49-F238E27FC236}">
              <a16:creationId xmlns:a16="http://schemas.microsoft.com/office/drawing/2014/main" id="{6B5523B1-79FA-411D-8B8C-1356CD5225F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6" name="Text Box 3681">
          <a:extLst>
            <a:ext uri="{FF2B5EF4-FFF2-40B4-BE49-F238E27FC236}">
              <a16:creationId xmlns:a16="http://schemas.microsoft.com/office/drawing/2014/main" id="{3F117C61-34C0-41FE-98DB-2637E70EC60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7" name="Text Box 3682">
          <a:extLst>
            <a:ext uri="{FF2B5EF4-FFF2-40B4-BE49-F238E27FC236}">
              <a16:creationId xmlns:a16="http://schemas.microsoft.com/office/drawing/2014/main" id="{E2F19445-671A-4B70-8EAF-3F661F112E1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8" name="Text Box 3683">
          <a:extLst>
            <a:ext uri="{FF2B5EF4-FFF2-40B4-BE49-F238E27FC236}">
              <a16:creationId xmlns:a16="http://schemas.microsoft.com/office/drawing/2014/main" id="{576F2C34-CD02-49D4-8F43-5D38E711338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29" name="Text Box 3684">
          <a:extLst>
            <a:ext uri="{FF2B5EF4-FFF2-40B4-BE49-F238E27FC236}">
              <a16:creationId xmlns:a16="http://schemas.microsoft.com/office/drawing/2014/main" id="{34496D13-3135-4BCD-9E61-477D70BE823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0" name="Text Box 3685">
          <a:extLst>
            <a:ext uri="{FF2B5EF4-FFF2-40B4-BE49-F238E27FC236}">
              <a16:creationId xmlns:a16="http://schemas.microsoft.com/office/drawing/2014/main" id="{39017D16-8666-4382-BC1F-044B7816E9C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1" name="Text Box 3686">
          <a:extLst>
            <a:ext uri="{FF2B5EF4-FFF2-40B4-BE49-F238E27FC236}">
              <a16:creationId xmlns:a16="http://schemas.microsoft.com/office/drawing/2014/main" id="{3C664D79-FB3F-41D9-B85D-81674E728EB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2" name="Text Box 3687">
          <a:extLst>
            <a:ext uri="{FF2B5EF4-FFF2-40B4-BE49-F238E27FC236}">
              <a16:creationId xmlns:a16="http://schemas.microsoft.com/office/drawing/2014/main" id="{92C57E51-A5C9-429B-8B40-882D93AC53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3" name="Text Box 3688">
          <a:extLst>
            <a:ext uri="{FF2B5EF4-FFF2-40B4-BE49-F238E27FC236}">
              <a16:creationId xmlns:a16="http://schemas.microsoft.com/office/drawing/2014/main" id="{2773D622-6FF9-4F02-90CF-5890A732857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4" name="Text Box 4817">
          <a:extLst>
            <a:ext uri="{FF2B5EF4-FFF2-40B4-BE49-F238E27FC236}">
              <a16:creationId xmlns:a16="http://schemas.microsoft.com/office/drawing/2014/main" id="{1A8E2815-748F-48C7-8AFD-05ECFF04050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5" name="Text Box 4818">
          <a:extLst>
            <a:ext uri="{FF2B5EF4-FFF2-40B4-BE49-F238E27FC236}">
              <a16:creationId xmlns:a16="http://schemas.microsoft.com/office/drawing/2014/main" id="{E94F74D5-97A6-4A74-B879-7240B10BDC2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6" name="Text Box 4819">
          <a:extLst>
            <a:ext uri="{FF2B5EF4-FFF2-40B4-BE49-F238E27FC236}">
              <a16:creationId xmlns:a16="http://schemas.microsoft.com/office/drawing/2014/main" id="{2D156EBD-131D-48F4-983C-906242C20A5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7" name="Text Box 4820">
          <a:extLst>
            <a:ext uri="{FF2B5EF4-FFF2-40B4-BE49-F238E27FC236}">
              <a16:creationId xmlns:a16="http://schemas.microsoft.com/office/drawing/2014/main" id="{CF7ED739-6139-4E33-B968-10F453E4359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8" name="Text Box 4821">
          <a:extLst>
            <a:ext uri="{FF2B5EF4-FFF2-40B4-BE49-F238E27FC236}">
              <a16:creationId xmlns:a16="http://schemas.microsoft.com/office/drawing/2014/main" id="{F089F182-5355-4B60-8354-D0986308BD4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39" name="Text Box 4822">
          <a:extLst>
            <a:ext uri="{FF2B5EF4-FFF2-40B4-BE49-F238E27FC236}">
              <a16:creationId xmlns:a16="http://schemas.microsoft.com/office/drawing/2014/main" id="{21950ADF-84B2-433D-8EFA-7BBA4A707FA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0" name="Text Box 4823">
          <a:extLst>
            <a:ext uri="{FF2B5EF4-FFF2-40B4-BE49-F238E27FC236}">
              <a16:creationId xmlns:a16="http://schemas.microsoft.com/office/drawing/2014/main" id="{72167C92-885A-456B-892B-1161CED8606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1" name="Text Box 4824">
          <a:extLst>
            <a:ext uri="{FF2B5EF4-FFF2-40B4-BE49-F238E27FC236}">
              <a16:creationId xmlns:a16="http://schemas.microsoft.com/office/drawing/2014/main" id="{A178A4F5-0091-4C3D-88C5-7625CA137E2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2" name="Text Box 3665">
          <a:extLst>
            <a:ext uri="{FF2B5EF4-FFF2-40B4-BE49-F238E27FC236}">
              <a16:creationId xmlns:a16="http://schemas.microsoft.com/office/drawing/2014/main" id="{37EA4F57-EE7D-4A12-B6F2-9778D37DE7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3" name="Text Box 3666">
          <a:extLst>
            <a:ext uri="{FF2B5EF4-FFF2-40B4-BE49-F238E27FC236}">
              <a16:creationId xmlns:a16="http://schemas.microsoft.com/office/drawing/2014/main" id="{7E2E63EB-364E-4520-92B8-DE730F619BB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4" name="Text Box 3667">
          <a:extLst>
            <a:ext uri="{FF2B5EF4-FFF2-40B4-BE49-F238E27FC236}">
              <a16:creationId xmlns:a16="http://schemas.microsoft.com/office/drawing/2014/main" id="{E5B6C6B2-DFCE-47FC-B191-ECBC8482FF3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5" name="Text Box 3668">
          <a:extLst>
            <a:ext uri="{FF2B5EF4-FFF2-40B4-BE49-F238E27FC236}">
              <a16:creationId xmlns:a16="http://schemas.microsoft.com/office/drawing/2014/main" id="{8B0F8DCF-960D-46F6-BD9E-78899F82C42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6" name="Text Box 3669">
          <a:extLst>
            <a:ext uri="{FF2B5EF4-FFF2-40B4-BE49-F238E27FC236}">
              <a16:creationId xmlns:a16="http://schemas.microsoft.com/office/drawing/2014/main" id="{189E8C9C-407F-4B98-981A-1F681AB4C2E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7" name="Text Box 3670">
          <a:extLst>
            <a:ext uri="{FF2B5EF4-FFF2-40B4-BE49-F238E27FC236}">
              <a16:creationId xmlns:a16="http://schemas.microsoft.com/office/drawing/2014/main" id="{3AB4BA62-BB1C-45BB-8AFD-60ECA004FE7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8" name="Text Box 3671">
          <a:extLst>
            <a:ext uri="{FF2B5EF4-FFF2-40B4-BE49-F238E27FC236}">
              <a16:creationId xmlns:a16="http://schemas.microsoft.com/office/drawing/2014/main" id="{59CC6E9A-BF77-425A-8EE2-0525058CB8A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49" name="Text Box 3672">
          <a:extLst>
            <a:ext uri="{FF2B5EF4-FFF2-40B4-BE49-F238E27FC236}">
              <a16:creationId xmlns:a16="http://schemas.microsoft.com/office/drawing/2014/main" id="{1A8AA148-C849-4572-ADC6-D2B0EDF683C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0" name="Text Box 3225">
          <a:extLst>
            <a:ext uri="{FF2B5EF4-FFF2-40B4-BE49-F238E27FC236}">
              <a16:creationId xmlns:a16="http://schemas.microsoft.com/office/drawing/2014/main" id="{3729B980-8EB7-4A4B-9B70-BEC73E0462F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1" name="Text Box 3226">
          <a:extLst>
            <a:ext uri="{FF2B5EF4-FFF2-40B4-BE49-F238E27FC236}">
              <a16:creationId xmlns:a16="http://schemas.microsoft.com/office/drawing/2014/main" id="{8D55C95F-2A5B-4C33-BC44-38AD6FFD8E4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2" name="Text Box 3227">
          <a:extLst>
            <a:ext uri="{FF2B5EF4-FFF2-40B4-BE49-F238E27FC236}">
              <a16:creationId xmlns:a16="http://schemas.microsoft.com/office/drawing/2014/main" id="{F65BB964-4612-4274-8AA9-00CC369A2D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3" name="Text Box 3228">
          <a:extLst>
            <a:ext uri="{FF2B5EF4-FFF2-40B4-BE49-F238E27FC236}">
              <a16:creationId xmlns:a16="http://schemas.microsoft.com/office/drawing/2014/main" id="{4F06E55C-E7D5-4AAF-9FBB-CE65AEB855A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4" name="Text Box 3229">
          <a:extLst>
            <a:ext uri="{FF2B5EF4-FFF2-40B4-BE49-F238E27FC236}">
              <a16:creationId xmlns:a16="http://schemas.microsoft.com/office/drawing/2014/main" id="{F383A54B-5D25-4305-98D2-FE3A5FB37DC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5" name="Text Box 3230">
          <a:extLst>
            <a:ext uri="{FF2B5EF4-FFF2-40B4-BE49-F238E27FC236}">
              <a16:creationId xmlns:a16="http://schemas.microsoft.com/office/drawing/2014/main" id="{85AFFB5A-21F1-4146-B920-6EC2C334CB2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6" name="Text Box 3231">
          <a:extLst>
            <a:ext uri="{FF2B5EF4-FFF2-40B4-BE49-F238E27FC236}">
              <a16:creationId xmlns:a16="http://schemas.microsoft.com/office/drawing/2014/main" id="{7891242F-DD7C-4975-AC39-8E4343067EF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7" name="Text Box 3232">
          <a:extLst>
            <a:ext uri="{FF2B5EF4-FFF2-40B4-BE49-F238E27FC236}">
              <a16:creationId xmlns:a16="http://schemas.microsoft.com/office/drawing/2014/main" id="{945F7E37-E36E-4259-8C7F-A0E4AD8EDC9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8" name="Text Box 3673">
          <a:extLst>
            <a:ext uri="{FF2B5EF4-FFF2-40B4-BE49-F238E27FC236}">
              <a16:creationId xmlns:a16="http://schemas.microsoft.com/office/drawing/2014/main" id="{BAD837EE-7109-4538-8E0E-C3D95DE4714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59" name="Text Box 3674">
          <a:extLst>
            <a:ext uri="{FF2B5EF4-FFF2-40B4-BE49-F238E27FC236}">
              <a16:creationId xmlns:a16="http://schemas.microsoft.com/office/drawing/2014/main" id="{5D0CDB2A-23E3-48F1-981F-95865772275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0" name="Text Box 3675">
          <a:extLst>
            <a:ext uri="{FF2B5EF4-FFF2-40B4-BE49-F238E27FC236}">
              <a16:creationId xmlns:a16="http://schemas.microsoft.com/office/drawing/2014/main" id="{AC3614CD-A3F9-4CF4-B478-F1DECD7A2B8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1" name="Text Box 3676">
          <a:extLst>
            <a:ext uri="{FF2B5EF4-FFF2-40B4-BE49-F238E27FC236}">
              <a16:creationId xmlns:a16="http://schemas.microsoft.com/office/drawing/2014/main" id="{8B4D206B-3477-47DF-B05D-56B92FFD475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2" name="Text Box 3677">
          <a:extLst>
            <a:ext uri="{FF2B5EF4-FFF2-40B4-BE49-F238E27FC236}">
              <a16:creationId xmlns:a16="http://schemas.microsoft.com/office/drawing/2014/main" id="{AA84066E-4C6B-4908-AC34-E9636CC1F29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3" name="Text Box 3678">
          <a:extLst>
            <a:ext uri="{FF2B5EF4-FFF2-40B4-BE49-F238E27FC236}">
              <a16:creationId xmlns:a16="http://schemas.microsoft.com/office/drawing/2014/main" id="{E3367EA9-4853-4976-987E-A078B238E4F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4" name="Text Box 3679">
          <a:extLst>
            <a:ext uri="{FF2B5EF4-FFF2-40B4-BE49-F238E27FC236}">
              <a16:creationId xmlns:a16="http://schemas.microsoft.com/office/drawing/2014/main" id="{B82AC916-C061-40F7-A181-10F40777DF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5" name="Text Box 3680">
          <a:extLst>
            <a:ext uri="{FF2B5EF4-FFF2-40B4-BE49-F238E27FC236}">
              <a16:creationId xmlns:a16="http://schemas.microsoft.com/office/drawing/2014/main" id="{B47633EA-DC09-4010-9149-2CD6CDD7246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6" name="Text Box 3681">
          <a:extLst>
            <a:ext uri="{FF2B5EF4-FFF2-40B4-BE49-F238E27FC236}">
              <a16:creationId xmlns:a16="http://schemas.microsoft.com/office/drawing/2014/main" id="{027BA877-B662-4A62-A693-F627D5F2229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7" name="Text Box 3682">
          <a:extLst>
            <a:ext uri="{FF2B5EF4-FFF2-40B4-BE49-F238E27FC236}">
              <a16:creationId xmlns:a16="http://schemas.microsoft.com/office/drawing/2014/main" id="{204409AC-46DB-4B1A-842B-D7E9F9D9AC3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8" name="Text Box 3683">
          <a:extLst>
            <a:ext uri="{FF2B5EF4-FFF2-40B4-BE49-F238E27FC236}">
              <a16:creationId xmlns:a16="http://schemas.microsoft.com/office/drawing/2014/main" id="{E6FC6F87-BC63-44C7-9632-56E62672FAE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69" name="Text Box 3684">
          <a:extLst>
            <a:ext uri="{FF2B5EF4-FFF2-40B4-BE49-F238E27FC236}">
              <a16:creationId xmlns:a16="http://schemas.microsoft.com/office/drawing/2014/main" id="{AC615B08-F082-4D49-B003-22A14A4CD05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0" name="Text Box 3685">
          <a:extLst>
            <a:ext uri="{FF2B5EF4-FFF2-40B4-BE49-F238E27FC236}">
              <a16:creationId xmlns:a16="http://schemas.microsoft.com/office/drawing/2014/main" id="{D8582BCF-B5D3-4A5D-8A5C-D131A162B69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1" name="Text Box 3686">
          <a:extLst>
            <a:ext uri="{FF2B5EF4-FFF2-40B4-BE49-F238E27FC236}">
              <a16:creationId xmlns:a16="http://schemas.microsoft.com/office/drawing/2014/main" id="{3704802C-4C0A-4190-9BE5-C82CF7ECB20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2" name="Text Box 3687">
          <a:extLst>
            <a:ext uri="{FF2B5EF4-FFF2-40B4-BE49-F238E27FC236}">
              <a16:creationId xmlns:a16="http://schemas.microsoft.com/office/drawing/2014/main" id="{BC134080-2279-4F02-A638-714CB38E9DC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3" name="Text Box 3688">
          <a:extLst>
            <a:ext uri="{FF2B5EF4-FFF2-40B4-BE49-F238E27FC236}">
              <a16:creationId xmlns:a16="http://schemas.microsoft.com/office/drawing/2014/main" id="{1DDCA802-2BD6-40BA-A0EA-A2D7017FED4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4" name="Text Box 4817">
          <a:extLst>
            <a:ext uri="{FF2B5EF4-FFF2-40B4-BE49-F238E27FC236}">
              <a16:creationId xmlns:a16="http://schemas.microsoft.com/office/drawing/2014/main" id="{BA205EF6-6D73-4718-85C5-CF7B1CF023E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5" name="Text Box 4818">
          <a:extLst>
            <a:ext uri="{FF2B5EF4-FFF2-40B4-BE49-F238E27FC236}">
              <a16:creationId xmlns:a16="http://schemas.microsoft.com/office/drawing/2014/main" id="{1CF8FDA6-92AE-4C3B-94C8-19F79AC99F0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6" name="Text Box 4819">
          <a:extLst>
            <a:ext uri="{FF2B5EF4-FFF2-40B4-BE49-F238E27FC236}">
              <a16:creationId xmlns:a16="http://schemas.microsoft.com/office/drawing/2014/main" id="{C55A4AE4-4128-4C0D-BA92-B552023F48C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7" name="Text Box 4820">
          <a:extLst>
            <a:ext uri="{FF2B5EF4-FFF2-40B4-BE49-F238E27FC236}">
              <a16:creationId xmlns:a16="http://schemas.microsoft.com/office/drawing/2014/main" id="{0821A946-08A9-48A6-84F0-A1C1397C81D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8" name="Text Box 4821">
          <a:extLst>
            <a:ext uri="{FF2B5EF4-FFF2-40B4-BE49-F238E27FC236}">
              <a16:creationId xmlns:a16="http://schemas.microsoft.com/office/drawing/2014/main" id="{C9DCB6B3-2B24-484E-8B4D-EF039A22A6B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79" name="Text Box 4822">
          <a:extLst>
            <a:ext uri="{FF2B5EF4-FFF2-40B4-BE49-F238E27FC236}">
              <a16:creationId xmlns:a16="http://schemas.microsoft.com/office/drawing/2014/main" id="{942C5A10-F55D-4AC9-B697-6613539220C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0" name="Text Box 4823">
          <a:extLst>
            <a:ext uri="{FF2B5EF4-FFF2-40B4-BE49-F238E27FC236}">
              <a16:creationId xmlns:a16="http://schemas.microsoft.com/office/drawing/2014/main" id="{A1CAD6A6-9D1E-4EF4-842A-082AF3D7E5B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1" name="Text Box 4824">
          <a:extLst>
            <a:ext uri="{FF2B5EF4-FFF2-40B4-BE49-F238E27FC236}">
              <a16:creationId xmlns:a16="http://schemas.microsoft.com/office/drawing/2014/main" id="{83F7D928-5F8A-456E-A07A-6BFDB3A4054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2" name="Text Box 3225">
          <a:extLst>
            <a:ext uri="{FF2B5EF4-FFF2-40B4-BE49-F238E27FC236}">
              <a16:creationId xmlns:a16="http://schemas.microsoft.com/office/drawing/2014/main" id="{99179112-5CEB-446F-B86D-3F017AA5378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3" name="Text Box 3226">
          <a:extLst>
            <a:ext uri="{FF2B5EF4-FFF2-40B4-BE49-F238E27FC236}">
              <a16:creationId xmlns:a16="http://schemas.microsoft.com/office/drawing/2014/main" id="{20A578DC-0677-4124-B19F-0732C5CB597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4" name="Text Box 3227">
          <a:extLst>
            <a:ext uri="{FF2B5EF4-FFF2-40B4-BE49-F238E27FC236}">
              <a16:creationId xmlns:a16="http://schemas.microsoft.com/office/drawing/2014/main" id="{83A3F879-9168-4600-B67C-2927EA94CC9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5" name="Text Box 3228">
          <a:extLst>
            <a:ext uri="{FF2B5EF4-FFF2-40B4-BE49-F238E27FC236}">
              <a16:creationId xmlns:a16="http://schemas.microsoft.com/office/drawing/2014/main" id="{6565D916-2105-4DC5-9C4E-784D635F455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6" name="Text Box 3229">
          <a:extLst>
            <a:ext uri="{FF2B5EF4-FFF2-40B4-BE49-F238E27FC236}">
              <a16:creationId xmlns:a16="http://schemas.microsoft.com/office/drawing/2014/main" id="{0C7F50F7-A3EA-4C03-A8A0-F660AEA53AA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7" name="Text Box 3230">
          <a:extLst>
            <a:ext uri="{FF2B5EF4-FFF2-40B4-BE49-F238E27FC236}">
              <a16:creationId xmlns:a16="http://schemas.microsoft.com/office/drawing/2014/main" id="{D70B5831-A8FC-4C38-999F-7DD792EBAF7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8" name="Text Box 3231">
          <a:extLst>
            <a:ext uri="{FF2B5EF4-FFF2-40B4-BE49-F238E27FC236}">
              <a16:creationId xmlns:a16="http://schemas.microsoft.com/office/drawing/2014/main" id="{409A443D-B544-4E52-B0A8-264970DDCE6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89" name="Text Box 3232">
          <a:extLst>
            <a:ext uri="{FF2B5EF4-FFF2-40B4-BE49-F238E27FC236}">
              <a16:creationId xmlns:a16="http://schemas.microsoft.com/office/drawing/2014/main" id="{A0B827AC-1C84-4718-A7C5-BCDDB2CFAC9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0" name="Text Box 3673">
          <a:extLst>
            <a:ext uri="{FF2B5EF4-FFF2-40B4-BE49-F238E27FC236}">
              <a16:creationId xmlns:a16="http://schemas.microsoft.com/office/drawing/2014/main" id="{7C106A19-0766-4EBE-A5E1-70F65880642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1" name="Text Box 3674">
          <a:extLst>
            <a:ext uri="{FF2B5EF4-FFF2-40B4-BE49-F238E27FC236}">
              <a16:creationId xmlns:a16="http://schemas.microsoft.com/office/drawing/2014/main" id="{AAC35351-E448-43A6-8A56-4BF9AEE22B6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2" name="Text Box 3675">
          <a:extLst>
            <a:ext uri="{FF2B5EF4-FFF2-40B4-BE49-F238E27FC236}">
              <a16:creationId xmlns:a16="http://schemas.microsoft.com/office/drawing/2014/main" id="{D712EB3F-18AC-4EEB-8413-9E39D8E71AD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3" name="Text Box 3676">
          <a:extLst>
            <a:ext uri="{FF2B5EF4-FFF2-40B4-BE49-F238E27FC236}">
              <a16:creationId xmlns:a16="http://schemas.microsoft.com/office/drawing/2014/main" id="{B3C07041-91DD-4F99-AA69-10E1FD6C5E0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4" name="Text Box 3677">
          <a:extLst>
            <a:ext uri="{FF2B5EF4-FFF2-40B4-BE49-F238E27FC236}">
              <a16:creationId xmlns:a16="http://schemas.microsoft.com/office/drawing/2014/main" id="{C35291DE-7365-4B1B-80A0-C3267491558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5" name="Text Box 3678">
          <a:extLst>
            <a:ext uri="{FF2B5EF4-FFF2-40B4-BE49-F238E27FC236}">
              <a16:creationId xmlns:a16="http://schemas.microsoft.com/office/drawing/2014/main" id="{5595117C-C9CD-4D29-9D70-85AFB694D1F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6" name="Text Box 3679">
          <a:extLst>
            <a:ext uri="{FF2B5EF4-FFF2-40B4-BE49-F238E27FC236}">
              <a16:creationId xmlns:a16="http://schemas.microsoft.com/office/drawing/2014/main" id="{BABED2FA-B269-4D7C-9DB8-BE87A9B53E3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7" name="Text Box 3680">
          <a:extLst>
            <a:ext uri="{FF2B5EF4-FFF2-40B4-BE49-F238E27FC236}">
              <a16:creationId xmlns:a16="http://schemas.microsoft.com/office/drawing/2014/main" id="{42573262-7445-4B92-8886-738D655BFD1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8" name="Text Box 3681">
          <a:extLst>
            <a:ext uri="{FF2B5EF4-FFF2-40B4-BE49-F238E27FC236}">
              <a16:creationId xmlns:a16="http://schemas.microsoft.com/office/drawing/2014/main" id="{437105BB-3910-4EF0-9747-6793A5EB21C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099" name="Text Box 3682">
          <a:extLst>
            <a:ext uri="{FF2B5EF4-FFF2-40B4-BE49-F238E27FC236}">
              <a16:creationId xmlns:a16="http://schemas.microsoft.com/office/drawing/2014/main" id="{AADCC0BA-F926-4760-ABFD-B5A202ADA38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0" name="Text Box 3683">
          <a:extLst>
            <a:ext uri="{FF2B5EF4-FFF2-40B4-BE49-F238E27FC236}">
              <a16:creationId xmlns:a16="http://schemas.microsoft.com/office/drawing/2014/main" id="{E3B93009-9DD6-4B05-AF30-94EE271145E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1" name="Text Box 3684">
          <a:extLst>
            <a:ext uri="{FF2B5EF4-FFF2-40B4-BE49-F238E27FC236}">
              <a16:creationId xmlns:a16="http://schemas.microsoft.com/office/drawing/2014/main" id="{451E0463-5F70-4CA8-B4F3-248704F87CC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2" name="Text Box 3685">
          <a:extLst>
            <a:ext uri="{FF2B5EF4-FFF2-40B4-BE49-F238E27FC236}">
              <a16:creationId xmlns:a16="http://schemas.microsoft.com/office/drawing/2014/main" id="{3623EE12-BA7F-4562-BA5D-20945958D19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3" name="Text Box 3686">
          <a:extLst>
            <a:ext uri="{FF2B5EF4-FFF2-40B4-BE49-F238E27FC236}">
              <a16:creationId xmlns:a16="http://schemas.microsoft.com/office/drawing/2014/main" id="{11DC77BD-2392-4840-B767-12FA5A6A4A1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4" name="Text Box 3687">
          <a:extLst>
            <a:ext uri="{FF2B5EF4-FFF2-40B4-BE49-F238E27FC236}">
              <a16:creationId xmlns:a16="http://schemas.microsoft.com/office/drawing/2014/main" id="{5828D9F7-C944-4DA1-B186-14E83568BA0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5" name="Text Box 3688">
          <a:extLst>
            <a:ext uri="{FF2B5EF4-FFF2-40B4-BE49-F238E27FC236}">
              <a16:creationId xmlns:a16="http://schemas.microsoft.com/office/drawing/2014/main" id="{153B4FD8-809D-4BFB-9144-4EEC00806D7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6" name="Text Box 4817">
          <a:extLst>
            <a:ext uri="{FF2B5EF4-FFF2-40B4-BE49-F238E27FC236}">
              <a16:creationId xmlns:a16="http://schemas.microsoft.com/office/drawing/2014/main" id="{C8901FB2-A2E7-43D5-A3C6-CE4A6FC7F32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7" name="Text Box 4818">
          <a:extLst>
            <a:ext uri="{FF2B5EF4-FFF2-40B4-BE49-F238E27FC236}">
              <a16:creationId xmlns:a16="http://schemas.microsoft.com/office/drawing/2014/main" id="{51A9459B-9640-4F3B-91C3-96E1CA93B92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8" name="Text Box 4819">
          <a:extLst>
            <a:ext uri="{FF2B5EF4-FFF2-40B4-BE49-F238E27FC236}">
              <a16:creationId xmlns:a16="http://schemas.microsoft.com/office/drawing/2014/main" id="{CB76B38D-1031-47A2-83D1-83AB3FF3B3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09" name="Text Box 4820">
          <a:extLst>
            <a:ext uri="{FF2B5EF4-FFF2-40B4-BE49-F238E27FC236}">
              <a16:creationId xmlns:a16="http://schemas.microsoft.com/office/drawing/2014/main" id="{2E301576-3C28-4FA1-94DC-E525D9F082C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0" name="Text Box 4821">
          <a:extLst>
            <a:ext uri="{FF2B5EF4-FFF2-40B4-BE49-F238E27FC236}">
              <a16:creationId xmlns:a16="http://schemas.microsoft.com/office/drawing/2014/main" id="{D7CD94DC-CD75-46A4-8696-784B87D7862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1" name="Text Box 4822">
          <a:extLst>
            <a:ext uri="{FF2B5EF4-FFF2-40B4-BE49-F238E27FC236}">
              <a16:creationId xmlns:a16="http://schemas.microsoft.com/office/drawing/2014/main" id="{CE2F9BFB-C0A7-471D-B13B-A24EC2D416F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2" name="Text Box 4823">
          <a:extLst>
            <a:ext uri="{FF2B5EF4-FFF2-40B4-BE49-F238E27FC236}">
              <a16:creationId xmlns:a16="http://schemas.microsoft.com/office/drawing/2014/main" id="{8817CDFF-136C-4F8A-B49A-15B425C7D7D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3" name="Text Box 4824">
          <a:extLst>
            <a:ext uri="{FF2B5EF4-FFF2-40B4-BE49-F238E27FC236}">
              <a16:creationId xmlns:a16="http://schemas.microsoft.com/office/drawing/2014/main" id="{914EF1D3-DE9F-467E-8CB9-1A43A4FF7F0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4" name="Text Box 3225">
          <a:extLst>
            <a:ext uri="{FF2B5EF4-FFF2-40B4-BE49-F238E27FC236}">
              <a16:creationId xmlns:a16="http://schemas.microsoft.com/office/drawing/2014/main" id="{8B70E64B-3838-4109-BFB8-EB1561377F6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5" name="Text Box 3226">
          <a:extLst>
            <a:ext uri="{FF2B5EF4-FFF2-40B4-BE49-F238E27FC236}">
              <a16:creationId xmlns:a16="http://schemas.microsoft.com/office/drawing/2014/main" id="{55B2D0AC-49D8-4ED3-A7BE-D70A046E4A9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6" name="Text Box 3227">
          <a:extLst>
            <a:ext uri="{FF2B5EF4-FFF2-40B4-BE49-F238E27FC236}">
              <a16:creationId xmlns:a16="http://schemas.microsoft.com/office/drawing/2014/main" id="{43FD6687-B857-46F8-81C4-52C87A35059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7" name="Text Box 3228">
          <a:extLst>
            <a:ext uri="{FF2B5EF4-FFF2-40B4-BE49-F238E27FC236}">
              <a16:creationId xmlns:a16="http://schemas.microsoft.com/office/drawing/2014/main" id="{C36C60E1-21A3-4E21-80B5-F5B560147FC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8" name="Text Box 3229">
          <a:extLst>
            <a:ext uri="{FF2B5EF4-FFF2-40B4-BE49-F238E27FC236}">
              <a16:creationId xmlns:a16="http://schemas.microsoft.com/office/drawing/2014/main" id="{AC5429FB-A4D6-4C4F-991C-5D6BBC62E00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19" name="Text Box 3230">
          <a:extLst>
            <a:ext uri="{FF2B5EF4-FFF2-40B4-BE49-F238E27FC236}">
              <a16:creationId xmlns:a16="http://schemas.microsoft.com/office/drawing/2014/main" id="{0F7F701C-9671-43BE-9C95-624FBF694C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0" name="Text Box 3231">
          <a:extLst>
            <a:ext uri="{FF2B5EF4-FFF2-40B4-BE49-F238E27FC236}">
              <a16:creationId xmlns:a16="http://schemas.microsoft.com/office/drawing/2014/main" id="{12E6AEBC-0F76-4E77-A099-BF1966F975C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1" name="Text Box 3232">
          <a:extLst>
            <a:ext uri="{FF2B5EF4-FFF2-40B4-BE49-F238E27FC236}">
              <a16:creationId xmlns:a16="http://schemas.microsoft.com/office/drawing/2014/main" id="{B736BA48-F39F-4AB7-9F77-4ABA0E34E3B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2" name="Text Box 3673">
          <a:extLst>
            <a:ext uri="{FF2B5EF4-FFF2-40B4-BE49-F238E27FC236}">
              <a16:creationId xmlns:a16="http://schemas.microsoft.com/office/drawing/2014/main" id="{973C71BB-14E1-417C-A3CB-7846CDF17AD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3" name="Text Box 3674">
          <a:extLst>
            <a:ext uri="{FF2B5EF4-FFF2-40B4-BE49-F238E27FC236}">
              <a16:creationId xmlns:a16="http://schemas.microsoft.com/office/drawing/2014/main" id="{0522CA3F-073C-4AA1-A88A-63A96FDC619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4" name="Text Box 3675">
          <a:extLst>
            <a:ext uri="{FF2B5EF4-FFF2-40B4-BE49-F238E27FC236}">
              <a16:creationId xmlns:a16="http://schemas.microsoft.com/office/drawing/2014/main" id="{96ED11A3-7385-4719-8BC9-EA8DD79D235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5" name="Text Box 3676">
          <a:extLst>
            <a:ext uri="{FF2B5EF4-FFF2-40B4-BE49-F238E27FC236}">
              <a16:creationId xmlns:a16="http://schemas.microsoft.com/office/drawing/2014/main" id="{2F00D3B7-5095-43FB-B9B0-4E7751ED1F0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6" name="Text Box 3677">
          <a:extLst>
            <a:ext uri="{FF2B5EF4-FFF2-40B4-BE49-F238E27FC236}">
              <a16:creationId xmlns:a16="http://schemas.microsoft.com/office/drawing/2014/main" id="{D593301E-32F5-4EB4-A84E-DAE95D28086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7" name="Text Box 3678">
          <a:extLst>
            <a:ext uri="{FF2B5EF4-FFF2-40B4-BE49-F238E27FC236}">
              <a16:creationId xmlns:a16="http://schemas.microsoft.com/office/drawing/2014/main" id="{DD28E6A7-051E-4DF8-B808-279D22C32F2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8" name="Text Box 3679">
          <a:extLst>
            <a:ext uri="{FF2B5EF4-FFF2-40B4-BE49-F238E27FC236}">
              <a16:creationId xmlns:a16="http://schemas.microsoft.com/office/drawing/2014/main" id="{AB272EFF-DEEB-498E-8340-1C14B44C9E8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29" name="Text Box 3680">
          <a:extLst>
            <a:ext uri="{FF2B5EF4-FFF2-40B4-BE49-F238E27FC236}">
              <a16:creationId xmlns:a16="http://schemas.microsoft.com/office/drawing/2014/main" id="{4D2B39CF-907A-4B8E-A42D-102390EF7CF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0" name="Text Box 3681">
          <a:extLst>
            <a:ext uri="{FF2B5EF4-FFF2-40B4-BE49-F238E27FC236}">
              <a16:creationId xmlns:a16="http://schemas.microsoft.com/office/drawing/2014/main" id="{1CAD14AB-55DD-4D0B-82AC-6C0A7004D67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1" name="Text Box 3682">
          <a:extLst>
            <a:ext uri="{FF2B5EF4-FFF2-40B4-BE49-F238E27FC236}">
              <a16:creationId xmlns:a16="http://schemas.microsoft.com/office/drawing/2014/main" id="{83F5CE98-F384-4D64-B5E0-0FF10713A4D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2" name="Text Box 3683">
          <a:extLst>
            <a:ext uri="{FF2B5EF4-FFF2-40B4-BE49-F238E27FC236}">
              <a16:creationId xmlns:a16="http://schemas.microsoft.com/office/drawing/2014/main" id="{69CC9BC5-46E7-4C01-9249-A03B7A0A51E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3" name="Text Box 3684">
          <a:extLst>
            <a:ext uri="{FF2B5EF4-FFF2-40B4-BE49-F238E27FC236}">
              <a16:creationId xmlns:a16="http://schemas.microsoft.com/office/drawing/2014/main" id="{98D82DE1-6FCA-48A0-84B9-57B88C62B4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4" name="Text Box 3685">
          <a:extLst>
            <a:ext uri="{FF2B5EF4-FFF2-40B4-BE49-F238E27FC236}">
              <a16:creationId xmlns:a16="http://schemas.microsoft.com/office/drawing/2014/main" id="{FE80C912-863A-4B8B-A9EE-2C808D690C7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5" name="Text Box 3686">
          <a:extLst>
            <a:ext uri="{FF2B5EF4-FFF2-40B4-BE49-F238E27FC236}">
              <a16:creationId xmlns:a16="http://schemas.microsoft.com/office/drawing/2014/main" id="{EA48A253-A04F-4E2C-8BF4-3C92335B8CE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6" name="Text Box 3687">
          <a:extLst>
            <a:ext uri="{FF2B5EF4-FFF2-40B4-BE49-F238E27FC236}">
              <a16:creationId xmlns:a16="http://schemas.microsoft.com/office/drawing/2014/main" id="{DF266CCF-F33C-413D-99FD-2A86A78A622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7" name="Text Box 3688">
          <a:extLst>
            <a:ext uri="{FF2B5EF4-FFF2-40B4-BE49-F238E27FC236}">
              <a16:creationId xmlns:a16="http://schemas.microsoft.com/office/drawing/2014/main" id="{A9914DC7-AC4F-4008-8332-D4921DDF320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8" name="Text Box 4817">
          <a:extLst>
            <a:ext uri="{FF2B5EF4-FFF2-40B4-BE49-F238E27FC236}">
              <a16:creationId xmlns:a16="http://schemas.microsoft.com/office/drawing/2014/main" id="{C69860E6-C0BF-4BB5-8535-8FCFF8BAE98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39" name="Text Box 4818">
          <a:extLst>
            <a:ext uri="{FF2B5EF4-FFF2-40B4-BE49-F238E27FC236}">
              <a16:creationId xmlns:a16="http://schemas.microsoft.com/office/drawing/2014/main" id="{A88B9147-3BEB-4151-90AB-92F589761B4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0" name="Text Box 4819">
          <a:extLst>
            <a:ext uri="{FF2B5EF4-FFF2-40B4-BE49-F238E27FC236}">
              <a16:creationId xmlns:a16="http://schemas.microsoft.com/office/drawing/2014/main" id="{D19A9976-84F5-48D7-90DD-08FEC4A9361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1" name="Text Box 4820">
          <a:extLst>
            <a:ext uri="{FF2B5EF4-FFF2-40B4-BE49-F238E27FC236}">
              <a16:creationId xmlns:a16="http://schemas.microsoft.com/office/drawing/2014/main" id="{0CC63F3C-F9B7-4D09-866F-EEF51FCCAB28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2" name="Text Box 4821">
          <a:extLst>
            <a:ext uri="{FF2B5EF4-FFF2-40B4-BE49-F238E27FC236}">
              <a16:creationId xmlns:a16="http://schemas.microsoft.com/office/drawing/2014/main" id="{FDB5D816-8D30-41F8-A506-B0EE122DA47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3" name="Text Box 4822">
          <a:extLst>
            <a:ext uri="{FF2B5EF4-FFF2-40B4-BE49-F238E27FC236}">
              <a16:creationId xmlns:a16="http://schemas.microsoft.com/office/drawing/2014/main" id="{7DA2751A-596F-4739-964C-8AB4D85CF4C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4" name="Text Box 4823">
          <a:extLst>
            <a:ext uri="{FF2B5EF4-FFF2-40B4-BE49-F238E27FC236}">
              <a16:creationId xmlns:a16="http://schemas.microsoft.com/office/drawing/2014/main" id="{26816DCC-775F-457A-BC45-5EFF66436F3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5" name="Text Box 4824">
          <a:extLst>
            <a:ext uri="{FF2B5EF4-FFF2-40B4-BE49-F238E27FC236}">
              <a16:creationId xmlns:a16="http://schemas.microsoft.com/office/drawing/2014/main" id="{AC764CCD-30EC-40DF-84FA-F567EA3667B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6" name="Text Box 3225">
          <a:extLst>
            <a:ext uri="{FF2B5EF4-FFF2-40B4-BE49-F238E27FC236}">
              <a16:creationId xmlns:a16="http://schemas.microsoft.com/office/drawing/2014/main" id="{29567D02-6EA2-4B24-9F3C-F655417D37B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7" name="Text Box 3226">
          <a:extLst>
            <a:ext uri="{FF2B5EF4-FFF2-40B4-BE49-F238E27FC236}">
              <a16:creationId xmlns:a16="http://schemas.microsoft.com/office/drawing/2014/main" id="{B9F6C7C9-A983-49BE-83E9-1AC87FBBED2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8" name="Text Box 3227">
          <a:extLst>
            <a:ext uri="{FF2B5EF4-FFF2-40B4-BE49-F238E27FC236}">
              <a16:creationId xmlns:a16="http://schemas.microsoft.com/office/drawing/2014/main" id="{125203A4-A044-4FC4-AD27-F52EC46E7B7D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49" name="Text Box 3228">
          <a:extLst>
            <a:ext uri="{FF2B5EF4-FFF2-40B4-BE49-F238E27FC236}">
              <a16:creationId xmlns:a16="http://schemas.microsoft.com/office/drawing/2014/main" id="{82E6A0CF-110B-4EE2-9801-DE635B9B6B6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0" name="Text Box 3229">
          <a:extLst>
            <a:ext uri="{FF2B5EF4-FFF2-40B4-BE49-F238E27FC236}">
              <a16:creationId xmlns:a16="http://schemas.microsoft.com/office/drawing/2014/main" id="{24E12B08-0014-475D-837B-47F7537B7F4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1" name="Text Box 3230">
          <a:extLst>
            <a:ext uri="{FF2B5EF4-FFF2-40B4-BE49-F238E27FC236}">
              <a16:creationId xmlns:a16="http://schemas.microsoft.com/office/drawing/2014/main" id="{45DAAD0C-4ED0-44EE-B4E3-D53B72D40D77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2" name="Text Box 3231">
          <a:extLst>
            <a:ext uri="{FF2B5EF4-FFF2-40B4-BE49-F238E27FC236}">
              <a16:creationId xmlns:a16="http://schemas.microsoft.com/office/drawing/2014/main" id="{6CC523A7-B6B8-478F-943C-8B950FE863A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3" name="Text Box 3232">
          <a:extLst>
            <a:ext uri="{FF2B5EF4-FFF2-40B4-BE49-F238E27FC236}">
              <a16:creationId xmlns:a16="http://schemas.microsoft.com/office/drawing/2014/main" id="{ACA89C48-A22B-4158-930D-BB1EA45640A3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4" name="Text Box 3673">
          <a:extLst>
            <a:ext uri="{FF2B5EF4-FFF2-40B4-BE49-F238E27FC236}">
              <a16:creationId xmlns:a16="http://schemas.microsoft.com/office/drawing/2014/main" id="{505EA498-4547-4B05-B28A-F33AF9E8070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5" name="Text Box 3674">
          <a:extLst>
            <a:ext uri="{FF2B5EF4-FFF2-40B4-BE49-F238E27FC236}">
              <a16:creationId xmlns:a16="http://schemas.microsoft.com/office/drawing/2014/main" id="{5204BE26-0823-4917-ADB1-FF8601E8875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6" name="Text Box 3675">
          <a:extLst>
            <a:ext uri="{FF2B5EF4-FFF2-40B4-BE49-F238E27FC236}">
              <a16:creationId xmlns:a16="http://schemas.microsoft.com/office/drawing/2014/main" id="{DEEC9483-819D-4F8F-B11C-7509E56C9A10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7" name="Text Box 3676">
          <a:extLst>
            <a:ext uri="{FF2B5EF4-FFF2-40B4-BE49-F238E27FC236}">
              <a16:creationId xmlns:a16="http://schemas.microsoft.com/office/drawing/2014/main" id="{63A7BC44-5688-44AB-B0ED-5AE2FD34A73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8" name="Text Box 3677">
          <a:extLst>
            <a:ext uri="{FF2B5EF4-FFF2-40B4-BE49-F238E27FC236}">
              <a16:creationId xmlns:a16="http://schemas.microsoft.com/office/drawing/2014/main" id="{EFB9D4FB-7B12-4E0B-A766-66F124013FC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59" name="Text Box 3678">
          <a:extLst>
            <a:ext uri="{FF2B5EF4-FFF2-40B4-BE49-F238E27FC236}">
              <a16:creationId xmlns:a16="http://schemas.microsoft.com/office/drawing/2014/main" id="{94DBBBD3-96BE-4764-B1EC-680F495C4D1F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0" name="Text Box 3679">
          <a:extLst>
            <a:ext uri="{FF2B5EF4-FFF2-40B4-BE49-F238E27FC236}">
              <a16:creationId xmlns:a16="http://schemas.microsoft.com/office/drawing/2014/main" id="{F249E71A-3394-4093-A992-3A2C9C5E9F4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1" name="Text Box 3680">
          <a:extLst>
            <a:ext uri="{FF2B5EF4-FFF2-40B4-BE49-F238E27FC236}">
              <a16:creationId xmlns:a16="http://schemas.microsoft.com/office/drawing/2014/main" id="{EE3C4021-7388-4A73-BAE3-238C3304D17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2" name="Text Box 3681">
          <a:extLst>
            <a:ext uri="{FF2B5EF4-FFF2-40B4-BE49-F238E27FC236}">
              <a16:creationId xmlns:a16="http://schemas.microsoft.com/office/drawing/2014/main" id="{A6BD80F3-F5D8-4623-833E-DEE424448CE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3" name="Text Box 3682">
          <a:extLst>
            <a:ext uri="{FF2B5EF4-FFF2-40B4-BE49-F238E27FC236}">
              <a16:creationId xmlns:a16="http://schemas.microsoft.com/office/drawing/2014/main" id="{EF3BD99B-AED8-44E6-89E4-0A1DFDF639D1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4" name="Text Box 3683">
          <a:extLst>
            <a:ext uri="{FF2B5EF4-FFF2-40B4-BE49-F238E27FC236}">
              <a16:creationId xmlns:a16="http://schemas.microsoft.com/office/drawing/2014/main" id="{59B63BDD-1084-4EB9-9DE6-8F02B6F0DBD5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5" name="Text Box 3684">
          <a:extLst>
            <a:ext uri="{FF2B5EF4-FFF2-40B4-BE49-F238E27FC236}">
              <a16:creationId xmlns:a16="http://schemas.microsoft.com/office/drawing/2014/main" id="{D9245E60-20DE-4F21-9784-51E9EF8C7449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6" name="Text Box 3685">
          <a:extLst>
            <a:ext uri="{FF2B5EF4-FFF2-40B4-BE49-F238E27FC236}">
              <a16:creationId xmlns:a16="http://schemas.microsoft.com/office/drawing/2014/main" id="{8DCB9E62-DA47-403A-9373-291D43C81AB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7" name="Text Box 3686">
          <a:extLst>
            <a:ext uri="{FF2B5EF4-FFF2-40B4-BE49-F238E27FC236}">
              <a16:creationId xmlns:a16="http://schemas.microsoft.com/office/drawing/2014/main" id="{08667961-27E8-4938-85AF-8F0985DAAB0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8" name="Text Box 3687">
          <a:extLst>
            <a:ext uri="{FF2B5EF4-FFF2-40B4-BE49-F238E27FC236}">
              <a16:creationId xmlns:a16="http://schemas.microsoft.com/office/drawing/2014/main" id="{9233B6D0-C3F9-4A47-B8DC-0D459542C892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69" name="Text Box 3688">
          <a:extLst>
            <a:ext uri="{FF2B5EF4-FFF2-40B4-BE49-F238E27FC236}">
              <a16:creationId xmlns:a16="http://schemas.microsoft.com/office/drawing/2014/main" id="{CAFD32EE-3C25-4787-B185-97D52875FC5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0" name="Text Box 4817">
          <a:extLst>
            <a:ext uri="{FF2B5EF4-FFF2-40B4-BE49-F238E27FC236}">
              <a16:creationId xmlns:a16="http://schemas.microsoft.com/office/drawing/2014/main" id="{6216DD64-2644-4001-8265-0EE805634F4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1" name="Text Box 4818">
          <a:extLst>
            <a:ext uri="{FF2B5EF4-FFF2-40B4-BE49-F238E27FC236}">
              <a16:creationId xmlns:a16="http://schemas.microsoft.com/office/drawing/2014/main" id="{65E54ADE-CD7D-49DB-AB44-11B27C2BE4CE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2" name="Text Box 4819">
          <a:extLst>
            <a:ext uri="{FF2B5EF4-FFF2-40B4-BE49-F238E27FC236}">
              <a16:creationId xmlns:a16="http://schemas.microsoft.com/office/drawing/2014/main" id="{53CC081D-470B-4F77-91F1-7FC5CA8AF164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3" name="Text Box 4820">
          <a:extLst>
            <a:ext uri="{FF2B5EF4-FFF2-40B4-BE49-F238E27FC236}">
              <a16:creationId xmlns:a16="http://schemas.microsoft.com/office/drawing/2014/main" id="{48CB91FE-3E7F-476E-A5FF-948B2627C58A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4" name="Text Box 4821">
          <a:extLst>
            <a:ext uri="{FF2B5EF4-FFF2-40B4-BE49-F238E27FC236}">
              <a16:creationId xmlns:a16="http://schemas.microsoft.com/office/drawing/2014/main" id="{4E18E388-D986-46D0-9A85-18A3947F32DB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5" name="Text Box 4822">
          <a:extLst>
            <a:ext uri="{FF2B5EF4-FFF2-40B4-BE49-F238E27FC236}">
              <a16:creationId xmlns:a16="http://schemas.microsoft.com/office/drawing/2014/main" id="{C3640BE1-71A2-45EA-9771-0C169A31C95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6" name="Text Box 4823">
          <a:extLst>
            <a:ext uri="{FF2B5EF4-FFF2-40B4-BE49-F238E27FC236}">
              <a16:creationId xmlns:a16="http://schemas.microsoft.com/office/drawing/2014/main" id="{A92B2ADD-79AD-48A9-928E-DB013C49DE96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2177" name="Text Box 4824">
          <a:extLst>
            <a:ext uri="{FF2B5EF4-FFF2-40B4-BE49-F238E27FC236}">
              <a16:creationId xmlns:a16="http://schemas.microsoft.com/office/drawing/2014/main" id="{5E68F777-E2EC-41BD-9410-5EC61B66326C}"/>
            </a:ext>
          </a:extLst>
        </xdr:cNvPr>
        <xdr:cNvSpPr txBox="1">
          <a:spLocks noChangeArrowheads="1"/>
        </xdr:cNvSpPr>
      </xdr:nvSpPr>
      <xdr:spPr bwMode="auto">
        <a:xfrm>
          <a:off x="4257675" y="19850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78" name="Text Box 3665">
          <a:extLst>
            <a:ext uri="{FF2B5EF4-FFF2-40B4-BE49-F238E27FC236}">
              <a16:creationId xmlns:a16="http://schemas.microsoft.com/office/drawing/2014/main" id="{B7FFCDEB-F017-4619-9F59-9B4993490F8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79" name="Text Box 3666">
          <a:extLst>
            <a:ext uri="{FF2B5EF4-FFF2-40B4-BE49-F238E27FC236}">
              <a16:creationId xmlns:a16="http://schemas.microsoft.com/office/drawing/2014/main" id="{DC95DB8A-0ABB-402B-A286-AF03E23BC2F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0" name="Text Box 3667">
          <a:extLst>
            <a:ext uri="{FF2B5EF4-FFF2-40B4-BE49-F238E27FC236}">
              <a16:creationId xmlns:a16="http://schemas.microsoft.com/office/drawing/2014/main" id="{6C747838-3F7A-4263-9878-464FF15A987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1" name="Text Box 3668">
          <a:extLst>
            <a:ext uri="{FF2B5EF4-FFF2-40B4-BE49-F238E27FC236}">
              <a16:creationId xmlns:a16="http://schemas.microsoft.com/office/drawing/2014/main" id="{2B0D46E9-6D53-4446-9F3E-6D0A4436053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2" name="Text Box 3669">
          <a:extLst>
            <a:ext uri="{FF2B5EF4-FFF2-40B4-BE49-F238E27FC236}">
              <a16:creationId xmlns:a16="http://schemas.microsoft.com/office/drawing/2014/main" id="{EB4F271B-661B-4832-936B-8D52904455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3" name="Text Box 3670">
          <a:extLst>
            <a:ext uri="{FF2B5EF4-FFF2-40B4-BE49-F238E27FC236}">
              <a16:creationId xmlns:a16="http://schemas.microsoft.com/office/drawing/2014/main" id="{B828E35A-4775-4064-B966-856AC9C4C85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4" name="Text Box 3671">
          <a:extLst>
            <a:ext uri="{FF2B5EF4-FFF2-40B4-BE49-F238E27FC236}">
              <a16:creationId xmlns:a16="http://schemas.microsoft.com/office/drawing/2014/main" id="{4D6BCB37-2782-48BE-B61A-F6F56CD80FD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5" name="Text Box 3672">
          <a:extLst>
            <a:ext uri="{FF2B5EF4-FFF2-40B4-BE49-F238E27FC236}">
              <a16:creationId xmlns:a16="http://schemas.microsoft.com/office/drawing/2014/main" id="{2973DEFB-3D0A-4E71-A24A-A3D46A2E9A3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6" name="Text Box 3225">
          <a:extLst>
            <a:ext uri="{FF2B5EF4-FFF2-40B4-BE49-F238E27FC236}">
              <a16:creationId xmlns:a16="http://schemas.microsoft.com/office/drawing/2014/main" id="{1D0D5587-79B3-4CBE-B3FA-C244866438E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7" name="Text Box 3226">
          <a:extLst>
            <a:ext uri="{FF2B5EF4-FFF2-40B4-BE49-F238E27FC236}">
              <a16:creationId xmlns:a16="http://schemas.microsoft.com/office/drawing/2014/main" id="{BD138B85-EAA2-47B3-98F4-10FAA36AE26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8" name="Text Box 3227">
          <a:extLst>
            <a:ext uri="{FF2B5EF4-FFF2-40B4-BE49-F238E27FC236}">
              <a16:creationId xmlns:a16="http://schemas.microsoft.com/office/drawing/2014/main" id="{0E5F9D62-FE8E-4EFF-9CDC-4C6F4F5A3FE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89" name="Text Box 3228">
          <a:extLst>
            <a:ext uri="{FF2B5EF4-FFF2-40B4-BE49-F238E27FC236}">
              <a16:creationId xmlns:a16="http://schemas.microsoft.com/office/drawing/2014/main" id="{4AC2F586-B02C-42F3-933C-465D6EBB92A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0" name="Text Box 3229">
          <a:extLst>
            <a:ext uri="{FF2B5EF4-FFF2-40B4-BE49-F238E27FC236}">
              <a16:creationId xmlns:a16="http://schemas.microsoft.com/office/drawing/2014/main" id="{59F59726-6D18-48A0-83D1-83C8CD3334C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1" name="Text Box 3230">
          <a:extLst>
            <a:ext uri="{FF2B5EF4-FFF2-40B4-BE49-F238E27FC236}">
              <a16:creationId xmlns:a16="http://schemas.microsoft.com/office/drawing/2014/main" id="{9DB748B9-BF2C-4FA4-AE0F-375E66F499B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2" name="Text Box 3231">
          <a:extLst>
            <a:ext uri="{FF2B5EF4-FFF2-40B4-BE49-F238E27FC236}">
              <a16:creationId xmlns:a16="http://schemas.microsoft.com/office/drawing/2014/main" id="{A7D95D97-7B71-4E3C-A98F-F00B90504E7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3" name="Text Box 3232">
          <a:extLst>
            <a:ext uri="{FF2B5EF4-FFF2-40B4-BE49-F238E27FC236}">
              <a16:creationId xmlns:a16="http://schemas.microsoft.com/office/drawing/2014/main" id="{713279F4-D504-4882-8FEF-A6DFA5E7DFA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4" name="Text Box 3673">
          <a:extLst>
            <a:ext uri="{FF2B5EF4-FFF2-40B4-BE49-F238E27FC236}">
              <a16:creationId xmlns:a16="http://schemas.microsoft.com/office/drawing/2014/main" id="{1F3349DC-2197-47FD-BBBB-81BD27AA663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5" name="Text Box 3674">
          <a:extLst>
            <a:ext uri="{FF2B5EF4-FFF2-40B4-BE49-F238E27FC236}">
              <a16:creationId xmlns:a16="http://schemas.microsoft.com/office/drawing/2014/main" id="{7A0BDCB7-2BA9-45A8-AA45-374BE778037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6" name="Text Box 3675">
          <a:extLst>
            <a:ext uri="{FF2B5EF4-FFF2-40B4-BE49-F238E27FC236}">
              <a16:creationId xmlns:a16="http://schemas.microsoft.com/office/drawing/2014/main" id="{9BE5BD0B-2870-4839-9DDE-60707B81D6F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7" name="Text Box 3676">
          <a:extLst>
            <a:ext uri="{FF2B5EF4-FFF2-40B4-BE49-F238E27FC236}">
              <a16:creationId xmlns:a16="http://schemas.microsoft.com/office/drawing/2014/main" id="{B85FB8F5-63B5-4BD5-B032-3A6C3EC1DAE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8" name="Text Box 3677">
          <a:extLst>
            <a:ext uri="{FF2B5EF4-FFF2-40B4-BE49-F238E27FC236}">
              <a16:creationId xmlns:a16="http://schemas.microsoft.com/office/drawing/2014/main" id="{5EDD1FAA-46B6-4FBF-899E-FB1F38621C1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199" name="Text Box 3678">
          <a:extLst>
            <a:ext uri="{FF2B5EF4-FFF2-40B4-BE49-F238E27FC236}">
              <a16:creationId xmlns:a16="http://schemas.microsoft.com/office/drawing/2014/main" id="{5D608638-5486-4807-B06F-7D5AB299284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0" name="Text Box 3679">
          <a:extLst>
            <a:ext uri="{FF2B5EF4-FFF2-40B4-BE49-F238E27FC236}">
              <a16:creationId xmlns:a16="http://schemas.microsoft.com/office/drawing/2014/main" id="{C15D1EB4-A962-4D3A-8058-5B674C6A0B7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1" name="Text Box 3680">
          <a:extLst>
            <a:ext uri="{FF2B5EF4-FFF2-40B4-BE49-F238E27FC236}">
              <a16:creationId xmlns:a16="http://schemas.microsoft.com/office/drawing/2014/main" id="{0AB62F7E-D427-4C89-A15A-393F63325B0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2" name="Text Box 3681">
          <a:extLst>
            <a:ext uri="{FF2B5EF4-FFF2-40B4-BE49-F238E27FC236}">
              <a16:creationId xmlns:a16="http://schemas.microsoft.com/office/drawing/2014/main" id="{04EADB03-7BDF-42D5-9862-5B3F7A47C8B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3" name="Text Box 3682">
          <a:extLst>
            <a:ext uri="{FF2B5EF4-FFF2-40B4-BE49-F238E27FC236}">
              <a16:creationId xmlns:a16="http://schemas.microsoft.com/office/drawing/2014/main" id="{A4F3AE86-2FC6-4C53-A4DF-CB235D45CAE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4" name="Text Box 3683">
          <a:extLst>
            <a:ext uri="{FF2B5EF4-FFF2-40B4-BE49-F238E27FC236}">
              <a16:creationId xmlns:a16="http://schemas.microsoft.com/office/drawing/2014/main" id="{6AE1A2DB-DF02-42F1-9FB0-F9EA3614793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5" name="Text Box 3684">
          <a:extLst>
            <a:ext uri="{FF2B5EF4-FFF2-40B4-BE49-F238E27FC236}">
              <a16:creationId xmlns:a16="http://schemas.microsoft.com/office/drawing/2014/main" id="{89168F7B-A4A6-4F4F-8221-85601D56C41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6" name="Text Box 3685">
          <a:extLst>
            <a:ext uri="{FF2B5EF4-FFF2-40B4-BE49-F238E27FC236}">
              <a16:creationId xmlns:a16="http://schemas.microsoft.com/office/drawing/2014/main" id="{DF359B7E-DD46-4DF6-8ECF-EAB4C6785C7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7" name="Text Box 3686">
          <a:extLst>
            <a:ext uri="{FF2B5EF4-FFF2-40B4-BE49-F238E27FC236}">
              <a16:creationId xmlns:a16="http://schemas.microsoft.com/office/drawing/2014/main" id="{6ABEB7DB-0A8D-4B4C-A1CF-44DD853EA15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8" name="Text Box 3687">
          <a:extLst>
            <a:ext uri="{FF2B5EF4-FFF2-40B4-BE49-F238E27FC236}">
              <a16:creationId xmlns:a16="http://schemas.microsoft.com/office/drawing/2014/main" id="{95589B24-0549-49E7-A2A7-8480DAD74B8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09" name="Text Box 3688">
          <a:extLst>
            <a:ext uri="{FF2B5EF4-FFF2-40B4-BE49-F238E27FC236}">
              <a16:creationId xmlns:a16="http://schemas.microsoft.com/office/drawing/2014/main" id="{EA1DC749-D6AC-4F5C-9E22-7820921E2A7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0" name="Text Box 4817">
          <a:extLst>
            <a:ext uri="{FF2B5EF4-FFF2-40B4-BE49-F238E27FC236}">
              <a16:creationId xmlns:a16="http://schemas.microsoft.com/office/drawing/2014/main" id="{DB2C13B8-D28E-4B9A-A0C7-CAFE3AEB00D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1" name="Text Box 4818">
          <a:extLst>
            <a:ext uri="{FF2B5EF4-FFF2-40B4-BE49-F238E27FC236}">
              <a16:creationId xmlns:a16="http://schemas.microsoft.com/office/drawing/2014/main" id="{296B523C-C022-4747-95F5-5936338D809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2" name="Text Box 4819">
          <a:extLst>
            <a:ext uri="{FF2B5EF4-FFF2-40B4-BE49-F238E27FC236}">
              <a16:creationId xmlns:a16="http://schemas.microsoft.com/office/drawing/2014/main" id="{7148E0DA-6354-4DF6-91A3-6AC25DA4B05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3" name="Text Box 4820">
          <a:extLst>
            <a:ext uri="{FF2B5EF4-FFF2-40B4-BE49-F238E27FC236}">
              <a16:creationId xmlns:a16="http://schemas.microsoft.com/office/drawing/2014/main" id="{7537475B-4F20-4752-86DC-12C5DB59528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4" name="Text Box 4821">
          <a:extLst>
            <a:ext uri="{FF2B5EF4-FFF2-40B4-BE49-F238E27FC236}">
              <a16:creationId xmlns:a16="http://schemas.microsoft.com/office/drawing/2014/main" id="{21E357FB-6D03-4656-9FE7-F52DECE9220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5" name="Text Box 4822">
          <a:extLst>
            <a:ext uri="{FF2B5EF4-FFF2-40B4-BE49-F238E27FC236}">
              <a16:creationId xmlns:a16="http://schemas.microsoft.com/office/drawing/2014/main" id="{27C40E4E-D008-4355-BFD3-6FC1B1F54B9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6" name="Text Box 4823">
          <a:extLst>
            <a:ext uri="{FF2B5EF4-FFF2-40B4-BE49-F238E27FC236}">
              <a16:creationId xmlns:a16="http://schemas.microsoft.com/office/drawing/2014/main" id="{17F1AC5C-275E-4E03-9007-5B501EA787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7" name="Text Box 4824">
          <a:extLst>
            <a:ext uri="{FF2B5EF4-FFF2-40B4-BE49-F238E27FC236}">
              <a16:creationId xmlns:a16="http://schemas.microsoft.com/office/drawing/2014/main" id="{1B088418-CDB2-4C52-9259-22C4ACCFC9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8" name="Text Box 3225">
          <a:extLst>
            <a:ext uri="{FF2B5EF4-FFF2-40B4-BE49-F238E27FC236}">
              <a16:creationId xmlns:a16="http://schemas.microsoft.com/office/drawing/2014/main" id="{A85F9126-3671-482A-A248-A513B9C70C7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19" name="Text Box 3226">
          <a:extLst>
            <a:ext uri="{FF2B5EF4-FFF2-40B4-BE49-F238E27FC236}">
              <a16:creationId xmlns:a16="http://schemas.microsoft.com/office/drawing/2014/main" id="{9904AD7D-46EF-45CA-A23A-17B1DF1A9B4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0" name="Text Box 3227">
          <a:extLst>
            <a:ext uri="{FF2B5EF4-FFF2-40B4-BE49-F238E27FC236}">
              <a16:creationId xmlns:a16="http://schemas.microsoft.com/office/drawing/2014/main" id="{5D364B69-7554-4F14-9C73-24E0AECBDED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1" name="Text Box 3228">
          <a:extLst>
            <a:ext uri="{FF2B5EF4-FFF2-40B4-BE49-F238E27FC236}">
              <a16:creationId xmlns:a16="http://schemas.microsoft.com/office/drawing/2014/main" id="{F2EA27B5-45CF-4DCE-A54A-A3930AB395D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2" name="Text Box 3229">
          <a:extLst>
            <a:ext uri="{FF2B5EF4-FFF2-40B4-BE49-F238E27FC236}">
              <a16:creationId xmlns:a16="http://schemas.microsoft.com/office/drawing/2014/main" id="{9C8765AD-1373-4264-9418-9BC0C473E0E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3" name="Text Box 3230">
          <a:extLst>
            <a:ext uri="{FF2B5EF4-FFF2-40B4-BE49-F238E27FC236}">
              <a16:creationId xmlns:a16="http://schemas.microsoft.com/office/drawing/2014/main" id="{393B339C-F8B1-467B-B038-1B59890BC73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4" name="Text Box 3231">
          <a:extLst>
            <a:ext uri="{FF2B5EF4-FFF2-40B4-BE49-F238E27FC236}">
              <a16:creationId xmlns:a16="http://schemas.microsoft.com/office/drawing/2014/main" id="{F478367A-0A72-4A9C-872C-F844275EE22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5" name="Text Box 3232">
          <a:extLst>
            <a:ext uri="{FF2B5EF4-FFF2-40B4-BE49-F238E27FC236}">
              <a16:creationId xmlns:a16="http://schemas.microsoft.com/office/drawing/2014/main" id="{0AE4D496-65BD-42A9-8592-41786FE1C7C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6" name="Text Box 3673">
          <a:extLst>
            <a:ext uri="{FF2B5EF4-FFF2-40B4-BE49-F238E27FC236}">
              <a16:creationId xmlns:a16="http://schemas.microsoft.com/office/drawing/2014/main" id="{69A370F7-95FE-4519-9396-3EF2C83F904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7" name="Text Box 3674">
          <a:extLst>
            <a:ext uri="{FF2B5EF4-FFF2-40B4-BE49-F238E27FC236}">
              <a16:creationId xmlns:a16="http://schemas.microsoft.com/office/drawing/2014/main" id="{400F2B08-E9CC-42A9-A9C9-1C8D246B79E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8" name="Text Box 3675">
          <a:extLst>
            <a:ext uri="{FF2B5EF4-FFF2-40B4-BE49-F238E27FC236}">
              <a16:creationId xmlns:a16="http://schemas.microsoft.com/office/drawing/2014/main" id="{C48E43B5-3F7A-4EF1-A75E-7D3ACA73B36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29" name="Text Box 3676">
          <a:extLst>
            <a:ext uri="{FF2B5EF4-FFF2-40B4-BE49-F238E27FC236}">
              <a16:creationId xmlns:a16="http://schemas.microsoft.com/office/drawing/2014/main" id="{A17FCC39-D130-473F-B474-2F272526C24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0" name="Text Box 3677">
          <a:extLst>
            <a:ext uri="{FF2B5EF4-FFF2-40B4-BE49-F238E27FC236}">
              <a16:creationId xmlns:a16="http://schemas.microsoft.com/office/drawing/2014/main" id="{39734EB9-A06E-4BD7-B005-CF2A4827E0C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1" name="Text Box 3678">
          <a:extLst>
            <a:ext uri="{FF2B5EF4-FFF2-40B4-BE49-F238E27FC236}">
              <a16:creationId xmlns:a16="http://schemas.microsoft.com/office/drawing/2014/main" id="{C89ECF2C-31DB-4265-9D73-E7355A63D7B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2" name="Text Box 3679">
          <a:extLst>
            <a:ext uri="{FF2B5EF4-FFF2-40B4-BE49-F238E27FC236}">
              <a16:creationId xmlns:a16="http://schemas.microsoft.com/office/drawing/2014/main" id="{2D9F3CB9-A6F6-43DD-BC53-68F1523A62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3" name="Text Box 3680">
          <a:extLst>
            <a:ext uri="{FF2B5EF4-FFF2-40B4-BE49-F238E27FC236}">
              <a16:creationId xmlns:a16="http://schemas.microsoft.com/office/drawing/2014/main" id="{195C0AE8-75BA-42E1-8075-88BF5CC384A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4" name="Text Box 3681">
          <a:extLst>
            <a:ext uri="{FF2B5EF4-FFF2-40B4-BE49-F238E27FC236}">
              <a16:creationId xmlns:a16="http://schemas.microsoft.com/office/drawing/2014/main" id="{BEB53B67-FFFF-462B-9046-635F730AF47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5" name="Text Box 3682">
          <a:extLst>
            <a:ext uri="{FF2B5EF4-FFF2-40B4-BE49-F238E27FC236}">
              <a16:creationId xmlns:a16="http://schemas.microsoft.com/office/drawing/2014/main" id="{D80C07D5-E982-4F35-A949-0014EEC7A8C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6" name="Text Box 3683">
          <a:extLst>
            <a:ext uri="{FF2B5EF4-FFF2-40B4-BE49-F238E27FC236}">
              <a16:creationId xmlns:a16="http://schemas.microsoft.com/office/drawing/2014/main" id="{51365893-AD2E-4781-90AE-4A8C69F38A6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7" name="Text Box 3684">
          <a:extLst>
            <a:ext uri="{FF2B5EF4-FFF2-40B4-BE49-F238E27FC236}">
              <a16:creationId xmlns:a16="http://schemas.microsoft.com/office/drawing/2014/main" id="{CE6D5D45-001E-4701-B228-98214A8372F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8" name="Text Box 3685">
          <a:extLst>
            <a:ext uri="{FF2B5EF4-FFF2-40B4-BE49-F238E27FC236}">
              <a16:creationId xmlns:a16="http://schemas.microsoft.com/office/drawing/2014/main" id="{1098BCB6-CE4A-45A4-882F-65297471F50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39" name="Text Box 3686">
          <a:extLst>
            <a:ext uri="{FF2B5EF4-FFF2-40B4-BE49-F238E27FC236}">
              <a16:creationId xmlns:a16="http://schemas.microsoft.com/office/drawing/2014/main" id="{8C747502-E405-4202-9682-F88D5603AD1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0" name="Text Box 3687">
          <a:extLst>
            <a:ext uri="{FF2B5EF4-FFF2-40B4-BE49-F238E27FC236}">
              <a16:creationId xmlns:a16="http://schemas.microsoft.com/office/drawing/2014/main" id="{C5E9F686-128D-429D-8DC5-F6D2707E641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1" name="Text Box 3688">
          <a:extLst>
            <a:ext uri="{FF2B5EF4-FFF2-40B4-BE49-F238E27FC236}">
              <a16:creationId xmlns:a16="http://schemas.microsoft.com/office/drawing/2014/main" id="{16B1EBDF-AA1A-4C9E-BD52-03969461E25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2" name="Text Box 4817">
          <a:extLst>
            <a:ext uri="{FF2B5EF4-FFF2-40B4-BE49-F238E27FC236}">
              <a16:creationId xmlns:a16="http://schemas.microsoft.com/office/drawing/2014/main" id="{AE3AACF1-8213-4CAD-92DD-ACB82FFA141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3" name="Text Box 4818">
          <a:extLst>
            <a:ext uri="{FF2B5EF4-FFF2-40B4-BE49-F238E27FC236}">
              <a16:creationId xmlns:a16="http://schemas.microsoft.com/office/drawing/2014/main" id="{DF7BA972-5852-45DF-A3FB-98A0398BB65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4" name="Text Box 4819">
          <a:extLst>
            <a:ext uri="{FF2B5EF4-FFF2-40B4-BE49-F238E27FC236}">
              <a16:creationId xmlns:a16="http://schemas.microsoft.com/office/drawing/2014/main" id="{08A3FF99-F875-45ED-91DE-540EA783E00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5" name="Text Box 4820">
          <a:extLst>
            <a:ext uri="{FF2B5EF4-FFF2-40B4-BE49-F238E27FC236}">
              <a16:creationId xmlns:a16="http://schemas.microsoft.com/office/drawing/2014/main" id="{674E0959-E9AA-481D-8B5C-5D96CCA0D78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6" name="Text Box 4821">
          <a:extLst>
            <a:ext uri="{FF2B5EF4-FFF2-40B4-BE49-F238E27FC236}">
              <a16:creationId xmlns:a16="http://schemas.microsoft.com/office/drawing/2014/main" id="{3D7F32B4-5BFB-4861-867F-F7DB57FACDC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7" name="Text Box 4822">
          <a:extLst>
            <a:ext uri="{FF2B5EF4-FFF2-40B4-BE49-F238E27FC236}">
              <a16:creationId xmlns:a16="http://schemas.microsoft.com/office/drawing/2014/main" id="{C9096D80-F6F5-4DAB-A4D9-B6477183D98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8" name="Text Box 4823">
          <a:extLst>
            <a:ext uri="{FF2B5EF4-FFF2-40B4-BE49-F238E27FC236}">
              <a16:creationId xmlns:a16="http://schemas.microsoft.com/office/drawing/2014/main" id="{C68DC230-DC2A-4BDD-A598-5AA264F1DC1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49" name="Text Box 4824">
          <a:extLst>
            <a:ext uri="{FF2B5EF4-FFF2-40B4-BE49-F238E27FC236}">
              <a16:creationId xmlns:a16="http://schemas.microsoft.com/office/drawing/2014/main" id="{41E25DD4-2E3E-45B1-8BD1-AB7037CDFBC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0" name="Text Box 3225">
          <a:extLst>
            <a:ext uri="{FF2B5EF4-FFF2-40B4-BE49-F238E27FC236}">
              <a16:creationId xmlns:a16="http://schemas.microsoft.com/office/drawing/2014/main" id="{FD814C5C-9222-4BD2-9F40-4112109DE47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1" name="Text Box 3226">
          <a:extLst>
            <a:ext uri="{FF2B5EF4-FFF2-40B4-BE49-F238E27FC236}">
              <a16:creationId xmlns:a16="http://schemas.microsoft.com/office/drawing/2014/main" id="{F5B3CA59-4E2A-4770-8477-E77E1FFD487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2" name="Text Box 3227">
          <a:extLst>
            <a:ext uri="{FF2B5EF4-FFF2-40B4-BE49-F238E27FC236}">
              <a16:creationId xmlns:a16="http://schemas.microsoft.com/office/drawing/2014/main" id="{5417F18F-6346-43C3-A1A4-8700C1CB4D4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3" name="Text Box 3228">
          <a:extLst>
            <a:ext uri="{FF2B5EF4-FFF2-40B4-BE49-F238E27FC236}">
              <a16:creationId xmlns:a16="http://schemas.microsoft.com/office/drawing/2014/main" id="{2DAE6771-BAB6-4BF4-BF01-777A067DF8E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4" name="Text Box 3229">
          <a:extLst>
            <a:ext uri="{FF2B5EF4-FFF2-40B4-BE49-F238E27FC236}">
              <a16:creationId xmlns:a16="http://schemas.microsoft.com/office/drawing/2014/main" id="{10C6526C-79B9-43CD-8F8E-BE05B6B4F49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5" name="Text Box 3230">
          <a:extLst>
            <a:ext uri="{FF2B5EF4-FFF2-40B4-BE49-F238E27FC236}">
              <a16:creationId xmlns:a16="http://schemas.microsoft.com/office/drawing/2014/main" id="{4A539C6B-5933-4CB0-8A86-827A3405C14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6" name="Text Box 3231">
          <a:extLst>
            <a:ext uri="{FF2B5EF4-FFF2-40B4-BE49-F238E27FC236}">
              <a16:creationId xmlns:a16="http://schemas.microsoft.com/office/drawing/2014/main" id="{2C262F31-730D-40F7-BB10-9B5ABA583C5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7" name="Text Box 3232">
          <a:extLst>
            <a:ext uri="{FF2B5EF4-FFF2-40B4-BE49-F238E27FC236}">
              <a16:creationId xmlns:a16="http://schemas.microsoft.com/office/drawing/2014/main" id="{A4DFD763-50FF-4C28-991A-C83B09EBD67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8" name="Text Box 3673">
          <a:extLst>
            <a:ext uri="{FF2B5EF4-FFF2-40B4-BE49-F238E27FC236}">
              <a16:creationId xmlns:a16="http://schemas.microsoft.com/office/drawing/2014/main" id="{32F57906-CB9D-45E6-BFBA-0A1A4FA080D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59" name="Text Box 3674">
          <a:extLst>
            <a:ext uri="{FF2B5EF4-FFF2-40B4-BE49-F238E27FC236}">
              <a16:creationId xmlns:a16="http://schemas.microsoft.com/office/drawing/2014/main" id="{C5A3C776-E147-4FA0-8A0F-2E61FBD0429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0" name="Text Box 3675">
          <a:extLst>
            <a:ext uri="{FF2B5EF4-FFF2-40B4-BE49-F238E27FC236}">
              <a16:creationId xmlns:a16="http://schemas.microsoft.com/office/drawing/2014/main" id="{DD553423-A1E6-4E28-88D5-97EF969A5BF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1" name="Text Box 3676">
          <a:extLst>
            <a:ext uri="{FF2B5EF4-FFF2-40B4-BE49-F238E27FC236}">
              <a16:creationId xmlns:a16="http://schemas.microsoft.com/office/drawing/2014/main" id="{E9885A30-07EB-467D-87D4-C9DF5D00FE9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2" name="Text Box 3677">
          <a:extLst>
            <a:ext uri="{FF2B5EF4-FFF2-40B4-BE49-F238E27FC236}">
              <a16:creationId xmlns:a16="http://schemas.microsoft.com/office/drawing/2014/main" id="{117F5000-4DD7-4710-833C-EEC17A86545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3" name="Text Box 3678">
          <a:extLst>
            <a:ext uri="{FF2B5EF4-FFF2-40B4-BE49-F238E27FC236}">
              <a16:creationId xmlns:a16="http://schemas.microsoft.com/office/drawing/2014/main" id="{F1D50A14-54D4-45EA-85D9-77DF89423EF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4" name="Text Box 3679">
          <a:extLst>
            <a:ext uri="{FF2B5EF4-FFF2-40B4-BE49-F238E27FC236}">
              <a16:creationId xmlns:a16="http://schemas.microsoft.com/office/drawing/2014/main" id="{622FB042-A09D-434F-AEA9-DADE3D71907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5" name="Text Box 3680">
          <a:extLst>
            <a:ext uri="{FF2B5EF4-FFF2-40B4-BE49-F238E27FC236}">
              <a16:creationId xmlns:a16="http://schemas.microsoft.com/office/drawing/2014/main" id="{419118D5-4DAF-43C7-8674-0CBD1F2D2DD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6" name="Text Box 3681">
          <a:extLst>
            <a:ext uri="{FF2B5EF4-FFF2-40B4-BE49-F238E27FC236}">
              <a16:creationId xmlns:a16="http://schemas.microsoft.com/office/drawing/2014/main" id="{D869B892-8286-49C9-83D1-04942A85622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7" name="Text Box 3682">
          <a:extLst>
            <a:ext uri="{FF2B5EF4-FFF2-40B4-BE49-F238E27FC236}">
              <a16:creationId xmlns:a16="http://schemas.microsoft.com/office/drawing/2014/main" id="{CF5D5DB9-82C2-4B37-BC81-55E545937A2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8" name="Text Box 3683">
          <a:extLst>
            <a:ext uri="{FF2B5EF4-FFF2-40B4-BE49-F238E27FC236}">
              <a16:creationId xmlns:a16="http://schemas.microsoft.com/office/drawing/2014/main" id="{FF6DEB52-FABD-432B-AC21-775A34F28F3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69" name="Text Box 3684">
          <a:extLst>
            <a:ext uri="{FF2B5EF4-FFF2-40B4-BE49-F238E27FC236}">
              <a16:creationId xmlns:a16="http://schemas.microsoft.com/office/drawing/2014/main" id="{03327D93-56FC-4D1C-9E59-DEA5BBFE405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0" name="Text Box 3685">
          <a:extLst>
            <a:ext uri="{FF2B5EF4-FFF2-40B4-BE49-F238E27FC236}">
              <a16:creationId xmlns:a16="http://schemas.microsoft.com/office/drawing/2014/main" id="{8062929A-50DC-4277-84E7-23BB723D54B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1" name="Text Box 3686">
          <a:extLst>
            <a:ext uri="{FF2B5EF4-FFF2-40B4-BE49-F238E27FC236}">
              <a16:creationId xmlns:a16="http://schemas.microsoft.com/office/drawing/2014/main" id="{54F491DA-E95B-4A5F-955B-26425E88CAB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2" name="Text Box 3687">
          <a:extLst>
            <a:ext uri="{FF2B5EF4-FFF2-40B4-BE49-F238E27FC236}">
              <a16:creationId xmlns:a16="http://schemas.microsoft.com/office/drawing/2014/main" id="{29D94D79-7832-4CCA-BEAC-4FD9EFB0925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3" name="Text Box 3688">
          <a:extLst>
            <a:ext uri="{FF2B5EF4-FFF2-40B4-BE49-F238E27FC236}">
              <a16:creationId xmlns:a16="http://schemas.microsoft.com/office/drawing/2014/main" id="{09305FA3-0A19-42A1-B772-DDA19AB873F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4" name="Text Box 4817">
          <a:extLst>
            <a:ext uri="{FF2B5EF4-FFF2-40B4-BE49-F238E27FC236}">
              <a16:creationId xmlns:a16="http://schemas.microsoft.com/office/drawing/2014/main" id="{95CC2571-1FCF-4417-AE6A-FA7FED806D6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5" name="Text Box 4818">
          <a:extLst>
            <a:ext uri="{FF2B5EF4-FFF2-40B4-BE49-F238E27FC236}">
              <a16:creationId xmlns:a16="http://schemas.microsoft.com/office/drawing/2014/main" id="{4C031917-3E5C-4B7F-8602-F710A65F6A1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6" name="Text Box 4819">
          <a:extLst>
            <a:ext uri="{FF2B5EF4-FFF2-40B4-BE49-F238E27FC236}">
              <a16:creationId xmlns:a16="http://schemas.microsoft.com/office/drawing/2014/main" id="{B398025E-203F-4FEB-BDEB-D0C94CE221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7" name="Text Box 4820">
          <a:extLst>
            <a:ext uri="{FF2B5EF4-FFF2-40B4-BE49-F238E27FC236}">
              <a16:creationId xmlns:a16="http://schemas.microsoft.com/office/drawing/2014/main" id="{D5EE9AA8-639A-48EF-9BA2-4E44B04D1F9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8" name="Text Box 4821">
          <a:extLst>
            <a:ext uri="{FF2B5EF4-FFF2-40B4-BE49-F238E27FC236}">
              <a16:creationId xmlns:a16="http://schemas.microsoft.com/office/drawing/2014/main" id="{072122DB-D805-4E7C-906C-91CB2666AA4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79" name="Text Box 4822">
          <a:extLst>
            <a:ext uri="{FF2B5EF4-FFF2-40B4-BE49-F238E27FC236}">
              <a16:creationId xmlns:a16="http://schemas.microsoft.com/office/drawing/2014/main" id="{9417DBCC-3889-4A93-9BB9-0B3ED139CB8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0" name="Text Box 4823">
          <a:extLst>
            <a:ext uri="{FF2B5EF4-FFF2-40B4-BE49-F238E27FC236}">
              <a16:creationId xmlns:a16="http://schemas.microsoft.com/office/drawing/2014/main" id="{EA04BC7B-3319-4ABE-AD23-CC48CF17BB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1" name="Text Box 4824">
          <a:extLst>
            <a:ext uri="{FF2B5EF4-FFF2-40B4-BE49-F238E27FC236}">
              <a16:creationId xmlns:a16="http://schemas.microsoft.com/office/drawing/2014/main" id="{31F0B894-AF7C-4BE0-8404-A5E1E43931A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2" name="Text Box 3225">
          <a:extLst>
            <a:ext uri="{FF2B5EF4-FFF2-40B4-BE49-F238E27FC236}">
              <a16:creationId xmlns:a16="http://schemas.microsoft.com/office/drawing/2014/main" id="{F95A65AC-73FF-4D93-9460-6D4AA7CB64E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3" name="Text Box 3226">
          <a:extLst>
            <a:ext uri="{FF2B5EF4-FFF2-40B4-BE49-F238E27FC236}">
              <a16:creationId xmlns:a16="http://schemas.microsoft.com/office/drawing/2014/main" id="{C249BDCD-1104-424C-8478-BDA3ABC142E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4" name="Text Box 3227">
          <a:extLst>
            <a:ext uri="{FF2B5EF4-FFF2-40B4-BE49-F238E27FC236}">
              <a16:creationId xmlns:a16="http://schemas.microsoft.com/office/drawing/2014/main" id="{5CC35824-E7DB-4BC0-89C7-4EB7CF6FA4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5" name="Text Box 3228">
          <a:extLst>
            <a:ext uri="{FF2B5EF4-FFF2-40B4-BE49-F238E27FC236}">
              <a16:creationId xmlns:a16="http://schemas.microsoft.com/office/drawing/2014/main" id="{4159FB85-4A05-4DCB-9D6D-4B8E98FDEC2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6" name="Text Box 3229">
          <a:extLst>
            <a:ext uri="{FF2B5EF4-FFF2-40B4-BE49-F238E27FC236}">
              <a16:creationId xmlns:a16="http://schemas.microsoft.com/office/drawing/2014/main" id="{6A945B56-D24B-4247-8EA7-183E6283B0A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7" name="Text Box 3230">
          <a:extLst>
            <a:ext uri="{FF2B5EF4-FFF2-40B4-BE49-F238E27FC236}">
              <a16:creationId xmlns:a16="http://schemas.microsoft.com/office/drawing/2014/main" id="{67ADF2A6-8967-4777-A350-933A57F818F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8" name="Text Box 3231">
          <a:extLst>
            <a:ext uri="{FF2B5EF4-FFF2-40B4-BE49-F238E27FC236}">
              <a16:creationId xmlns:a16="http://schemas.microsoft.com/office/drawing/2014/main" id="{943FAE04-2FD6-476A-9066-54E512C6998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89" name="Text Box 3232">
          <a:extLst>
            <a:ext uri="{FF2B5EF4-FFF2-40B4-BE49-F238E27FC236}">
              <a16:creationId xmlns:a16="http://schemas.microsoft.com/office/drawing/2014/main" id="{642C7D67-FCD3-4D4C-85D8-87F2782EE88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0" name="Text Box 3673">
          <a:extLst>
            <a:ext uri="{FF2B5EF4-FFF2-40B4-BE49-F238E27FC236}">
              <a16:creationId xmlns:a16="http://schemas.microsoft.com/office/drawing/2014/main" id="{954130D4-8469-44EF-8370-1BEFDF84EFA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1" name="Text Box 3674">
          <a:extLst>
            <a:ext uri="{FF2B5EF4-FFF2-40B4-BE49-F238E27FC236}">
              <a16:creationId xmlns:a16="http://schemas.microsoft.com/office/drawing/2014/main" id="{D50F5B99-849E-4D79-AAB4-E3A5FD25B0E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2" name="Text Box 3675">
          <a:extLst>
            <a:ext uri="{FF2B5EF4-FFF2-40B4-BE49-F238E27FC236}">
              <a16:creationId xmlns:a16="http://schemas.microsoft.com/office/drawing/2014/main" id="{9E80B941-0305-4A79-89A3-81F637DFE06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3" name="Text Box 3676">
          <a:extLst>
            <a:ext uri="{FF2B5EF4-FFF2-40B4-BE49-F238E27FC236}">
              <a16:creationId xmlns:a16="http://schemas.microsoft.com/office/drawing/2014/main" id="{DDFA37CC-0B47-4C14-AD85-60AE65F9158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4" name="Text Box 3677">
          <a:extLst>
            <a:ext uri="{FF2B5EF4-FFF2-40B4-BE49-F238E27FC236}">
              <a16:creationId xmlns:a16="http://schemas.microsoft.com/office/drawing/2014/main" id="{47C10E6F-CF85-4BB5-9D97-3C7907AED34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5" name="Text Box 3678">
          <a:extLst>
            <a:ext uri="{FF2B5EF4-FFF2-40B4-BE49-F238E27FC236}">
              <a16:creationId xmlns:a16="http://schemas.microsoft.com/office/drawing/2014/main" id="{C177CC89-24FD-4FBD-80D3-34517ED760A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6" name="Text Box 3679">
          <a:extLst>
            <a:ext uri="{FF2B5EF4-FFF2-40B4-BE49-F238E27FC236}">
              <a16:creationId xmlns:a16="http://schemas.microsoft.com/office/drawing/2014/main" id="{01CEA8C5-2868-451D-AABA-59133F5B5E0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7" name="Text Box 3680">
          <a:extLst>
            <a:ext uri="{FF2B5EF4-FFF2-40B4-BE49-F238E27FC236}">
              <a16:creationId xmlns:a16="http://schemas.microsoft.com/office/drawing/2014/main" id="{87CF2912-4612-405B-A34A-191E44F2085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8" name="Text Box 3681">
          <a:extLst>
            <a:ext uri="{FF2B5EF4-FFF2-40B4-BE49-F238E27FC236}">
              <a16:creationId xmlns:a16="http://schemas.microsoft.com/office/drawing/2014/main" id="{22F8E92B-5CC3-4F08-9BCA-96504244156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299" name="Text Box 3682">
          <a:extLst>
            <a:ext uri="{FF2B5EF4-FFF2-40B4-BE49-F238E27FC236}">
              <a16:creationId xmlns:a16="http://schemas.microsoft.com/office/drawing/2014/main" id="{01F79A99-70D1-4E21-9759-48CD1AE9B1F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0" name="Text Box 3683">
          <a:extLst>
            <a:ext uri="{FF2B5EF4-FFF2-40B4-BE49-F238E27FC236}">
              <a16:creationId xmlns:a16="http://schemas.microsoft.com/office/drawing/2014/main" id="{B34432A5-2561-4063-B471-E34C6D7B21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1" name="Text Box 3684">
          <a:extLst>
            <a:ext uri="{FF2B5EF4-FFF2-40B4-BE49-F238E27FC236}">
              <a16:creationId xmlns:a16="http://schemas.microsoft.com/office/drawing/2014/main" id="{4E7AED71-8625-498F-9357-CEC04A368CB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2" name="Text Box 3685">
          <a:extLst>
            <a:ext uri="{FF2B5EF4-FFF2-40B4-BE49-F238E27FC236}">
              <a16:creationId xmlns:a16="http://schemas.microsoft.com/office/drawing/2014/main" id="{C0410C0D-B09E-4E5C-9F7E-659A990F481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3" name="Text Box 3686">
          <a:extLst>
            <a:ext uri="{FF2B5EF4-FFF2-40B4-BE49-F238E27FC236}">
              <a16:creationId xmlns:a16="http://schemas.microsoft.com/office/drawing/2014/main" id="{8DFE28CA-EFD7-4C31-A877-645C65C12B2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4" name="Text Box 3687">
          <a:extLst>
            <a:ext uri="{FF2B5EF4-FFF2-40B4-BE49-F238E27FC236}">
              <a16:creationId xmlns:a16="http://schemas.microsoft.com/office/drawing/2014/main" id="{5D320058-77F5-41FC-8D2C-49360051B82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5" name="Text Box 3688">
          <a:extLst>
            <a:ext uri="{FF2B5EF4-FFF2-40B4-BE49-F238E27FC236}">
              <a16:creationId xmlns:a16="http://schemas.microsoft.com/office/drawing/2014/main" id="{1CC5F57B-B37A-406F-9DB8-781860BF5F2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6" name="Text Box 4817">
          <a:extLst>
            <a:ext uri="{FF2B5EF4-FFF2-40B4-BE49-F238E27FC236}">
              <a16:creationId xmlns:a16="http://schemas.microsoft.com/office/drawing/2014/main" id="{5A46E922-CA30-40F8-95B5-48F6238BD5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7" name="Text Box 4818">
          <a:extLst>
            <a:ext uri="{FF2B5EF4-FFF2-40B4-BE49-F238E27FC236}">
              <a16:creationId xmlns:a16="http://schemas.microsoft.com/office/drawing/2014/main" id="{59A0A722-5FF5-4711-B7B9-23B1E2F44AE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8" name="Text Box 4819">
          <a:extLst>
            <a:ext uri="{FF2B5EF4-FFF2-40B4-BE49-F238E27FC236}">
              <a16:creationId xmlns:a16="http://schemas.microsoft.com/office/drawing/2014/main" id="{0F3989C9-152B-467C-930F-19DEEFEA3D6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09" name="Text Box 4820">
          <a:extLst>
            <a:ext uri="{FF2B5EF4-FFF2-40B4-BE49-F238E27FC236}">
              <a16:creationId xmlns:a16="http://schemas.microsoft.com/office/drawing/2014/main" id="{06BABE47-D0AA-4B03-9550-064E5882DDF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0" name="Text Box 4821">
          <a:extLst>
            <a:ext uri="{FF2B5EF4-FFF2-40B4-BE49-F238E27FC236}">
              <a16:creationId xmlns:a16="http://schemas.microsoft.com/office/drawing/2014/main" id="{C59B14D6-3005-493C-9A5F-E4E24DC257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1" name="Text Box 4822">
          <a:extLst>
            <a:ext uri="{FF2B5EF4-FFF2-40B4-BE49-F238E27FC236}">
              <a16:creationId xmlns:a16="http://schemas.microsoft.com/office/drawing/2014/main" id="{75547420-03EB-4FDF-9446-FE7CDEB718B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2" name="Text Box 4823">
          <a:extLst>
            <a:ext uri="{FF2B5EF4-FFF2-40B4-BE49-F238E27FC236}">
              <a16:creationId xmlns:a16="http://schemas.microsoft.com/office/drawing/2014/main" id="{7997A7F7-AE19-4F08-8623-B3712E3F160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3" name="Text Box 4824">
          <a:extLst>
            <a:ext uri="{FF2B5EF4-FFF2-40B4-BE49-F238E27FC236}">
              <a16:creationId xmlns:a16="http://schemas.microsoft.com/office/drawing/2014/main" id="{4DD5108B-8928-48D8-9513-375631280FD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4" name="Text Box 3665">
          <a:extLst>
            <a:ext uri="{FF2B5EF4-FFF2-40B4-BE49-F238E27FC236}">
              <a16:creationId xmlns:a16="http://schemas.microsoft.com/office/drawing/2014/main" id="{0D23263D-6BBD-4631-9441-7BAFA9D36CD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5" name="Text Box 3666">
          <a:extLst>
            <a:ext uri="{FF2B5EF4-FFF2-40B4-BE49-F238E27FC236}">
              <a16:creationId xmlns:a16="http://schemas.microsoft.com/office/drawing/2014/main" id="{BA731879-0A86-4047-B91C-7F648C24688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6" name="Text Box 3667">
          <a:extLst>
            <a:ext uri="{FF2B5EF4-FFF2-40B4-BE49-F238E27FC236}">
              <a16:creationId xmlns:a16="http://schemas.microsoft.com/office/drawing/2014/main" id="{2A74CE35-0092-4D27-93C9-56DBE828E0D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7" name="Text Box 3668">
          <a:extLst>
            <a:ext uri="{FF2B5EF4-FFF2-40B4-BE49-F238E27FC236}">
              <a16:creationId xmlns:a16="http://schemas.microsoft.com/office/drawing/2014/main" id="{E50EE1BE-4817-4FF0-AC5A-533709B634F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8" name="Text Box 3669">
          <a:extLst>
            <a:ext uri="{FF2B5EF4-FFF2-40B4-BE49-F238E27FC236}">
              <a16:creationId xmlns:a16="http://schemas.microsoft.com/office/drawing/2014/main" id="{76673885-84EF-4276-92A5-B99B9D92E09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19" name="Text Box 3670">
          <a:extLst>
            <a:ext uri="{FF2B5EF4-FFF2-40B4-BE49-F238E27FC236}">
              <a16:creationId xmlns:a16="http://schemas.microsoft.com/office/drawing/2014/main" id="{0EF897E4-8A4A-45C0-9A8E-66E81A05148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0" name="Text Box 3671">
          <a:extLst>
            <a:ext uri="{FF2B5EF4-FFF2-40B4-BE49-F238E27FC236}">
              <a16:creationId xmlns:a16="http://schemas.microsoft.com/office/drawing/2014/main" id="{6C01DB36-510F-4BDC-AF66-5604CBFCB2E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1" name="Text Box 3672">
          <a:extLst>
            <a:ext uri="{FF2B5EF4-FFF2-40B4-BE49-F238E27FC236}">
              <a16:creationId xmlns:a16="http://schemas.microsoft.com/office/drawing/2014/main" id="{4AF1AC6B-E1E6-44E6-AFCD-63CEBDB97F9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2" name="Text Box 3225">
          <a:extLst>
            <a:ext uri="{FF2B5EF4-FFF2-40B4-BE49-F238E27FC236}">
              <a16:creationId xmlns:a16="http://schemas.microsoft.com/office/drawing/2014/main" id="{7D1745FA-D3CE-43C1-95E4-F7011097AD8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3" name="Text Box 3226">
          <a:extLst>
            <a:ext uri="{FF2B5EF4-FFF2-40B4-BE49-F238E27FC236}">
              <a16:creationId xmlns:a16="http://schemas.microsoft.com/office/drawing/2014/main" id="{9CA2DB8C-D67E-44F4-839F-693B276BA83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4" name="Text Box 3227">
          <a:extLst>
            <a:ext uri="{FF2B5EF4-FFF2-40B4-BE49-F238E27FC236}">
              <a16:creationId xmlns:a16="http://schemas.microsoft.com/office/drawing/2014/main" id="{684A5C89-98E1-48F7-BEBE-392B3B6E54F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5" name="Text Box 3228">
          <a:extLst>
            <a:ext uri="{FF2B5EF4-FFF2-40B4-BE49-F238E27FC236}">
              <a16:creationId xmlns:a16="http://schemas.microsoft.com/office/drawing/2014/main" id="{0990261B-4441-40F6-9061-85B5A82D36B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6" name="Text Box 3229">
          <a:extLst>
            <a:ext uri="{FF2B5EF4-FFF2-40B4-BE49-F238E27FC236}">
              <a16:creationId xmlns:a16="http://schemas.microsoft.com/office/drawing/2014/main" id="{3DFB2016-C6E1-494D-BC44-DA21BA87AF7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7" name="Text Box 3230">
          <a:extLst>
            <a:ext uri="{FF2B5EF4-FFF2-40B4-BE49-F238E27FC236}">
              <a16:creationId xmlns:a16="http://schemas.microsoft.com/office/drawing/2014/main" id="{7C845270-629C-45C1-8DC7-50DA910A74D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8" name="Text Box 3231">
          <a:extLst>
            <a:ext uri="{FF2B5EF4-FFF2-40B4-BE49-F238E27FC236}">
              <a16:creationId xmlns:a16="http://schemas.microsoft.com/office/drawing/2014/main" id="{30C7BB16-0941-4C7A-BF89-8FC3F26F9B0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29" name="Text Box 3232">
          <a:extLst>
            <a:ext uri="{FF2B5EF4-FFF2-40B4-BE49-F238E27FC236}">
              <a16:creationId xmlns:a16="http://schemas.microsoft.com/office/drawing/2014/main" id="{356E2704-C93D-4F27-BFEC-CDC28B7D524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0" name="Text Box 3673">
          <a:extLst>
            <a:ext uri="{FF2B5EF4-FFF2-40B4-BE49-F238E27FC236}">
              <a16:creationId xmlns:a16="http://schemas.microsoft.com/office/drawing/2014/main" id="{E7D05731-2ADA-4D6A-B57C-582F1F9AB6D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1" name="Text Box 3674">
          <a:extLst>
            <a:ext uri="{FF2B5EF4-FFF2-40B4-BE49-F238E27FC236}">
              <a16:creationId xmlns:a16="http://schemas.microsoft.com/office/drawing/2014/main" id="{6B176561-C1C6-4F62-8170-C357F2EEAC4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2" name="Text Box 3675">
          <a:extLst>
            <a:ext uri="{FF2B5EF4-FFF2-40B4-BE49-F238E27FC236}">
              <a16:creationId xmlns:a16="http://schemas.microsoft.com/office/drawing/2014/main" id="{4BAA3BD6-B6DD-4FE7-844B-70C3E494E08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3" name="Text Box 3676">
          <a:extLst>
            <a:ext uri="{FF2B5EF4-FFF2-40B4-BE49-F238E27FC236}">
              <a16:creationId xmlns:a16="http://schemas.microsoft.com/office/drawing/2014/main" id="{33E10908-F765-4600-97DC-BE24DE5BDC7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4" name="Text Box 3677">
          <a:extLst>
            <a:ext uri="{FF2B5EF4-FFF2-40B4-BE49-F238E27FC236}">
              <a16:creationId xmlns:a16="http://schemas.microsoft.com/office/drawing/2014/main" id="{325528ED-328A-4B1E-AB15-C5F8101112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5" name="Text Box 3678">
          <a:extLst>
            <a:ext uri="{FF2B5EF4-FFF2-40B4-BE49-F238E27FC236}">
              <a16:creationId xmlns:a16="http://schemas.microsoft.com/office/drawing/2014/main" id="{A4C238BB-C2D9-42A0-9FDE-CC7AB3A1907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6" name="Text Box 3679">
          <a:extLst>
            <a:ext uri="{FF2B5EF4-FFF2-40B4-BE49-F238E27FC236}">
              <a16:creationId xmlns:a16="http://schemas.microsoft.com/office/drawing/2014/main" id="{798EE1F3-B8CD-43FA-89A6-2C37B5C28F5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7" name="Text Box 3680">
          <a:extLst>
            <a:ext uri="{FF2B5EF4-FFF2-40B4-BE49-F238E27FC236}">
              <a16:creationId xmlns:a16="http://schemas.microsoft.com/office/drawing/2014/main" id="{853EAD31-EDC5-4D01-9181-5FE44CB6BDD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8" name="Text Box 3681">
          <a:extLst>
            <a:ext uri="{FF2B5EF4-FFF2-40B4-BE49-F238E27FC236}">
              <a16:creationId xmlns:a16="http://schemas.microsoft.com/office/drawing/2014/main" id="{D5334374-4F5D-4337-88CD-52ABB589B14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39" name="Text Box 3682">
          <a:extLst>
            <a:ext uri="{FF2B5EF4-FFF2-40B4-BE49-F238E27FC236}">
              <a16:creationId xmlns:a16="http://schemas.microsoft.com/office/drawing/2014/main" id="{50AC2E06-EEA9-4522-90DD-DBDA0C9D807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0" name="Text Box 3683">
          <a:extLst>
            <a:ext uri="{FF2B5EF4-FFF2-40B4-BE49-F238E27FC236}">
              <a16:creationId xmlns:a16="http://schemas.microsoft.com/office/drawing/2014/main" id="{D0667FAE-BB2F-43D6-BE38-B5CFF859766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1" name="Text Box 3684">
          <a:extLst>
            <a:ext uri="{FF2B5EF4-FFF2-40B4-BE49-F238E27FC236}">
              <a16:creationId xmlns:a16="http://schemas.microsoft.com/office/drawing/2014/main" id="{CC8C156A-FC33-4A0F-8D6F-523CA4E92DA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2" name="Text Box 3685">
          <a:extLst>
            <a:ext uri="{FF2B5EF4-FFF2-40B4-BE49-F238E27FC236}">
              <a16:creationId xmlns:a16="http://schemas.microsoft.com/office/drawing/2014/main" id="{53A40A22-25C3-4F69-9EE7-67496CED826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3" name="Text Box 3686">
          <a:extLst>
            <a:ext uri="{FF2B5EF4-FFF2-40B4-BE49-F238E27FC236}">
              <a16:creationId xmlns:a16="http://schemas.microsoft.com/office/drawing/2014/main" id="{9A86D506-39E6-4CC4-82B7-D0A86C4DCA7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4" name="Text Box 3687">
          <a:extLst>
            <a:ext uri="{FF2B5EF4-FFF2-40B4-BE49-F238E27FC236}">
              <a16:creationId xmlns:a16="http://schemas.microsoft.com/office/drawing/2014/main" id="{4E4439A7-2EEF-4C23-AAB8-9230AE8C966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5" name="Text Box 3688">
          <a:extLst>
            <a:ext uri="{FF2B5EF4-FFF2-40B4-BE49-F238E27FC236}">
              <a16:creationId xmlns:a16="http://schemas.microsoft.com/office/drawing/2014/main" id="{9CB15760-C7AC-4BD6-A966-6EC207BF362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6" name="Text Box 4817">
          <a:extLst>
            <a:ext uri="{FF2B5EF4-FFF2-40B4-BE49-F238E27FC236}">
              <a16:creationId xmlns:a16="http://schemas.microsoft.com/office/drawing/2014/main" id="{C588B301-2B12-485D-AF07-4A567990072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7" name="Text Box 4818">
          <a:extLst>
            <a:ext uri="{FF2B5EF4-FFF2-40B4-BE49-F238E27FC236}">
              <a16:creationId xmlns:a16="http://schemas.microsoft.com/office/drawing/2014/main" id="{CC84550F-1C69-4F7F-BABD-1227B5B4851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8" name="Text Box 4819">
          <a:extLst>
            <a:ext uri="{FF2B5EF4-FFF2-40B4-BE49-F238E27FC236}">
              <a16:creationId xmlns:a16="http://schemas.microsoft.com/office/drawing/2014/main" id="{6F45F67E-F6D4-4BD6-BAB8-68DED18F764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49" name="Text Box 4820">
          <a:extLst>
            <a:ext uri="{FF2B5EF4-FFF2-40B4-BE49-F238E27FC236}">
              <a16:creationId xmlns:a16="http://schemas.microsoft.com/office/drawing/2014/main" id="{10CC011D-577F-4208-8DAB-29584404472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0" name="Text Box 4821">
          <a:extLst>
            <a:ext uri="{FF2B5EF4-FFF2-40B4-BE49-F238E27FC236}">
              <a16:creationId xmlns:a16="http://schemas.microsoft.com/office/drawing/2014/main" id="{A4A66001-EBD3-4A77-8D5B-BD55C47DFCC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1" name="Text Box 4822">
          <a:extLst>
            <a:ext uri="{FF2B5EF4-FFF2-40B4-BE49-F238E27FC236}">
              <a16:creationId xmlns:a16="http://schemas.microsoft.com/office/drawing/2014/main" id="{40CDE3FA-08C5-40E2-918B-73968A8341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2" name="Text Box 4823">
          <a:extLst>
            <a:ext uri="{FF2B5EF4-FFF2-40B4-BE49-F238E27FC236}">
              <a16:creationId xmlns:a16="http://schemas.microsoft.com/office/drawing/2014/main" id="{9929C0C9-0423-4F47-B530-2CC97B8B19C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3" name="Text Box 4824">
          <a:extLst>
            <a:ext uri="{FF2B5EF4-FFF2-40B4-BE49-F238E27FC236}">
              <a16:creationId xmlns:a16="http://schemas.microsoft.com/office/drawing/2014/main" id="{915D953F-6837-48BD-AC93-D7B039D256B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4" name="Text Box 3225">
          <a:extLst>
            <a:ext uri="{FF2B5EF4-FFF2-40B4-BE49-F238E27FC236}">
              <a16:creationId xmlns:a16="http://schemas.microsoft.com/office/drawing/2014/main" id="{631F3DC1-83A6-4A11-8FC3-6E90EFB092A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5" name="Text Box 3226">
          <a:extLst>
            <a:ext uri="{FF2B5EF4-FFF2-40B4-BE49-F238E27FC236}">
              <a16:creationId xmlns:a16="http://schemas.microsoft.com/office/drawing/2014/main" id="{AF1BBB6C-DF97-4DFA-B16C-E88D11B594F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6" name="Text Box 3227">
          <a:extLst>
            <a:ext uri="{FF2B5EF4-FFF2-40B4-BE49-F238E27FC236}">
              <a16:creationId xmlns:a16="http://schemas.microsoft.com/office/drawing/2014/main" id="{74FD1639-5968-4139-8265-636212A6645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7" name="Text Box 3228">
          <a:extLst>
            <a:ext uri="{FF2B5EF4-FFF2-40B4-BE49-F238E27FC236}">
              <a16:creationId xmlns:a16="http://schemas.microsoft.com/office/drawing/2014/main" id="{1ABB09C2-5B7E-4CF6-9ED7-19F1C84C76F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8" name="Text Box 3229">
          <a:extLst>
            <a:ext uri="{FF2B5EF4-FFF2-40B4-BE49-F238E27FC236}">
              <a16:creationId xmlns:a16="http://schemas.microsoft.com/office/drawing/2014/main" id="{97FEDB1C-D3DF-4D73-A237-C7930A9875F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59" name="Text Box 3230">
          <a:extLst>
            <a:ext uri="{FF2B5EF4-FFF2-40B4-BE49-F238E27FC236}">
              <a16:creationId xmlns:a16="http://schemas.microsoft.com/office/drawing/2014/main" id="{D1792DB3-DFF3-42C3-91E7-6825D66A66A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0" name="Text Box 3231">
          <a:extLst>
            <a:ext uri="{FF2B5EF4-FFF2-40B4-BE49-F238E27FC236}">
              <a16:creationId xmlns:a16="http://schemas.microsoft.com/office/drawing/2014/main" id="{209F793E-CCE3-4AFE-9A41-C5EEBE421CE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1" name="Text Box 3232">
          <a:extLst>
            <a:ext uri="{FF2B5EF4-FFF2-40B4-BE49-F238E27FC236}">
              <a16:creationId xmlns:a16="http://schemas.microsoft.com/office/drawing/2014/main" id="{1F136768-05F6-4A58-8337-783C8D6EB97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2" name="Text Box 3673">
          <a:extLst>
            <a:ext uri="{FF2B5EF4-FFF2-40B4-BE49-F238E27FC236}">
              <a16:creationId xmlns:a16="http://schemas.microsoft.com/office/drawing/2014/main" id="{B8EA791F-D7D2-4448-8553-F4DC8B6ADDE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3" name="Text Box 3674">
          <a:extLst>
            <a:ext uri="{FF2B5EF4-FFF2-40B4-BE49-F238E27FC236}">
              <a16:creationId xmlns:a16="http://schemas.microsoft.com/office/drawing/2014/main" id="{01E555F9-A0C5-4BB4-97E0-A5D57393518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4" name="Text Box 3675">
          <a:extLst>
            <a:ext uri="{FF2B5EF4-FFF2-40B4-BE49-F238E27FC236}">
              <a16:creationId xmlns:a16="http://schemas.microsoft.com/office/drawing/2014/main" id="{3DFA757F-D02F-479A-BDCE-69BA76B8215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5" name="Text Box 3676">
          <a:extLst>
            <a:ext uri="{FF2B5EF4-FFF2-40B4-BE49-F238E27FC236}">
              <a16:creationId xmlns:a16="http://schemas.microsoft.com/office/drawing/2014/main" id="{ADBB5FCA-9D34-401A-B150-6006C5A5A26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6" name="Text Box 3677">
          <a:extLst>
            <a:ext uri="{FF2B5EF4-FFF2-40B4-BE49-F238E27FC236}">
              <a16:creationId xmlns:a16="http://schemas.microsoft.com/office/drawing/2014/main" id="{5999F79B-1F09-416B-8CCD-572F90BFE43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7" name="Text Box 3678">
          <a:extLst>
            <a:ext uri="{FF2B5EF4-FFF2-40B4-BE49-F238E27FC236}">
              <a16:creationId xmlns:a16="http://schemas.microsoft.com/office/drawing/2014/main" id="{22ACE4CB-BF68-4105-9DF0-6211C0EB8B9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8" name="Text Box 3679">
          <a:extLst>
            <a:ext uri="{FF2B5EF4-FFF2-40B4-BE49-F238E27FC236}">
              <a16:creationId xmlns:a16="http://schemas.microsoft.com/office/drawing/2014/main" id="{929CC920-1E4D-43D2-9E6D-418FD8C61BE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69" name="Text Box 3680">
          <a:extLst>
            <a:ext uri="{FF2B5EF4-FFF2-40B4-BE49-F238E27FC236}">
              <a16:creationId xmlns:a16="http://schemas.microsoft.com/office/drawing/2014/main" id="{D71CB8F9-E3B6-47E3-A976-5256B050DD0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0" name="Text Box 3681">
          <a:extLst>
            <a:ext uri="{FF2B5EF4-FFF2-40B4-BE49-F238E27FC236}">
              <a16:creationId xmlns:a16="http://schemas.microsoft.com/office/drawing/2014/main" id="{7391D468-AA28-42BE-B2C4-B82656AE382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1" name="Text Box 3682">
          <a:extLst>
            <a:ext uri="{FF2B5EF4-FFF2-40B4-BE49-F238E27FC236}">
              <a16:creationId xmlns:a16="http://schemas.microsoft.com/office/drawing/2014/main" id="{39DA8AB8-0E1C-4359-996C-530F20D4BD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2" name="Text Box 3683">
          <a:extLst>
            <a:ext uri="{FF2B5EF4-FFF2-40B4-BE49-F238E27FC236}">
              <a16:creationId xmlns:a16="http://schemas.microsoft.com/office/drawing/2014/main" id="{4CB3DEB6-DD28-413C-AC05-F4927ACB669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3" name="Text Box 3684">
          <a:extLst>
            <a:ext uri="{FF2B5EF4-FFF2-40B4-BE49-F238E27FC236}">
              <a16:creationId xmlns:a16="http://schemas.microsoft.com/office/drawing/2014/main" id="{D8608A9E-7011-402A-8231-4CA1806ADC8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4" name="Text Box 3685">
          <a:extLst>
            <a:ext uri="{FF2B5EF4-FFF2-40B4-BE49-F238E27FC236}">
              <a16:creationId xmlns:a16="http://schemas.microsoft.com/office/drawing/2014/main" id="{E389ADC5-FA41-45A8-A6D7-56489C43F80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5" name="Text Box 3686">
          <a:extLst>
            <a:ext uri="{FF2B5EF4-FFF2-40B4-BE49-F238E27FC236}">
              <a16:creationId xmlns:a16="http://schemas.microsoft.com/office/drawing/2014/main" id="{A08C75E7-4900-4396-8EF7-93E7CC5B1D7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6" name="Text Box 3687">
          <a:extLst>
            <a:ext uri="{FF2B5EF4-FFF2-40B4-BE49-F238E27FC236}">
              <a16:creationId xmlns:a16="http://schemas.microsoft.com/office/drawing/2014/main" id="{892A92F2-F54F-4B67-8629-2CE53E7080E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7" name="Text Box 3688">
          <a:extLst>
            <a:ext uri="{FF2B5EF4-FFF2-40B4-BE49-F238E27FC236}">
              <a16:creationId xmlns:a16="http://schemas.microsoft.com/office/drawing/2014/main" id="{ADE84C3D-7F1A-4AFB-8C4C-D767DD52372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8" name="Text Box 4817">
          <a:extLst>
            <a:ext uri="{FF2B5EF4-FFF2-40B4-BE49-F238E27FC236}">
              <a16:creationId xmlns:a16="http://schemas.microsoft.com/office/drawing/2014/main" id="{11B2796F-B838-435E-A00E-7B311CA0B29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79" name="Text Box 4818">
          <a:extLst>
            <a:ext uri="{FF2B5EF4-FFF2-40B4-BE49-F238E27FC236}">
              <a16:creationId xmlns:a16="http://schemas.microsoft.com/office/drawing/2014/main" id="{CABB374B-D1F6-492E-8C1B-F000356BBB2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0" name="Text Box 4819">
          <a:extLst>
            <a:ext uri="{FF2B5EF4-FFF2-40B4-BE49-F238E27FC236}">
              <a16:creationId xmlns:a16="http://schemas.microsoft.com/office/drawing/2014/main" id="{D12D6256-ADF3-4C79-B4A7-C03FF177A2D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1" name="Text Box 4820">
          <a:extLst>
            <a:ext uri="{FF2B5EF4-FFF2-40B4-BE49-F238E27FC236}">
              <a16:creationId xmlns:a16="http://schemas.microsoft.com/office/drawing/2014/main" id="{F7341C3C-D6B8-4227-81EB-6E93C4EBDA6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2" name="Text Box 4821">
          <a:extLst>
            <a:ext uri="{FF2B5EF4-FFF2-40B4-BE49-F238E27FC236}">
              <a16:creationId xmlns:a16="http://schemas.microsoft.com/office/drawing/2014/main" id="{964072C3-5DB4-44F0-811C-EE980FDC517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3" name="Text Box 4822">
          <a:extLst>
            <a:ext uri="{FF2B5EF4-FFF2-40B4-BE49-F238E27FC236}">
              <a16:creationId xmlns:a16="http://schemas.microsoft.com/office/drawing/2014/main" id="{33718B3A-F920-477E-8C4C-676A62BBE49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4" name="Text Box 4823">
          <a:extLst>
            <a:ext uri="{FF2B5EF4-FFF2-40B4-BE49-F238E27FC236}">
              <a16:creationId xmlns:a16="http://schemas.microsoft.com/office/drawing/2014/main" id="{BD421BC0-4DF3-4B7D-89B3-FF290036D8C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5" name="Text Box 4824">
          <a:extLst>
            <a:ext uri="{FF2B5EF4-FFF2-40B4-BE49-F238E27FC236}">
              <a16:creationId xmlns:a16="http://schemas.microsoft.com/office/drawing/2014/main" id="{D4BF3A54-0F40-4889-8419-A0D025233EE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6" name="Text Box 3225">
          <a:extLst>
            <a:ext uri="{FF2B5EF4-FFF2-40B4-BE49-F238E27FC236}">
              <a16:creationId xmlns:a16="http://schemas.microsoft.com/office/drawing/2014/main" id="{04CDFD04-A9F1-4010-A0B3-65560BD034A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7" name="Text Box 3226">
          <a:extLst>
            <a:ext uri="{FF2B5EF4-FFF2-40B4-BE49-F238E27FC236}">
              <a16:creationId xmlns:a16="http://schemas.microsoft.com/office/drawing/2014/main" id="{BF9C18C6-9048-493A-B12D-F7B8DA1D6B7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8" name="Text Box 3227">
          <a:extLst>
            <a:ext uri="{FF2B5EF4-FFF2-40B4-BE49-F238E27FC236}">
              <a16:creationId xmlns:a16="http://schemas.microsoft.com/office/drawing/2014/main" id="{5523FBEA-4FFF-4577-8ECC-86616778509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89" name="Text Box 3228">
          <a:extLst>
            <a:ext uri="{FF2B5EF4-FFF2-40B4-BE49-F238E27FC236}">
              <a16:creationId xmlns:a16="http://schemas.microsoft.com/office/drawing/2014/main" id="{4B947FE5-3AD8-4336-BED9-E6C9A91F6A3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0" name="Text Box 3229">
          <a:extLst>
            <a:ext uri="{FF2B5EF4-FFF2-40B4-BE49-F238E27FC236}">
              <a16:creationId xmlns:a16="http://schemas.microsoft.com/office/drawing/2014/main" id="{CF9967D7-C586-4A2C-810C-278BE0276F6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1" name="Text Box 3230">
          <a:extLst>
            <a:ext uri="{FF2B5EF4-FFF2-40B4-BE49-F238E27FC236}">
              <a16:creationId xmlns:a16="http://schemas.microsoft.com/office/drawing/2014/main" id="{1C645441-CA62-4DCB-A345-4088326A2E7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2" name="Text Box 3231">
          <a:extLst>
            <a:ext uri="{FF2B5EF4-FFF2-40B4-BE49-F238E27FC236}">
              <a16:creationId xmlns:a16="http://schemas.microsoft.com/office/drawing/2014/main" id="{802A0691-4E02-4883-B7D6-79F6DAC116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3" name="Text Box 3232">
          <a:extLst>
            <a:ext uri="{FF2B5EF4-FFF2-40B4-BE49-F238E27FC236}">
              <a16:creationId xmlns:a16="http://schemas.microsoft.com/office/drawing/2014/main" id="{64874DDD-41D7-4E7B-A9FF-DC47BE9732F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4" name="Text Box 3673">
          <a:extLst>
            <a:ext uri="{FF2B5EF4-FFF2-40B4-BE49-F238E27FC236}">
              <a16:creationId xmlns:a16="http://schemas.microsoft.com/office/drawing/2014/main" id="{7C34A13D-32A3-440C-A130-384D15AF2EC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5" name="Text Box 3674">
          <a:extLst>
            <a:ext uri="{FF2B5EF4-FFF2-40B4-BE49-F238E27FC236}">
              <a16:creationId xmlns:a16="http://schemas.microsoft.com/office/drawing/2014/main" id="{26B087A6-135D-4935-B670-FACFDC37029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6" name="Text Box 3675">
          <a:extLst>
            <a:ext uri="{FF2B5EF4-FFF2-40B4-BE49-F238E27FC236}">
              <a16:creationId xmlns:a16="http://schemas.microsoft.com/office/drawing/2014/main" id="{985436FF-DEEF-4FAF-8F00-9534A59C2FD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7" name="Text Box 3676">
          <a:extLst>
            <a:ext uri="{FF2B5EF4-FFF2-40B4-BE49-F238E27FC236}">
              <a16:creationId xmlns:a16="http://schemas.microsoft.com/office/drawing/2014/main" id="{82967FAB-207F-4088-B456-29CAFAACBB5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8" name="Text Box 3677">
          <a:extLst>
            <a:ext uri="{FF2B5EF4-FFF2-40B4-BE49-F238E27FC236}">
              <a16:creationId xmlns:a16="http://schemas.microsoft.com/office/drawing/2014/main" id="{8198B26B-DE6D-4787-B46F-A8B70F5C4B2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399" name="Text Box 3678">
          <a:extLst>
            <a:ext uri="{FF2B5EF4-FFF2-40B4-BE49-F238E27FC236}">
              <a16:creationId xmlns:a16="http://schemas.microsoft.com/office/drawing/2014/main" id="{753AFF0E-2BDC-4287-8494-D61757925D6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0" name="Text Box 3679">
          <a:extLst>
            <a:ext uri="{FF2B5EF4-FFF2-40B4-BE49-F238E27FC236}">
              <a16:creationId xmlns:a16="http://schemas.microsoft.com/office/drawing/2014/main" id="{C2CC586D-8D9E-4662-A572-AECB122D39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1" name="Text Box 3680">
          <a:extLst>
            <a:ext uri="{FF2B5EF4-FFF2-40B4-BE49-F238E27FC236}">
              <a16:creationId xmlns:a16="http://schemas.microsoft.com/office/drawing/2014/main" id="{78170892-3DE9-4D84-9EC5-8B66CF6D6B0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2" name="Text Box 3681">
          <a:extLst>
            <a:ext uri="{FF2B5EF4-FFF2-40B4-BE49-F238E27FC236}">
              <a16:creationId xmlns:a16="http://schemas.microsoft.com/office/drawing/2014/main" id="{5522E668-6AFF-4280-A399-C52BB698D6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3" name="Text Box 3682">
          <a:extLst>
            <a:ext uri="{FF2B5EF4-FFF2-40B4-BE49-F238E27FC236}">
              <a16:creationId xmlns:a16="http://schemas.microsoft.com/office/drawing/2014/main" id="{5556FC05-3385-4BA8-85AF-FF095D50759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4" name="Text Box 3683">
          <a:extLst>
            <a:ext uri="{FF2B5EF4-FFF2-40B4-BE49-F238E27FC236}">
              <a16:creationId xmlns:a16="http://schemas.microsoft.com/office/drawing/2014/main" id="{0F09244E-6F93-43FF-A4E7-6744BB1F6C6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5" name="Text Box 3684">
          <a:extLst>
            <a:ext uri="{FF2B5EF4-FFF2-40B4-BE49-F238E27FC236}">
              <a16:creationId xmlns:a16="http://schemas.microsoft.com/office/drawing/2014/main" id="{8ACAE863-DBEE-4964-91D5-9E8FB09A585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6" name="Text Box 3685">
          <a:extLst>
            <a:ext uri="{FF2B5EF4-FFF2-40B4-BE49-F238E27FC236}">
              <a16:creationId xmlns:a16="http://schemas.microsoft.com/office/drawing/2014/main" id="{F5F104F1-4EDF-4EDA-879A-D20D5E174D0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7" name="Text Box 3686">
          <a:extLst>
            <a:ext uri="{FF2B5EF4-FFF2-40B4-BE49-F238E27FC236}">
              <a16:creationId xmlns:a16="http://schemas.microsoft.com/office/drawing/2014/main" id="{251599EB-3984-442C-B4A7-E433160E004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8" name="Text Box 3687">
          <a:extLst>
            <a:ext uri="{FF2B5EF4-FFF2-40B4-BE49-F238E27FC236}">
              <a16:creationId xmlns:a16="http://schemas.microsoft.com/office/drawing/2014/main" id="{D714EF17-C26A-489D-BDD8-E17923410EC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09" name="Text Box 3688">
          <a:extLst>
            <a:ext uri="{FF2B5EF4-FFF2-40B4-BE49-F238E27FC236}">
              <a16:creationId xmlns:a16="http://schemas.microsoft.com/office/drawing/2014/main" id="{FD3ED9B3-9594-4DC2-93D8-5DC00DF0C3C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0" name="Text Box 4817">
          <a:extLst>
            <a:ext uri="{FF2B5EF4-FFF2-40B4-BE49-F238E27FC236}">
              <a16:creationId xmlns:a16="http://schemas.microsoft.com/office/drawing/2014/main" id="{4479144E-195C-4482-BFDC-8423E3D200F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1" name="Text Box 4818">
          <a:extLst>
            <a:ext uri="{FF2B5EF4-FFF2-40B4-BE49-F238E27FC236}">
              <a16:creationId xmlns:a16="http://schemas.microsoft.com/office/drawing/2014/main" id="{A72923F7-4C9C-4B4F-B9AF-4522D073358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2" name="Text Box 4819">
          <a:extLst>
            <a:ext uri="{FF2B5EF4-FFF2-40B4-BE49-F238E27FC236}">
              <a16:creationId xmlns:a16="http://schemas.microsoft.com/office/drawing/2014/main" id="{ED80224C-1B88-4549-8D82-1EC4C9225B9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3" name="Text Box 4820">
          <a:extLst>
            <a:ext uri="{FF2B5EF4-FFF2-40B4-BE49-F238E27FC236}">
              <a16:creationId xmlns:a16="http://schemas.microsoft.com/office/drawing/2014/main" id="{C18565D9-6DC4-4D91-84AC-97A1A77CA41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4" name="Text Box 4821">
          <a:extLst>
            <a:ext uri="{FF2B5EF4-FFF2-40B4-BE49-F238E27FC236}">
              <a16:creationId xmlns:a16="http://schemas.microsoft.com/office/drawing/2014/main" id="{64C86A91-17DE-49DE-B9F4-AA193297B81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5" name="Text Box 4822">
          <a:extLst>
            <a:ext uri="{FF2B5EF4-FFF2-40B4-BE49-F238E27FC236}">
              <a16:creationId xmlns:a16="http://schemas.microsoft.com/office/drawing/2014/main" id="{C907B2C0-9012-4A33-B5AE-296FDB8416D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6" name="Text Box 4823">
          <a:extLst>
            <a:ext uri="{FF2B5EF4-FFF2-40B4-BE49-F238E27FC236}">
              <a16:creationId xmlns:a16="http://schemas.microsoft.com/office/drawing/2014/main" id="{37A54A18-7FB5-4136-9DC4-DCAD2E88048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7" name="Text Box 4824">
          <a:extLst>
            <a:ext uri="{FF2B5EF4-FFF2-40B4-BE49-F238E27FC236}">
              <a16:creationId xmlns:a16="http://schemas.microsoft.com/office/drawing/2014/main" id="{91617965-FB73-4020-AEAE-87968CA5D29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8" name="Text Box 3225">
          <a:extLst>
            <a:ext uri="{FF2B5EF4-FFF2-40B4-BE49-F238E27FC236}">
              <a16:creationId xmlns:a16="http://schemas.microsoft.com/office/drawing/2014/main" id="{DE0F1747-4247-4923-B833-B25C67B5EDA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19" name="Text Box 3226">
          <a:extLst>
            <a:ext uri="{FF2B5EF4-FFF2-40B4-BE49-F238E27FC236}">
              <a16:creationId xmlns:a16="http://schemas.microsoft.com/office/drawing/2014/main" id="{30CC5184-1463-4FC3-922C-9F0597CF664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0" name="Text Box 3227">
          <a:extLst>
            <a:ext uri="{FF2B5EF4-FFF2-40B4-BE49-F238E27FC236}">
              <a16:creationId xmlns:a16="http://schemas.microsoft.com/office/drawing/2014/main" id="{FE6C6C45-37CB-4176-9C87-FE536C3BF21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1" name="Text Box 3228">
          <a:extLst>
            <a:ext uri="{FF2B5EF4-FFF2-40B4-BE49-F238E27FC236}">
              <a16:creationId xmlns:a16="http://schemas.microsoft.com/office/drawing/2014/main" id="{3E439328-FB0E-4DFC-9D55-FB0C8666393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2" name="Text Box 3229">
          <a:extLst>
            <a:ext uri="{FF2B5EF4-FFF2-40B4-BE49-F238E27FC236}">
              <a16:creationId xmlns:a16="http://schemas.microsoft.com/office/drawing/2014/main" id="{6D7A2EB7-F344-4E2C-B279-E333C40AFE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3" name="Text Box 3230">
          <a:extLst>
            <a:ext uri="{FF2B5EF4-FFF2-40B4-BE49-F238E27FC236}">
              <a16:creationId xmlns:a16="http://schemas.microsoft.com/office/drawing/2014/main" id="{ACE35DE6-5E03-456F-8518-0FFC8065C52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4" name="Text Box 3231">
          <a:extLst>
            <a:ext uri="{FF2B5EF4-FFF2-40B4-BE49-F238E27FC236}">
              <a16:creationId xmlns:a16="http://schemas.microsoft.com/office/drawing/2014/main" id="{CCAA4204-4996-45AD-9444-1308385C2A4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5" name="Text Box 3232">
          <a:extLst>
            <a:ext uri="{FF2B5EF4-FFF2-40B4-BE49-F238E27FC236}">
              <a16:creationId xmlns:a16="http://schemas.microsoft.com/office/drawing/2014/main" id="{8AA0B9DF-DD95-440B-A2B0-00DCB44B91A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6" name="Text Box 3673">
          <a:extLst>
            <a:ext uri="{FF2B5EF4-FFF2-40B4-BE49-F238E27FC236}">
              <a16:creationId xmlns:a16="http://schemas.microsoft.com/office/drawing/2014/main" id="{5EBD777F-6718-4357-BAD4-07BF6155FF6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7" name="Text Box 3674">
          <a:extLst>
            <a:ext uri="{FF2B5EF4-FFF2-40B4-BE49-F238E27FC236}">
              <a16:creationId xmlns:a16="http://schemas.microsoft.com/office/drawing/2014/main" id="{0A2DDAE9-5DCC-415B-81F5-126DA9141B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8" name="Text Box 3675">
          <a:extLst>
            <a:ext uri="{FF2B5EF4-FFF2-40B4-BE49-F238E27FC236}">
              <a16:creationId xmlns:a16="http://schemas.microsoft.com/office/drawing/2014/main" id="{00D318E0-7C45-4991-B6B8-97BAAC43104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29" name="Text Box 3676">
          <a:extLst>
            <a:ext uri="{FF2B5EF4-FFF2-40B4-BE49-F238E27FC236}">
              <a16:creationId xmlns:a16="http://schemas.microsoft.com/office/drawing/2014/main" id="{B361461D-C86D-444D-B943-886AE57867E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0" name="Text Box 3677">
          <a:extLst>
            <a:ext uri="{FF2B5EF4-FFF2-40B4-BE49-F238E27FC236}">
              <a16:creationId xmlns:a16="http://schemas.microsoft.com/office/drawing/2014/main" id="{C6C6E2A3-9B4E-4ECD-A569-E345D4A4EB9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1" name="Text Box 3678">
          <a:extLst>
            <a:ext uri="{FF2B5EF4-FFF2-40B4-BE49-F238E27FC236}">
              <a16:creationId xmlns:a16="http://schemas.microsoft.com/office/drawing/2014/main" id="{7090D052-1C96-4980-AF4E-8D9F85FC6E5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2" name="Text Box 3679">
          <a:extLst>
            <a:ext uri="{FF2B5EF4-FFF2-40B4-BE49-F238E27FC236}">
              <a16:creationId xmlns:a16="http://schemas.microsoft.com/office/drawing/2014/main" id="{A76143C3-1826-4838-B017-17CC4DA1544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3" name="Text Box 3680">
          <a:extLst>
            <a:ext uri="{FF2B5EF4-FFF2-40B4-BE49-F238E27FC236}">
              <a16:creationId xmlns:a16="http://schemas.microsoft.com/office/drawing/2014/main" id="{E7EFEA5C-7E80-4913-859E-DED8E5AABBC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4" name="Text Box 3681">
          <a:extLst>
            <a:ext uri="{FF2B5EF4-FFF2-40B4-BE49-F238E27FC236}">
              <a16:creationId xmlns:a16="http://schemas.microsoft.com/office/drawing/2014/main" id="{CA1A4173-FC44-4720-9609-9C1D69F0375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5" name="Text Box 3682">
          <a:extLst>
            <a:ext uri="{FF2B5EF4-FFF2-40B4-BE49-F238E27FC236}">
              <a16:creationId xmlns:a16="http://schemas.microsoft.com/office/drawing/2014/main" id="{86FB8005-F223-4410-A2E2-6299294A7CB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6" name="Text Box 3683">
          <a:extLst>
            <a:ext uri="{FF2B5EF4-FFF2-40B4-BE49-F238E27FC236}">
              <a16:creationId xmlns:a16="http://schemas.microsoft.com/office/drawing/2014/main" id="{79B5A028-BBA1-4534-AD42-607669D9330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7" name="Text Box 3684">
          <a:extLst>
            <a:ext uri="{FF2B5EF4-FFF2-40B4-BE49-F238E27FC236}">
              <a16:creationId xmlns:a16="http://schemas.microsoft.com/office/drawing/2014/main" id="{EC791D6A-20C7-40B1-B0DE-52EEF48147C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8" name="Text Box 3685">
          <a:extLst>
            <a:ext uri="{FF2B5EF4-FFF2-40B4-BE49-F238E27FC236}">
              <a16:creationId xmlns:a16="http://schemas.microsoft.com/office/drawing/2014/main" id="{D9504697-72C4-443F-BB86-09DB0171908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39" name="Text Box 3686">
          <a:extLst>
            <a:ext uri="{FF2B5EF4-FFF2-40B4-BE49-F238E27FC236}">
              <a16:creationId xmlns:a16="http://schemas.microsoft.com/office/drawing/2014/main" id="{1283220B-34BD-4587-9D70-6E754AFE8C6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0" name="Text Box 3687">
          <a:extLst>
            <a:ext uri="{FF2B5EF4-FFF2-40B4-BE49-F238E27FC236}">
              <a16:creationId xmlns:a16="http://schemas.microsoft.com/office/drawing/2014/main" id="{23010720-296E-4D0D-8F72-9378AEFA5F2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1" name="Text Box 3688">
          <a:extLst>
            <a:ext uri="{FF2B5EF4-FFF2-40B4-BE49-F238E27FC236}">
              <a16:creationId xmlns:a16="http://schemas.microsoft.com/office/drawing/2014/main" id="{3B7F905D-15EB-4F68-A4FE-CC9F137688E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2" name="Text Box 4817">
          <a:extLst>
            <a:ext uri="{FF2B5EF4-FFF2-40B4-BE49-F238E27FC236}">
              <a16:creationId xmlns:a16="http://schemas.microsoft.com/office/drawing/2014/main" id="{C0F29163-DEFB-4E10-92A7-8FB5C49CB79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3" name="Text Box 4818">
          <a:extLst>
            <a:ext uri="{FF2B5EF4-FFF2-40B4-BE49-F238E27FC236}">
              <a16:creationId xmlns:a16="http://schemas.microsoft.com/office/drawing/2014/main" id="{7B390CE0-3C97-4A67-8C2E-2A70C16F50A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4" name="Text Box 4819">
          <a:extLst>
            <a:ext uri="{FF2B5EF4-FFF2-40B4-BE49-F238E27FC236}">
              <a16:creationId xmlns:a16="http://schemas.microsoft.com/office/drawing/2014/main" id="{6955AD97-B38C-4CB5-9702-88F6D8E3EF0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5" name="Text Box 4820">
          <a:extLst>
            <a:ext uri="{FF2B5EF4-FFF2-40B4-BE49-F238E27FC236}">
              <a16:creationId xmlns:a16="http://schemas.microsoft.com/office/drawing/2014/main" id="{DBE2EEC4-2EAE-40AF-B28C-6D6996EDD8A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6" name="Text Box 4821">
          <a:extLst>
            <a:ext uri="{FF2B5EF4-FFF2-40B4-BE49-F238E27FC236}">
              <a16:creationId xmlns:a16="http://schemas.microsoft.com/office/drawing/2014/main" id="{76F70281-A11A-4E0A-AEE8-D6555DFAFFD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7" name="Text Box 4822">
          <a:extLst>
            <a:ext uri="{FF2B5EF4-FFF2-40B4-BE49-F238E27FC236}">
              <a16:creationId xmlns:a16="http://schemas.microsoft.com/office/drawing/2014/main" id="{DFBDBC6E-6B59-44D0-8574-BCCC5A332AD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8" name="Text Box 4823">
          <a:extLst>
            <a:ext uri="{FF2B5EF4-FFF2-40B4-BE49-F238E27FC236}">
              <a16:creationId xmlns:a16="http://schemas.microsoft.com/office/drawing/2014/main" id="{326D6E63-3D19-419E-BB81-73C66B59920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49" name="Text Box 4824">
          <a:extLst>
            <a:ext uri="{FF2B5EF4-FFF2-40B4-BE49-F238E27FC236}">
              <a16:creationId xmlns:a16="http://schemas.microsoft.com/office/drawing/2014/main" id="{DD782336-5C34-453E-A703-4197E119E6B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0" name="Text Box 3665">
          <a:extLst>
            <a:ext uri="{FF2B5EF4-FFF2-40B4-BE49-F238E27FC236}">
              <a16:creationId xmlns:a16="http://schemas.microsoft.com/office/drawing/2014/main" id="{D9F8DA03-544D-4283-B4AE-15B49AD1E1B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1" name="Text Box 3666">
          <a:extLst>
            <a:ext uri="{FF2B5EF4-FFF2-40B4-BE49-F238E27FC236}">
              <a16:creationId xmlns:a16="http://schemas.microsoft.com/office/drawing/2014/main" id="{B26A8C1E-F12A-4A47-8384-95DAD9DF800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2" name="Text Box 3667">
          <a:extLst>
            <a:ext uri="{FF2B5EF4-FFF2-40B4-BE49-F238E27FC236}">
              <a16:creationId xmlns:a16="http://schemas.microsoft.com/office/drawing/2014/main" id="{17629C83-B502-4800-9EED-10552960BB5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3" name="Text Box 3668">
          <a:extLst>
            <a:ext uri="{FF2B5EF4-FFF2-40B4-BE49-F238E27FC236}">
              <a16:creationId xmlns:a16="http://schemas.microsoft.com/office/drawing/2014/main" id="{14D5B406-E5B6-4F74-A771-2D39FC54D9D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4" name="Text Box 3669">
          <a:extLst>
            <a:ext uri="{FF2B5EF4-FFF2-40B4-BE49-F238E27FC236}">
              <a16:creationId xmlns:a16="http://schemas.microsoft.com/office/drawing/2014/main" id="{6A75633F-8AE9-456E-955B-2E0CD5864F9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5" name="Text Box 3670">
          <a:extLst>
            <a:ext uri="{FF2B5EF4-FFF2-40B4-BE49-F238E27FC236}">
              <a16:creationId xmlns:a16="http://schemas.microsoft.com/office/drawing/2014/main" id="{E748DCC6-6DF5-4AB2-9C07-45D11A747E8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6" name="Text Box 3671">
          <a:extLst>
            <a:ext uri="{FF2B5EF4-FFF2-40B4-BE49-F238E27FC236}">
              <a16:creationId xmlns:a16="http://schemas.microsoft.com/office/drawing/2014/main" id="{73178C22-146D-4EEE-B89B-BC0F81C604D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7" name="Text Box 3672">
          <a:extLst>
            <a:ext uri="{FF2B5EF4-FFF2-40B4-BE49-F238E27FC236}">
              <a16:creationId xmlns:a16="http://schemas.microsoft.com/office/drawing/2014/main" id="{7B6685E9-19CC-4E54-BF33-756D8B41CB1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8" name="Text Box 3225">
          <a:extLst>
            <a:ext uri="{FF2B5EF4-FFF2-40B4-BE49-F238E27FC236}">
              <a16:creationId xmlns:a16="http://schemas.microsoft.com/office/drawing/2014/main" id="{1E6640F1-5D98-48C7-8D41-89AD675D699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59" name="Text Box 3226">
          <a:extLst>
            <a:ext uri="{FF2B5EF4-FFF2-40B4-BE49-F238E27FC236}">
              <a16:creationId xmlns:a16="http://schemas.microsoft.com/office/drawing/2014/main" id="{4488EAE8-1410-44B3-9D7D-9A73C2D598E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0" name="Text Box 3227">
          <a:extLst>
            <a:ext uri="{FF2B5EF4-FFF2-40B4-BE49-F238E27FC236}">
              <a16:creationId xmlns:a16="http://schemas.microsoft.com/office/drawing/2014/main" id="{6C9D8B18-4731-439B-9ED6-2E77EF034D5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1" name="Text Box 3228">
          <a:extLst>
            <a:ext uri="{FF2B5EF4-FFF2-40B4-BE49-F238E27FC236}">
              <a16:creationId xmlns:a16="http://schemas.microsoft.com/office/drawing/2014/main" id="{4DBEB7E2-A72A-4504-8ED6-047EA714002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2" name="Text Box 3229">
          <a:extLst>
            <a:ext uri="{FF2B5EF4-FFF2-40B4-BE49-F238E27FC236}">
              <a16:creationId xmlns:a16="http://schemas.microsoft.com/office/drawing/2014/main" id="{986D22C9-DC64-44B2-B2E1-C212E0D881E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3" name="Text Box 3230">
          <a:extLst>
            <a:ext uri="{FF2B5EF4-FFF2-40B4-BE49-F238E27FC236}">
              <a16:creationId xmlns:a16="http://schemas.microsoft.com/office/drawing/2014/main" id="{AD9FCB5C-ABA3-414E-85D2-92B0A9EB1C4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4" name="Text Box 3231">
          <a:extLst>
            <a:ext uri="{FF2B5EF4-FFF2-40B4-BE49-F238E27FC236}">
              <a16:creationId xmlns:a16="http://schemas.microsoft.com/office/drawing/2014/main" id="{7723960F-74E3-4D34-B361-A23012918B5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5" name="Text Box 3232">
          <a:extLst>
            <a:ext uri="{FF2B5EF4-FFF2-40B4-BE49-F238E27FC236}">
              <a16:creationId xmlns:a16="http://schemas.microsoft.com/office/drawing/2014/main" id="{0FDD80E8-4989-4E92-94E5-EF3F4796A60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6" name="Text Box 3673">
          <a:extLst>
            <a:ext uri="{FF2B5EF4-FFF2-40B4-BE49-F238E27FC236}">
              <a16:creationId xmlns:a16="http://schemas.microsoft.com/office/drawing/2014/main" id="{89CFB72C-4414-4250-9394-3AAB66CE3FF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7" name="Text Box 3674">
          <a:extLst>
            <a:ext uri="{FF2B5EF4-FFF2-40B4-BE49-F238E27FC236}">
              <a16:creationId xmlns:a16="http://schemas.microsoft.com/office/drawing/2014/main" id="{D16313FC-A3C6-4CB7-8C13-209FB5DB5C2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8" name="Text Box 3675">
          <a:extLst>
            <a:ext uri="{FF2B5EF4-FFF2-40B4-BE49-F238E27FC236}">
              <a16:creationId xmlns:a16="http://schemas.microsoft.com/office/drawing/2014/main" id="{713125B0-E569-4AA9-8B27-400621ACCC7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69" name="Text Box 3676">
          <a:extLst>
            <a:ext uri="{FF2B5EF4-FFF2-40B4-BE49-F238E27FC236}">
              <a16:creationId xmlns:a16="http://schemas.microsoft.com/office/drawing/2014/main" id="{9A1D200B-34F7-4CE9-899B-3BCC5C7057A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0" name="Text Box 3677">
          <a:extLst>
            <a:ext uri="{FF2B5EF4-FFF2-40B4-BE49-F238E27FC236}">
              <a16:creationId xmlns:a16="http://schemas.microsoft.com/office/drawing/2014/main" id="{97F94E93-BC3F-4B0F-8FFE-6A6C8C8B924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1" name="Text Box 3678">
          <a:extLst>
            <a:ext uri="{FF2B5EF4-FFF2-40B4-BE49-F238E27FC236}">
              <a16:creationId xmlns:a16="http://schemas.microsoft.com/office/drawing/2014/main" id="{57F0070A-1A2E-4003-9407-FDEBD7D195A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2" name="Text Box 3679">
          <a:extLst>
            <a:ext uri="{FF2B5EF4-FFF2-40B4-BE49-F238E27FC236}">
              <a16:creationId xmlns:a16="http://schemas.microsoft.com/office/drawing/2014/main" id="{AD2484E6-2610-4541-8D82-AB28FF2DF8A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3" name="Text Box 3680">
          <a:extLst>
            <a:ext uri="{FF2B5EF4-FFF2-40B4-BE49-F238E27FC236}">
              <a16:creationId xmlns:a16="http://schemas.microsoft.com/office/drawing/2014/main" id="{97A85BD9-43BE-496C-B949-016C5CBDFD5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4" name="Text Box 3681">
          <a:extLst>
            <a:ext uri="{FF2B5EF4-FFF2-40B4-BE49-F238E27FC236}">
              <a16:creationId xmlns:a16="http://schemas.microsoft.com/office/drawing/2014/main" id="{91E37747-F2D3-4571-87DB-1F47C078C07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5" name="Text Box 3682">
          <a:extLst>
            <a:ext uri="{FF2B5EF4-FFF2-40B4-BE49-F238E27FC236}">
              <a16:creationId xmlns:a16="http://schemas.microsoft.com/office/drawing/2014/main" id="{6205B32E-32AC-47E3-AB0F-C79B44E77C7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6" name="Text Box 3683">
          <a:extLst>
            <a:ext uri="{FF2B5EF4-FFF2-40B4-BE49-F238E27FC236}">
              <a16:creationId xmlns:a16="http://schemas.microsoft.com/office/drawing/2014/main" id="{BE7F0B03-E963-4E7D-99C3-2AC9C71E1E5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7" name="Text Box 3684">
          <a:extLst>
            <a:ext uri="{FF2B5EF4-FFF2-40B4-BE49-F238E27FC236}">
              <a16:creationId xmlns:a16="http://schemas.microsoft.com/office/drawing/2014/main" id="{FB22F4A1-5360-4CAD-B5A2-0C360E45593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8" name="Text Box 3685">
          <a:extLst>
            <a:ext uri="{FF2B5EF4-FFF2-40B4-BE49-F238E27FC236}">
              <a16:creationId xmlns:a16="http://schemas.microsoft.com/office/drawing/2014/main" id="{6F8239B1-DA9B-46FB-B291-29118568016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79" name="Text Box 3686">
          <a:extLst>
            <a:ext uri="{FF2B5EF4-FFF2-40B4-BE49-F238E27FC236}">
              <a16:creationId xmlns:a16="http://schemas.microsoft.com/office/drawing/2014/main" id="{EE08D9A8-7E82-4FC1-B7AF-1CACD50F417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0" name="Text Box 3687">
          <a:extLst>
            <a:ext uri="{FF2B5EF4-FFF2-40B4-BE49-F238E27FC236}">
              <a16:creationId xmlns:a16="http://schemas.microsoft.com/office/drawing/2014/main" id="{DC00CFD0-DEC9-42E2-AE83-FCDC8A7C7E7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1" name="Text Box 3688">
          <a:extLst>
            <a:ext uri="{FF2B5EF4-FFF2-40B4-BE49-F238E27FC236}">
              <a16:creationId xmlns:a16="http://schemas.microsoft.com/office/drawing/2014/main" id="{D2832F5D-6CB5-4504-B54E-44C0430ED56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2" name="Text Box 4817">
          <a:extLst>
            <a:ext uri="{FF2B5EF4-FFF2-40B4-BE49-F238E27FC236}">
              <a16:creationId xmlns:a16="http://schemas.microsoft.com/office/drawing/2014/main" id="{A2DD8C50-5F4A-4D6C-AFF5-E16CC84C793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3" name="Text Box 4818">
          <a:extLst>
            <a:ext uri="{FF2B5EF4-FFF2-40B4-BE49-F238E27FC236}">
              <a16:creationId xmlns:a16="http://schemas.microsoft.com/office/drawing/2014/main" id="{5F55C596-7FED-4982-AFC9-3FABF9FFC71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4" name="Text Box 4819">
          <a:extLst>
            <a:ext uri="{FF2B5EF4-FFF2-40B4-BE49-F238E27FC236}">
              <a16:creationId xmlns:a16="http://schemas.microsoft.com/office/drawing/2014/main" id="{79A13C36-3914-4E66-BA46-81782979C37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5" name="Text Box 4820">
          <a:extLst>
            <a:ext uri="{FF2B5EF4-FFF2-40B4-BE49-F238E27FC236}">
              <a16:creationId xmlns:a16="http://schemas.microsoft.com/office/drawing/2014/main" id="{CCD17F2D-4927-4E43-84A7-D91BA6BB743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6" name="Text Box 4821">
          <a:extLst>
            <a:ext uri="{FF2B5EF4-FFF2-40B4-BE49-F238E27FC236}">
              <a16:creationId xmlns:a16="http://schemas.microsoft.com/office/drawing/2014/main" id="{555DA266-D226-45A0-BF06-ADBDA2BAA2A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7" name="Text Box 4822">
          <a:extLst>
            <a:ext uri="{FF2B5EF4-FFF2-40B4-BE49-F238E27FC236}">
              <a16:creationId xmlns:a16="http://schemas.microsoft.com/office/drawing/2014/main" id="{FDA8C5DB-C81A-4A69-9C52-71A36B2B057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8" name="Text Box 4823">
          <a:extLst>
            <a:ext uri="{FF2B5EF4-FFF2-40B4-BE49-F238E27FC236}">
              <a16:creationId xmlns:a16="http://schemas.microsoft.com/office/drawing/2014/main" id="{F0B1E94D-6E4E-4CBB-8244-9AF37C7F48E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89" name="Text Box 4824">
          <a:extLst>
            <a:ext uri="{FF2B5EF4-FFF2-40B4-BE49-F238E27FC236}">
              <a16:creationId xmlns:a16="http://schemas.microsoft.com/office/drawing/2014/main" id="{E40E3BA0-576B-45CD-A46B-53B7DCA6C1E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0" name="Text Box 3225">
          <a:extLst>
            <a:ext uri="{FF2B5EF4-FFF2-40B4-BE49-F238E27FC236}">
              <a16:creationId xmlns:a16="http://schemas.microsoft.com/office/drawing/2014/main" id="{3D075BB4-A806-4FAF-B21F-1D8476B6BB8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1" name="Text Box 3226">
          <a:extLst>
            <a:ext uri="{FF2B5EF4-FFF2-40B4-BE49-F238E27FC236}">
              <a16:creationId xmlns:a16="http://schemas.microsoft.com/office/drawing/2014/main" id="{7A411BD0-EE18-448F-B8C6-AA89FF20917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2" name="Text Box 3227">
          <a:extLst>
            <a:ext uri="{FF2B5EF4-FFF2-40B4-BE49-F238E27FC236}">
              <a16:creationId xmlns:a16="http://schemas.microsoft.com/office/drawing/2014/main" id="{413D1E06-C2DA-4BD1-8A9A-10CA013CF3C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3" name="Text Box 3228">
          <a:extLst>
            <a:ext uri="{FF2B5EF4-FFF2-40B4-BE49-F238E27FC236}">
              <a16:creationId xmlns:a16="http://schemas.microsoft.com/office/drawing/2014/main" id="{F1CF1718-CE8E-4EF5-8F17-CA50696D8D1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4" name="Text Box 3229">
          <a:extLst>
            <a:ext uri="{FF2B5EF4-FFF2-40B4-BE49-F238E27FC236}">
              <a16:creationId xmlns:a16="http://schemas.microsoft.com/office/drawing/2014/main" id="{0DFDF8FE-6BD0-4FFD-B425-849F6E82DE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5" name="Text Box 3230">
          <a:extLst>
            <a:ext uri="{FF2B5EF4-FFF2-40B4-BE49-F238E27FC236}">
              <a16:creationId xmlns:a16="http://schemas.microsoft.com/office/drawing/2014/main" id="{8565CF46-DCA0-44E7-B4E8-A9895FAAF9E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6" name="Text Box 3231">
          <a:extLst>
            <a:ext uri="{FF2B5EF4-FFF2-40B4-BE49-F238E27FC236}">
              <a16:creationId xmlns:a16="http://schemas.microsoft.com/office/drawing/2014/main" id="{A22275C2-301C-446B-A65A-355E74841AC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7" name="Text Box 3232">
          <a:extLst>
            <a:ext uri="{FF2B5EF4-FFF2-40B4-BE49-F238E27FC236}">
              <a16:creationId xmlns:a16="http://schemas.microsoft.com/office/drawing/2014/main" id="{B076E602-5EBB-489E-BC54-9D41DACCED7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8" name="Text Box 3673">
          <a:extLst>
            <a:ext uri="{FF2B5EF4-FFF2-40B4-BE49-F238E27FC236}">
              <a16:creationId xmlns:a16="http://schemas.microsoft.com/office/drawing/2014/main" id="{36DC2B02-D177-441A-A2E2-CC0E0DC1F6F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499" name="Text Box 3674">
          <a:extLst>
            <a:ext uri="{FF2B5EF4-FFF2-40B4-BE49-F238E27FC236}">
              <a16:creationId xmlns:a16="http://schemas.microsoft.com/office/drawing/2014/main" id="{7B81A65C-5E54-47C3-B1C6-43ACD8ABCBB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0" name="Text Box 3675">
          <a:extLst>
            <a:ext uri="{FF2B5EF4-FFF2-40B4-BE49-F238E27FC236}">
              <a16:creationId xmlns:a16="http://schemas.microsoft.com/office/drawing/2014/main" id="{3C02B96A-C960-4AE0-9A83-E374A7B7409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1" name="Text Box 3676">
          <a:extLst>
            <a:ext uri="{FF2B5EF4-FFF2-40B4-BE49-F238E27FC236}">
              <a16:creationId xmlns:a16="http://schemas.microsoft.com/office/drawing/2014/main" id="{932E5CDD-88DC-4A55-82F2-B446FF85337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2" name="Text Box 3677">
          <a:extLst>
            <a:ext uri="{FF2B5EF4-FFF2-40B4-BE49-F238E27FC236}">
              <a16:creationId xmlns:a16="http://schemas.microsoft.com/office/drawing/2014/main" id="{965CBCD4-1749-457A-8FB8-0555C5E877A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3" name="Text Box 3678">
          <a:extLst>
            <a:ext uri="{FF2B5EF4-FFF2-40B4-BE49-F238E27FC236}">
              <a16:creationId xmlns:a16="http://schemas.microsoft.com/office/drawing/2014/main" id="{8992C2C5-600C-4B40-A216-4716B8478B0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4" name="Text Box 3679">
          <a:extLst>
            <a:ext uri="{FF2B5EF4-FFF2-40B4-BE49-F238E27FC236}">
              <a16:creationId xmlns:a16="http://schemas.microsoft.com/office/drawing/2014/main" id="{43F697AD-7F5C-49CA-8478-95947BCB9F3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5" name="Text Box 3680">
          <a:extLst>
            <a:ext uri="{FF2B5EF4-FFF2-40B4-BE49-F238E27FC236}">
              <a16:creationId xmlns:a16="http://schemas.microsoft.com/office/drawing/2014/main" id="{5070F157-ACE5-414D-B068-31A08F4D11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6" name="Text Box 3681">
          <a:extLst>
            <a:ext uri="{FF2B5EF4-FFF2-40B4-BE49-F238E27FC236}">
              <a16:creationId xmlns:a16="http://schemas.microsoft.com/office/drawing/2014/main" id="{3B0BF8FF-5FE9-4C44-8512-41254ABB1E0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7" name="Text Box 3682">
          <a:extLst>
            <a:ext uri="{FF2B5EF4-FFF2-40B4-BE49-F238E27FC236}">
              <a16:creationId xmlns:a16="http://schemas.microsoft.com/office/drawing/2014/main" id="{C593BDAA-2225-4E36-9FEC-BE52C337E57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8" name="Text Box 3683">
          <a:extLst>
            <a:ext uri="{FF2B5EF4-FFF2-40B4-BE49-F238E27FC236}">
              <a16:creationId xmlns:a16="http://schemas.microsoft.com/office/drawing/2014/main" id="{EB68B7F4-6FAD-4377-B207-A65C1AAD681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09" name="Text Box 3684">
          <a:extLst>
            <a:ext uri="{FF2B5EF4-FFF2-40B4-BE49-F238E27FC236}">
              <a16:creationId xmlns:a16="http://schemas.microsoft.com/office/drawing/2014/main" id="{12CD9D0E-8B6E-4B61-83C2-2E3BB3A1654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0" name="Text Box 3685">
          <a:extLst>
            <a:ext uri="{FF2B5EF4-FFF2-40B4-BE49-F238E27FC236}">
              <a16:creationId xmlns:a16="http://schemas.microsoft.com/office/drawing/2014/main" id="{C7A778D3-D375-4A73-8227-0456B11FF58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1" name="Text Box 3686">
          <a:extLst>
            <a:ext uri="{FF2B5EF4-FFF2-40B4-BE49-F238E27FC236}">
              <a16:creationId xmlns:a16="http://schemas.microsoft.com/office/drawing/2014/main" id="{3BE291F5-7C84-40EE-A209-2CC2393B52E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2" name="Text Box 3687">
          <a:extLst>
            <a:ext uri="{FF2B5EF4-FFF2-40B4-BE49-F238E27FC236}">
              <a16:creationId xmlns:a16="http://schemas.microsoft.com/office/drawing/2014/main" id="{B9240F7F-F6A3-4646-95A3-5202A233CD4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3" name="Text Box 3688">
          <a:extLst>
            <a:ext uri="{FF2B5EF4-FFF2-40B4-BE49-F238E27FC236}">
              <a16:creationId xmlns:a16="http://schemas.microsoft.com/office/drawing/2014/main" id="{33FB1855-1672-4EC8-A81E-A5E26863CAE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4" name="Text Box 4817">
          <a:extLst>
            <a:ext uri="{FF2B5EF4-FFF2-40B4-BE49-F238E27FC236}">
              <a16:creationId xmlns:a16="http://schemas.microsoft.com/office/drawing/2014/main" id="{DDFC9650-EF07-4341-8EB1-EA9706D018D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5" name="Text Box 4818">
          <a:extLst>
            <a:ext uri="{FF2B5EF4-FFF2-40B4-BE49-F238E27FC236}">
              <a16:creationId xmlns:a16="http://schemas.microsoft.com/office/drawing/2014/main" id="{50A310EC-F271-4BD9-8BFF-BBCA5B675EC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6" name="Text Box 4819">
          <a:extLst>
            <a:ext uri="{FF2B5EF4-FFF2-40B4-BE49-F238E27FC236}">
              <a16:creationId xmlns:a16="http://schemas.microsoft.com/office/drawing/2014/main" id="{9CA515F4-6483-4A03-B798-407CEB879C0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7" name="Text Box 4820">
          <a:extLst>
            <a:ext uri="{FF2B5EF4-FFF2-40B4-BE49-F238E27FC236}">
              <a16:creationId xmlns:a16="http://schemas.microsoft.com/office/drawing/2014/main" id="{7EF5C90B-816D-48D6-881E-D87D20DA178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8" name="Text Box 4821">
          <a:extLst>
            <a:ext uri="{FF2B5EF4-FFF2-40B4-BE49-F238E27FC236}">
              <a16:creationId xmlns:a16="http://schemas.microsoft.com/office/drawing/2014/main" id="{9C4A16BF-5693-45BC-B990-2B3F1E63A82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19" name="Text Box 4822">
          <a:extLst>
            <a:ext uri="{FF2B5EF4-FFF2-40B4-BE49-F238E27FC236}">
              <a16:creationId xmlns:a16="http://schemas.microsoft.com/office/drawing/2014/main" id="{A4C61E9B-8DF5-4B08-8C98-F74EB0B553F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0" name="Text Box 4823">
          <a:extLst>
            <a:ext uri="{FF2B5EF4-FFF2-40B4-BE49-F238E27FC236}">
              <a16:creationId xmlns:a16="http://schemas.microsoft.com/office/drawing/2014/main" id="{282F3E9F-2AF2-4D76-86E4-F114B40EE74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1" name="Text Box 4824">
          <a:extLst>
            <a:ext uri="{FF2B5EF4-FFF2-40B4-BE49-F238E27FC236}">
              <a16:creationId xmlns:a16="http://schemas.microsoft.com/office/drawing/2014/main" id="{91EEF01F-680F-46E9-8AB2-F52C382C9D5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2" name="Text Box 3225">
          <a:extLst>
            <a:ext uri="{FF2B5EF4-FFF2-40B4-BE49-F238E27FC236}">
              <a16:creationId xmlns:a16="http://schemas.microsoft.com/office/drawing/2014/main" id="{8E4D62BC-0351-4D5C-A453-9F4F3C8E803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3" name="Text Box 3226">
          <a:extLst>
            <a:ext uri="{FF2B5EF4-FFF2-40B4-BE49-F238E27FC236}">
              <a16:creationId xmlns:a16="http://schemas.microsoft.com/office/drawing/2014/main" id="{FB22BC44-C20E-4D6E-AD57-9C5E823877F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4" name="Text Box 3227">
          <a:extLst>
            <a:ext uri="{FF2B5EF4-FFF2-40B4-BE49-F238E27FC236}">
              <a16:creationId xmlns:a16="http://schemas.microsoft.com/office/drawing/2014/main" id="{CE08A9B0-9924-40FF-BC64-087225EDB4C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5" name="Text Box 3228">
          <a:extLst>
            <a:ext uri="{FF2B5EF4-FFF2-40B4-BE49-F238E27FC236}">
              <a16:creationId xmlns:a16="http://schemas.microsoft.com/office/drawing/2014/main" id="{12A439AA-ED64-4DCF-A6DA-F0943626E9B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6" name="Text Box 3229">
          <a:extLst>
            <a:ext uri="{FF2B5EF4-FFF2-40B4-BE49-F238E27FC236}">
              <a16:creationId xmlns:a16="http://schemas.microsoft.com/office/drawing/2014/main" id="{59233E70-7A8B-4B7C-89B3-E360B37BE4B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7" name="Text Box 3230">
          <a:extLst>
            <a:ext uri="{FF2B5EF4-FFF2-40B4-BE49-F238E27FC236}">
              <a16:creationId xmlns:a16="http://schemas.microsoft.com/office/drawing/2014/main" id="{35E4E5E8-5AC3-432B-9FB2-093E899C740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8" name="Text Box 3231">
          <a:extLst>
            <a:ext uri="{FF2B5EF4-FFF2-40B4-BE49-F238E27FC236}">
              <a16:creationId xmlns:a16="http://schemas.microsoft.com/office/drawing/2014/main" id="{A0D3B4B0-52AE-496D-9533-5C35924D588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29" name="Text Box 3232">
          <a:extLst>
            <a:ext uri="{FF2B5EF4-FFF2-40B4-BE49-F238E27FC236}">
              <a16:creationId xmlns:a16="http://schemas.microsoft.com/office/drawing/2014/main" id="{F21958B5-FB41-4AE0-9DA7-B2066583B9C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0" name="Text Box 3673">
          <a:extLst>
            <a:ext uri="{FF2B5EF4-FFF2-40B4-BE49-F238E27FC236}">
              <a16:creationId xmlns:a16="http://schemas.microsoft.com/office/drawing/2014/main" id="{3633F504-B16F-46AF-A26E-0717A8DE7CD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1" name="Text Box 3674">
          <a:extLst>
            <a:ext uri="{FF2B5EF4-FFF2-40B4-BE49-F238E27FC236}">
              <a16:creationId xmlns:a16="http://schemas.microsoft.com/office/drawing/2014/main" id="{4274FF55-102B-4933-A245-5D7A211D666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2" name="Text Box 3675">
          <a:extLst>
            <a:ext uri="{FF2B5EF4-FFF2-40B4-BE49-F238E27FC236}">
              <a16:creationId xmlns:a16="http://schemas.microsoft.com/office/drawing/2014/main" id="{582107BC-C2C7-47F5-9BE8-499F91FC938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3" name="Text Box 3676">
          <a:extLst>
            <a:ext uri="{FF2B5EF4-FFF2-40B4-BE49-F238E27FC236}">
              <a16:creationId xmlns:a16="http://schemas.microsoft.com/office/drawing/2014/main" id="{3C53CE6E-6577-41A1-A255-01162EAA5B7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4" name="Text Box 3677">
          <a:extLst>
            <a:ext uri="{FF2B5EF4-FFF2-40B4-BE49-F238E27FC236}">
              <a16:creationId xmlns:a16="http://schemas.microsoft.com/office/drawing/2014/main" id="{50BDE600-5981-492C-9161-9CB8867E2F1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5" name="Text Box 3678">
          <a:extLst>
            <a:ext uri="{FF2B5EF4-FFF2-40B4-BE49-F238E27FC236}">
              <a16:creationId xmlns:a16="http://schemas.microsoft.com/office/drawing/2014/main" id="{9E130B9D-6B8D-4CC1-B48C-8B946B29F57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6" name="Text Box 3679">
          <a:extLst>
            <a:ext uri="{FF2B5EF4-FFF2-40B4-BE49-F238E27FC236}">
              <a16:creationId xmlns:a16="http://schemas.microsoft.com/office/drawing/2014/main" id="{AA98B7CF-EA04-4C0A-9A93-A794E65446B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7" name="Text Box 3680">
          <a:extLst>
            <a:ext uri="{FF2B5EF4-FFF2-40B4-BE49-F238E27FC236}">
              <a16:creationId xmlns:a16="http://schemas.microsoft.com/office/drawing/2014/main" id="{83A35C58-E0C8-46D8-BD12-457CF50E1F9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8" name="Text Box 3681">
          <a:extLst>
            <a:ext uri="{FF2B5EF4-FFF2-40B4-BE49-F238E27FC236}">
              <a16:creationId xmlns:a16="http://schemas.microsoft.com/office/drawing/2014/main" id="{33353867-A17D-4E7F-9B78-ECCB55D6F4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39" name="Text Box 3682">
          <a:extLst>
            <a:ext uri="{FF2B5EF4-FFF2-40B4-BE49-F238E27FC236}">
              <a16:creationId xmlns:a16="http://schemas.microsoft.com/office/drawing/2014/main" id="{92F5F57B-45F2-4125-8ACC-048D1EDD4A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0" name="Text Box 3683">
          <a:extLst>
            <a:ext uri="{FF2B5EF4-FFF2-40B4-BE49-F238E27FC236}">
              <a16:creationId xmlns:a16="http://schemas.microsoft.com/office/drawing/2014/main" id="{2310783B-CCE9-48D5-80A0-4E550605A04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1" name="Text Box 3684">
          <a:extLst>
            <a:ext uri="{FF2B5EF4-FFF2-40B4-BE49-F238E27FC236}">
              <a16:creationId xmlns:a16="http://schemas.microsoft.com/office/drawing/2014/main" id="{6DE019CD-36D4-4587-8520-7598EBB015D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2" name="Text Box 3685">
          <a:extLst>
            <a:ext uri="{FF2B5EF4-FFF2-40B4-BE49-F238E27FC236}">
              <a16:creationId xmlns:a16="http://schemas.microsoft.com/office/drawing/2014/main" id="{231F7302-B06C-40F2-87F2-7FD3AC0560C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3" name="Text Box 3686">
          <a:extLst>
            <a:ext uri="{FF2B5EF4-FFF2-40B4-BE49-F238E27FC236}">
              <a16:creationId xmlns:a16="http://schemas.microsoft.com/office/drawing/2014/main" id="{65D622BA-6DBA-409C-ABEB-E4249DBE87D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4" name="Text Box 3687">
          <a:extLst>
            <a:ext uri="{FF2B5EF4-FFF2-40B4-BE49-F238E27FC236}">
              <a16:creationId xmlns:a16="http://schemas.microsoft.com/office/drawing/2014/main" id="{879A8F14-BA9F-4433-9738-FC2A9E6DDD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5" name="Text Box 3688">
          <a:extLst>
            <a:ext uri="{FF2B5EF4-FFF2-40B4-BE49-F238E27FC236}">
              <a16:creationId xmlns:a16="http://schemas.microsoft.com/office/drawing/2014/main" id="{5468166C-FF56-48C4-AE6A-CB14E73E657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6" name="Text Box 4817">
          <a:extLst>
            <a:ext uri="{FF2B5EF4-FFF2-40B4-BE49-F238E27FC236}">
              <a16:creationId xmlns:a16="http://schemas.microsoft.com/office/drawing/2014/main" id="{208CEB73-E7A9-45CB-B21E-34B9CBF377F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7" name="Text Box 4818">
          <a:extLst>
            <a:ext uri="{FF2B5EF4-FFF2-40B4-BE49-F238E27FC236}">
              <a16:creationId xmlns:a16="http://schemas.microsoft.com/office/drawing/2014/main" id="{35FC0241-1EC4-479A-A4B7-A5B42E55BE1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8" name="Text Box 4819">
          <a:extLst>
            <a:ext uri="{FF2B5EF4-FFF2-40B4-BE49-F238E27FC236}">
              <a16:creationId xmlns:a16="http://schemas.microsoft.com/office/drawing/2014/main" id="{00BB9A40-FB7E-4E06-B2BE-69D0BE164BC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49" name="Text Box 4820">
          <a:extLst>
            <a:ext uri="{FF2B5EF4-FFF2-40B4-BE49-F238E27FC236}">
              <a16:creationId xmlns:a16="http://schemas.microsoft.com/office/drawing/2014/main" id="{02B8778F-32C0-4D18-A226-D3263E6863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0" name="Text Box 4821">
          <a:extLst>
            <a:ext uri="{FF2B5EF4-FFF2-40B4-BE49-F238E27FC236}">
              <a16:creationId xmlns:a16="http://schemas.microsoft.com/office/drawing/2014/main" id="{E381E57D-9E92-4340-8C4E-AFC9C6B4E8A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1" name="Text Box 4822">
          <a:extLst>
            <a:ext uri="{FF2B5EF4-FFF2-40B4-BE49-F238E27FC236}">
              <a16:creationId xmlns:a16="http://schemas.microsoft.com/office/drawing/2014/main" id="{99CC8CC4-0D2B-4EF0-811E-AAFB5CC5673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2" name="Text Box 4823">
          <a:extLst>
            <a:ext uri="{FF2B5EF4-FFF2-40B4-BE49-F238E27FC236}">
              <a16:creationId xmlns:a16="http://schemas.microsoft.com/office/drawing/2014/main" id="{73F6489E-77AC-40A9-86E3-6A95CD8A992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3" name="Text Box 4824">
          <a:extLst>
            <a:ext uri="{FF2B5EF4-FFF2-40B4-BE49-F238E27FC236}">
              <a16:creationId xmlns:a16="http://schemas.microsoft.com/office/drawing/2014/main" id="{B48A7B4E-94C0-4FCF-A98B-3C62716CB2E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4" name="Text Box 3225">
          <a:extLst>
            <a:ext uri="{FF2B5EF4-FFF2-40B4-BE49-F238E27FC236}">
              <a16:creationId xmlns:a16="http://schemas.microsoft.com/office/drawing/2014/main" id="{2739D2BE-911E-41AF-A449-F76B43BD4A1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5" name="Text Box 3226">
          <a:extLst>
            <a:ext uri="{FF2B5EF4-FFF2-40B4-BE49-F238E27FC236}">
              <a16:creationId xmlns:a16="http://schemas.microsoft.com/office/drawing/2014/main" id="{B08FD8DE-E8BA-41B9-9F86-9590B89BEC5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6" name="Text Box 3227">
          <a:extLst>
            <a:ext uri="{FF2B5EF4-FFF2-40B4-BE49-F238E27FC236}">
              <a16:creationId xmlns:a16="http://schemas.microsoft.com/office/drawing/2014/main" id="{66F03EEA-673A-4785-970E-DA1230DFBCE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7" name="Text Box 3228">
          <a:extLst>
            <a:ext uri="{FF2B5EF4-FFF2-40B4-BE49-F238E27FC236}">
              <a16:creationId xmlns:a16="http://schemas.microsoft.com/office/drawing/2014/main" id="{37880981-896F-4EBB-A3E0-F45FDD6DA20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8" name="Text Box 3229">
          <a:extLst>
            <a:ext uri="{FF2B5EF4-FFF2-40B4-BE49-F238E27FC236}">
              <a16:creationId xmlns:a16="http://schemas.microsoft.com/office/drawing/2014/main" id="{6767539D-1399-4C31-95C4-9A28EE2987E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59" name="Text Box 3230">
          <a:extLst>
            <a:ext uri="{FF2B5EF4-FFF2-40B4-BE49-F238E27FC236}">
              <a16:creationId xmlns:a16="http://schemas.microsoft.com/office/drawing/2014/main" id="{72A87CE5-BFB6-426B-9E74-6229A9A88CB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0" name="Text Box 3231">
          <a:extLst>
            <a:ext uri="{FF2B5EF4-FFF2-40B4-BE49-F238E27FC236}">
              <a16:creationId xmlns:a16="http://schemas.microsoft.com/office/drawing/2014/main" id="{C593E1E9-1174-46CE-A287-A1B2C3AB438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1" name="Text Box 3232">
          <a:extLst>
            <a:ext uri="{FF2B5EF4-FFF2-40B4-BE49-F238E27FC236}">
              <a16:creationId xmlns:a16="http://schemas.microsoft.com/office/drawing/2014/main" id="{A07C2AA1-2989-4227-B33C-CCC812491F7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2" name="Text Box 3673">
          <a:extLst>
            <a:ext uri="{FF2B5EF4-FFF2-40B4-BE49-F238E27FC236}">
              <a16:creationId xmlns:a16="http://schemas.microsoft.com/office/drawing/2014/main" id="{4685C5F2-3A77-4966-A547-7EF05D2F759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3" name="Text Box 3674">
          <a:extLst>
            <a:ext uri="{FF2B5EF4-FFF2-40B4-BE49-F238E27FC236}">
              <a16:creationId xmlns:a16="http://schemas.microsoft.com/office/drawing/2014/main" id="{E5A2781E-03A7-4AB4-9457-8B91752D5AA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4" name="Text Box 3675">
          <a:extLst>
            <a:ext uri="{FF2B5EF4-FFF2-40B4-BE49-F238E27FC236}">
              <a16:creationId xmlns:a16="http://schemas.microsoft.com/office/drawing/2014/main" id="{53605759-DE18-4541-A372-8DFD6B2219F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5" name="Text Box 3676">
          <a:extLst>
            <a:ext uri="{FF2B5EF4-FFF2-40B4-BE49-F238E27FC236}">
              <a16:creationId xmlns:a16="http://schemas.microsoft.com/office/drawing/2014/main" id="{B62A9C1B-5603-4210-A493-E64EDBA439A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6" name="Text Box 3677">
          <a:extLst>
            <a:ext uri="{FF2B5EF4-FFF2-40B4-BE49-F238E27FC236}">
              <a16:creationId xmlns:a16="http://schemas.microsoft.com/office/drawing/2014/main" id="{D856A592-CDBB-41E5-9FD4-5B0F8BDB779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7" name="Text Box 3678">
          <a:extLst>
            <a:ext uri="{FF2B5EF4-FFF2-40B4-BE49-F238E27FC236}">
              <a16:creationId xmlns:a16="http://schemas.microsoft.com/office/drawing/2014/main" id="{AB480F8C-7F13-4FBB-AD72-1BEA8FEF57D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8" name="Text Box 3679">
          <a:extLst>
            <a:ext uri="{FF2B5EF4-FFF2-40B4-BE49-F238E27FC236}">
              <a16:creationId xmlns:a16="http://schemas.microsoft.com/office/drawing/2014/main" id="{09A0DC1E-7BD1-4387-AF62-BB261520B8C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69" name="Text Box 3680">
          <a:extLst>
            <a:ext uri="{FF2B5EF4-FFF2-40B4-BE49-F238E27FC236}">
              <a16:creationId xmlns:a16="http://schemas.microsoft.com/office/drawing/2014/main" id="{92EB1AA2-6EDD-4551-B156-539033C7A1A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0" name="Text Box 3681">
          <a:extLst>
            <a:ext uri="{FF2B5EF4-FFF2-40B4-BE49-F238E27FC236}">
              <a16:creationId xmlns:a16="http://schemas.microsoft.com/office/drawing/2014/main" id="{1B57573D-5F67-4B4F-BC67-D101243D0E5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1" name="Text Box 3682">
          <a:extLst>
            <a:ext uri="{FF2B5EF4-FFF2-40B4-BE49-F238E27FC236}">
              <a16:creationId xmlns:a16="http://schemas.microsoft.com/office/drawing/2014/main" id="{75951E17-A837-4D43-A090-D3776B991CE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2" name="Text Box 3683">
          <a:extLst>
            <a:ext uri="{FF2B5EF4-FFF2-40B4-BE49-F238E27FC236}">
              <a16:creationId xmlns:a16="http://schemas.microsoft.com/office/drawing/2014/main" id="{A6A59781-06CF-4D2E-B28D-31DE6D08D00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3" name="Text Box 3684">
          <a:extLst>
            <a:ext uri="{FF2B5EF4-FFF2-40B4-BE49-F238E27FC236}">
              <a16:creationId xmlns:a16="http://schemas.microsoft.com/office/drawing/2014/main" id="{7E35C503-0B28-418B-9192-F5C1DCF9175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4" name="Text Box 3685">
          <a:extLst>
            <a:ext uri="{FF2B5EF4-FFF2-40B4-BE49-F238E27FC236}">
              <a16:creationId xmlns:a16="http://schemas.microsoft.com/office/drawing/2014/main" id="{4747160F-6161-496A-B397-C58B7F0EAB8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5" name="Text Box 3686">
          <a:extLst>
            <a:ext uri="{FF2B5EF4-FFF2-40B4-BE49-F238E27FC236}">
              <a16:creationId xmlns:a16="http://schemas.microsoft.com/office/drawing/2014/main" id="{93642A34-AB3A-4394-AE47-484672D6F1A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6" name="Text Box 3687">
          <a:extLst>
            <a:ext uri="{FF2B5EF4-FFF2-40B4-BE49-F238E27FC236}">
              <a16:creationId xmlns:a16="http://schemas.microsoft.com/office/drawing/2014/main" id="{F76195B2-C21F-476E-B96E-D37975763BC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7" name="Text Box 3688">
          <a:extLst>
            <a:ext uri="{FF2B5EF4-FFF2-40B4-BE49-F238E27FC236}">
              <a16:creationId xmlns:a16="http://schemas.microsoft.com/office/drawing/2014/main" id="{F840F28B-198A-47C9-88FC-18C39348A77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8" name="Text Box 4817">
          <a:extLst>
            <a:ext uri="{FF2B5EF4-FFF2-40B4-BE49-F238E27FC236}">
              <a16:creationId xmlns:a16="http://schemas.microsoft.com/office/drawing/2014/main" id="{35CF2A18-D0E5-4CC8-9C4C-450126BFBD3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79" name="Text Box 4818">
          <a:extLst>
            <a:ext uri="{FF2B5EF4-FFF2-40B4-BE49-F238E27FC236}">
              <a16:creationId xmlns:a16="http://schemas.microsoft.com/office/drawing/2014/main" id="{4E1A2ACF-0E0E-48E5-97E0-91B8988E622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0" name="Text Box 4819">
          <a:extLst>
            <a:ext uri="{FF2B5EF4-FFF2-40B4-BE49-F238E27FC236}">
              <a16:creationId xmlns:a16="http://schemas.microsoft.com/office/drawing/2014/main" id="{BF488AF3-A384-4B66-9BC5-A0205FFBC87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1" name="Text Box 4820">
          <a:extLst>
            <a:ext uri="{FF2B5EF4-FFF2-40B4-BE49-F238E27FC236}">
              <a16:creationId xmlns:a16="http://schemas.microsoft.com/office/drawing/2014/main" id="{04410297-9400-45C7-AB0A-93946F51896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2" name="Text Box 4821">
          <a:extLst>
            <a:ext uri="{FF2B5EF4-FFF2-40B4-BE49-F238E27FC236}">
              <a16:creationId xmlns:a16="http://schemas.microsoft.com/office/drawing/2014/main" id="{D5080CA9-D0E5-412F-BFB2-466D63FEBBC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3" name="Text Box 4822">
          <a:extLst>
            <a:ext uri="{FF2B5EF4-FFF2-40B4-BE49-F238E27FC236}">
              <a16:creationId xmlns:a16="http://schemas.microsoft.com/office/drawing/2014/main" id="{67A81265-9B57-40C8-868A-3FB25490339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4" name="Text Box 4823">
          <a:extLst>
            <a:ext uri="{FF2B5EF4-FFF2-40B4-BE49-F238E27FC236}">
              <a16:creationId xmlns:a16="http://schemas.microsoft.com/office/drawing/2014/main" id="{BD1B631C-4705-45EC-B744-321C3C6A657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5" name="Text Box 4824">
          <a:extLst>
            <a:ext uri="{FF2B5EF4-FFF2-40B4-BE49-F238E27FC236}">
              <a16:creationId xmlns:a16="http://schemas.microsoft.com/office/drawing/2014/main" id="{DAC3445D-DB61-427A-918E-BDE1CF5A011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6" name="Text Box 3665">
          <a:extLst>
            <a:ext uri="{FF2B5EF4-FFF2-40B4-BE49-F238E27FC236}">
              <a16:creationId xmlns:a16="http://schemas.microsoft.com/office/drawing/2014/main" id="{6E01988F-9FBE-4F87-9166-4604B9A01D1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7" name="Text Box 3666">
          <a:extLst>
            <a:ext uri="{FF2B5EF4-FFF2-40B4-BE49-F238E27FC236}">
              <a16:creationId xmlns:a16="http://schemas.microsoft.com/office/drawing/2014/main" id="{C9CFB9C8-00E4-43CB-8D06-A084EAEC773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8" name="Text Box 3667">
          <a:extLst>
            <a:ext uri="{FF2B5EF4-FFF2-40B4-BE49-F238E27FC236}">
              <a16:creationId xmlns:a16="http://schemas.microsoft.com/office/drawing/2014/main" id="{B0B57E0D-827B-4879-918D-923053DD401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89" name="Text Box 3668">
          <a:extLst>
            <a:ext uri="{FF2B5EF4-FFF2-40B4-BE49-F238E27FC236}">
              <a16:creationId xmlns:a16="http://schemas.microsoft.com/office/drawing/2014/main" id="{E83178E6-739B-4825-A0CA-A3398898D91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0" name="Text Box 3669">
          <a:extLst>
            <a:ext uri="{FF2B5EF4-FFF2-40B4-BE49-F238E27FC236}">
              <a16:creationId xmlns:a16="http://schemas.microsoft.com/office/drawing/2014/main" id="{E6419E9C-FC7C-45EC-825A-A9E2B1EF627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1" name="Text Box 3670">
          <a:extLst>
            <a:ext uri="{FF2B5EF4-FFF2-40B4-BE49-F238E27FC236}">
              <a16:creationId xmlns:a16="http://schemas.microsoft.com/office/drawing/2014/main" id="{ADA45918-349B-4552-A02B-76776C1D636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2" name="Text Box 3671">
          <a:extLst>
            <a:ext uri="{FF2B5EF4-FFF2-40B4-BE49-F238E27FC236}">
              <a16:creationId xmlns:a16="http://schemas.microsoft.com/office/drawing/2014/main" id="{9FE9B75A-4345-472D-B7E4-69E5E8E9DAD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3" name="Text Box 3672">
          <a:extLst>
            <a:ext uri="{FF2B5EF4-FFF2-40B4-BE49-F238E27FC236}">
              <a16:creationId xmlns:a16="http://schemas.microsoft.com/office/drawing/2014/main" id="{AF67E990-927B-4B27-88FD-99BDCEFBE19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4" name="Text Box 3225">
          <a:extLst>
            <a:ext uri="{FF2B5EF4-FFF2-40B4-BE49-F238E27FC236}">
              <a16:creationId xmlns:a16="http://schemas.microsoft.com/office/drawing/2014/main" id="{942A3C14-03A5-4007-8390-0359EFBA65E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5" name="Text Box 3226">
          <a:extLst>
            <a:ext uri="{FF2B5EF4-FFF2-40B4-BE49-F238E27FC236}">
              <a16:creationId xmlns:a16="http://schemas.microsoft.com/office/drawing/2014/main" id="{2C66E358-A5DF-48F3-8BBC-B4934EEEA53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6" name="Text Box 3227">
          <a:extLst>
            <a:ext uri="{FF2B5EF4-FFF2-40B4-BE49-F238E27FC236}">
              <a16:creationId xmlns:a16="http://schemas.microsoft.com/office/drawing/2014/main" id="{6E114029-1305-4099-A990-22D438A42E9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7" name="Text Box 3228">
          <a:extLst>
            <a:ext uri="{FF2B5EF4-FFF2-40B4-BE49-F238E27FC236}">
              <a16:creationId xmlns:a16="http://schemas.microsoft.com/office/drawing/2014/main" id="{8ADC2A94-5CCC-43FA-AE0A-32CD6C770A2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8" name="Text Box 3229">
          <a:extLst>
            <a:ext uri="{FF2B5EF4-FFF2-40B4-BE49-F238E27FC236}">
              <a16:creationId xmlns:a16="http://schemas.microsoft.com/office/drawing/2014/main" id="{3A9CEFA4-8942-4D17-B1E8-18DAF5D4082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599" name="Text Box 3230">
          <a:extLst>
            <a:ext uri="{FF2B5EF4-FFF2-40B4-BE49-F238E27FC236}">
              <a16:creationId xmlns:a16="http://schemas.microsoft.com/office/drawing/2014/main" id="{879955F4-A1B5-4E41-9519-28AA4B57B30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0" name="Text Box 3231">
          <a:extLst>
            <a:ext uri="{FF2B5EF4-FFF2-40B4-BE49-F238E27FC236}">
              <a16:creationId xmlns:a16="http://schemas.microsoft.com/office/drawing/2014/main" id="{60E6588C-17F0-470B-8B66-76ACA7B8027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1" name="Text Box 3232">
          <a:extLst>
            <a:ext uri="{FF2B5EF4-FFF2-40B4-BE49-F238E27FC236}">
              <a16:creationId xmlns:a16="http://schemas.microsoft.com/office/drawing/2014/main" id="{D54FDE9A-8885-4F34-9D93-7296C144CFD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2" name="Text Box 3673">
          <a:extLst>
            <a:ext uri="{FF2B5EF4-FFF2-40B4-BE49-F238E27FC236}">
              <a16:creationId xmlns:a16="http://schemas.microsoft.com/office/drawing/2014/main" id="{1ADD42B8-7411-454A-A3C4-A0F3DF7383A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3" name="Text Box 3674">
          <a:extLst>
            <a:ext uri="{FF2B5EF4-FFF2-40B4-BE49-F238E27FC236}">
              <a16:creationId xmlns:a16="http://schemas.microsoft.com/office/drawing/2014/main" id="{7887E282-C15C-4C4E-9F69-E5147196A43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4" name="Text Box 3675">
          <a:extLst>
            <a:ext uri="{FF2B5EF4-FFF2-40B4-BE49-F238E27FC236}">
              <a16:creationId xmlns:a16="http://schemas.microsoft.com/office/drawing/2014/main" id="{0F95A95F-1371-45F9-8B35-E7964CF1457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5" name="Text Box 3676">
          <a:extLst>
            <a:ext uri="{FF2B5EF4-FFF2-40B4-BE49-F238E27FC236}">
              <a16:creationId xmlns:a16="http://schemas.microsoft.com/office/drawing/2014/main" id="{FAD8D966-40A2-403D-B07C-3920BE39C74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6" name="Text Box 3677">
          <a:extLst>
            <a:ext uri="{FF2B5EF4-FFF2-40B4-BE49-F238E27FC236}">
              <a16:creationId xmlns:a16="http://schemas.microsoft.com/office/drawing/2014/main" id="{5BDF019A-9DC8-4974-9CC1-7DDF69AB61B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7" name="Text Box 3678">
          <a:extLst>
            <a:ext uri="{FF2B5EF4-FFF2-40B4-BE49-F238E27FC236}">
              <a16:creationId xmlns:a16="http://schemas.microsoft.com/office/drawing/2014/main" id="{6C2F39AE-387C-4C82-92C7-EAC58BF8ACF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8" name="Text Box 3679">
          <a:extLst>
            <a:ext uri="{FF2B5EF4-FFF2-40B4-BE49-F238E27FC236}">
              <a16:creationId xmlns:a16="http://schemas.microsoft.com/office/drawing/2014/main" id="{9A0D023B-09D8-44A5-A9C3-CA7C2B7FB40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09" name="Text Box 3680">
          <a:extLst>
            <a:ext uri="{FF2B5EF4-FFF2-40B4-BE49-F238E27FC236}">
              <a16:creationId xmlns:a16="http://schemas.microsoft.com/office/drawing/2014/main" id="{962FFBF8-35BD-488D-BAF7-8E0031F5159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0" name="Text Box 3681">
          <a:extLst>
            <a:ext uri="{FF2B5EF4-FFF2-40B4-BE49-F238E27FC236}">
              <a16:creationId xmlns:a16="http://schemas.microsoft.com/office/drawing/2014/main" id="{7E97BA66-3533-4BA0-85DF-01CC8B2CE5A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1" name="Text Box 3682">
          <a:extLst>
            <a:ext uri="{FF2B5EF4-FFF2-40B4-BE49-F238E27FC236}">
              <a16:creationId xmlns:a16="http://schemas.microsoft.com/office/drawing/2014/main" id="{E04163C7-F554-40F0-8CFA-49CD9D382E9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2" name="Text Box 3683">
          <a:extLst>
            <a:ext uri="{FF2B5EF4-FFF2-40B4-BE49-F238E27FC236}">
              <a16:creationId xmlns:a16="http://schemas.microsoft.com/office/drawing/2014/main" id="{B5B2508F-5BC8-4D49-8779-94ED69E3522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3" name="Text Box 3684">
          <a:extLst>
            <a:ext uri="{FF2B5EF4-FFF2-40B4-BE49-F238E27FC236}">
              <a16:creationId xmlns:a16="http://schemas.microsoft.com/office/drawing/2014/main" id="{63BB6AEF-6659-447B-955F-22A1FE27FED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4" name="Text Box 3685">
          <a:extLst>
            <a:ext uri="{FF2B5EF4-FFF2-40B4-BE49-F238E27FC236}">
              <a16:creationId xmlns:a16="http://schemas.microsoft.com/office/drawing/2014/main" id="{B872CEA1-A30F-471C-95EE-11D916C8FB0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5" name="Text Box 3686">
          <a:extLst>
            <a:ext uri="{FF2B5EF4-FFF2-40B4-BE49-F238E27FC236}">
              <a16:creationId xmlns:a16="http://schemas.microsoft.com/office/drawing/2014/main" id="{957F246C-C2BD-483A-AE84-1A456D568E6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6" name="Text Box 3687">
          <a:extLst>
            <a:ext uri="{FF2B5EF4-FFF2-40B4-BE49-F238E27FC236}">
              <a16:creationId xmlns:a16="http://schemas.microsoft.com/office/drawing/2014/main" id="{49032770-B767-487C-8F83-F33A5963F89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7" name="Text Box 3688">
          <a:extLst>
            <a:ext uri="{FF2B5EF4-FFF2-40B4-BE49-F238E27FC236}">
              <a16:creationId xmlns:a16="http://schemas.microsoft.com/office/drawing/2014/main" id="{EA64FC62-66E2-4A32-A310-A109E8E4864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8" name="Text Box 4817">
          <a:extLst>
            <a:ext uri="{FF2B5EF4-FFF2-40B4-BE49-F238E27FC236}">
              <a16:creationId xmlns:a16="http://schemas.microsoft.com/office/drawing/2014/main" id="{F9FD5AD4-959B-4F09-AF72-899457D44C2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19" name="Text Box 4818">
          <a:extLst>
            <a:ext uri="{FF2B5EF4-FFF2-40B4-BE49-F238E27FC236}">
              <a16:creationId xmlns:a16="http://schemas.microsoft.com/office/drawing/2014/main" id="{AE80E619-382B-4582-ADBF-C75A6C8A506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0" name="Text Box 4819">
          <a:extLst>
            <a:ext uri="{FF2B5EF4-FFF2-40B4-BE49-F238E27FC236}">
              <a16:creationId xmlns:a16="http://schemas.microsoft.com/office/drawing/2014/main" id="{6F941D3D-2D9C-4A09-B241-D682336DB2E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1" name="Text Box 4820">
          <a:extLst>
            <a:ext uri="{FF2B5EF4-FFF2-40B4-BE49-F238E27FC236}">
              <a16:creationId xmlns:a16="http://schemas.microsoft.com/office/drawing/2014/main" id="{CDF2914E-9E6C-4591-B9C5-303319070AB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2" name="Text Box 4821">
          <a:extLst>
            <a:ext uri="{FF2B5EF4-FFF2-40B4-BE49-F238E27FC236}">
              <a16:creationId xmlns:a16="http://schemas.microsoft.com/office/drawing/2014/main" id="{7D353F66-ED49-4AE7-8A46-FCC256E0BC5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3" name="Text Box 4822">
          <a:extLst>
            <a:ext uri="{FF2B5EF4-FFF2-40B4-BE49-F238E27FC236}">
              <a16:creationId xmlns:a16="http://schemas.microsoft.com/office/drawing/2014/main" id="{A6A35662-62D7-497C-851E-97E2E7CF63C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4" name="Text Box 4823">
          <a:extLst>
            <a:ext uri="{FF2B5EF4-FFF2-40B4-BE49-F238E27FC236}">
              <a16:creationId xmlns:a16="http://schemas.microsoft.com/office/drawing/2014/main" id="{703FC1EE-CCA8-4969-A8ED-0492F86AB6A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5" name="Text Box 4824">
          <a:extLst>
            <a:ext uri="{FF2B5EF4-FFF2-40B4-BE49-F238E27FC236}">
              <a16:creationId xmlns:a16="http://schemas.microsoft.com/office/drawing/2014/main" id="{E54212B2-91EE-497E-8BAE-DBA530076FB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6" name="Text Box 3225">
          <a:extLst>
            <a:ext uri="{FF2B5EF4-FFF2-40B4-BE49-F238E27FC236}">
              <a16:creationId xmlns:a16="http://schemas.microsoft.com/office/drawing/2014/main" id="{3D9DB3C0-6F1F-46D1-805B-C16857EE71D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7" name="Text Box 3226">
          <a:extLst>
            <a:ext uri="{FF2B5EF4-FFF2-40B4-BE49-F238E27FC236}">
              <a16:creationId xmlns:a16="http://schemas.microsoft.com/office/drawing/2014/main" id="{BD14AC86-E308-4BE9-B1E7-E1512335B15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8" name="Text Box 3227">
          <a:extLst>
            <a:ext uri="{FF2B5EF4-FFF2-40B4-BE49-F238E27FC236}">
              <a16:creationId xmlns:a16="http://schemas.microsoft.com/office/drawing/2014/main" id="{AE59257A-8222-439F-9F57-1001AFBAF95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29" name="Text Box 3228">
          <a:extLst>
            <a:ext uri="{FF2B5EF4-FFF2-40B4-BE49-F238E27FC236}">
              <a16:creationId xmlns:a16="http://schemas.microsoft.com/office/drawing/2014/main" id="{1EDDA5CD-9316-41DF-BD1C-53EBFD2395F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0" name="Text Box 3229">
          <a:extLst>
            <a:ext uri="{FF2B5EF4-FFF2-40B4-BE49-F238E27FC236}">
              <a16:creationId xmlns:a16="http://schemas.microsoft.com/office/drawing/2014/main" id="{730C0860-1859-4F71-BDBB-CB591089B16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1" name="Text Box 3230">
          <a:extLst>
            <a:ext uri="{FF2B5EF4-FFF2-40B4-BE49-F238E27FC236}">
              <a16:creationId xmlns:a16="http://schemas.microsoft.com/office/drawing/2014/main" id="{515DED9D-648C-411B-849A-AC67D25208A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2" name="Text Box 3231">
          <a:extLst>
            <a:ext uri="{FF2B5EF4-FFF2-40B4-BE49-F238E27FC236}">
              <a16:creationId xmlns:a16="http://schemas.microsoft.com/office/drawing/2014/main" id="{5CB39B39-8CD4-43E2-8C2D-AFF3F555431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3" name="Text Box 3232">
          <a:extLst>
            <a:ext uri="{FF2B5EF4-FFF2-40B4-BE49-F238E27FC236}">
              <a16:creationId xmlns:a16="http://schemas.microsoft.com/office/drawing/2014/main" id="{36A0FCE9-8B8E-4775-8A51-E4C68A1E211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4" name="Text Box 3673">
          <a:extLst>
            <a:ext uri="{FF2B5EF4-FFF2-40B4-BE49-F238E27FC236}">
              <a16:creationId xmlns:a16="http://schemas.microsoft.com/office/drawing/2014/main" id="{92D0D682-AEED-48CB-A29C-47C19CD76CD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5" name="Text Box 3674">
          <a:extLst>
            <a:ext uri="{FF2B5EF4-FFF2-40B4-BE49-F238E27FC236}">
              <a16:creationId xmlns:a16="http://schemas.microsoft.com/office/drawing/2014/main" id="{0BE3786B-D329-4725-8E76-5F3A3E453B6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6" name="Text Box 3675">
          <a:extLst>
            <a:ext uri="{FF2B5EF4-FFF2-40B4-BE49-F238E27FC236}">
              <a16:creationId xmlns:a16="http://schemas.microsoft.com/office/drawing/2014/main" id="{DC58B7DD-234F-4EAD-B3BA-B1C6992187D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7" name="Text Box 3676">
          <a:extLst>
            <a:ext uri="{FF2B5EF4-FFF2-40B4-BE49-F238E27FC236}">
              <a16:creationId xmlns:a16="http://schemas.microsoft.com/office/drawing/2014/main" id="{F5E81B34-C79D-4403-B291-FDD56BBC0AE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8" name="Text Box 3677">
          <a:extLst>
            <a:ext uri="{FF2B5EF4-FFF2-40B4-BE49-F238E27FC236}">
              <a16:creationId xmlns:a16="http://schemas.microsoft.com/office/drawing/2014/main" id="{4D2937B1-6782-43B5-800E-D018CD56204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39" name="Text Box 3678">
          <a:extLst>
            <a:ext uri="{FF2B5EF4-FFF2-40B4-BE49-F238E27FC236}">
              <a16:creationId xmlns:a16="http://schemas.microsoft.com/office/drawing/2014/main" id="{3CDAEE82-5796-42AF-9F2A-BFADA00BA5A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0" name="Text Box 3679">
          <a:extLst>
            <a:ext uri="{FF2B5EF4-FFF2-40B4-BE49-F238E27FC236}">
              <a16:creationId xmlns:a16="http://schemas.microsoft.com/office/drawing/2014/main" id="{716F31EF-EC91-4A5C-BBA0-142077F2C2D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1" name="Text Box 3680">
          <a:extLst>
            <a:ext uri="{FF2B5EF4-FFF2-40B4-BE49-F238E27FC236}">
              <a16:creationId xmlns:a16="http://schemas.microsoft.com/office/drawing/2014/main" id="{11E54443-800A-4C41-B8E1-E72D7E3FED3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2" name="Text Box 3681">
          <a:extLst>
            <a:ext uri="{FF2B5EF4-FFF2-40B4-BE49-F238E27FC236}">
              <a16:creationId xmlns:a16="http://schemas.microsoft.com/office/drawing/2014/main" id="{AF0F7269-251A-406D-B5F9-E138C95AFEB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3" name="Text Box 3682">
          <a:extLst>
            <a:ext uri="{FF2B5EF4-FFF2-40B4-BE49-F238E27FC236}">
              <a16:creationId xmlns:a16="http://schemas.microsoft.com/office/drawing/2014/main" id="{1226964F-78FF-4261-8DA8-6491CA8AF71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4" name="Text Box 3683">
          <a:extLst>
            <a:ext uri="{FF2B5EF4-FFF2-40B4-BE49-F238E27FC236}">
              <a16:creationId xmlns:a16="http://schemas.microsoft.com/office/drawing/2014/main" id="{8C2EACBC-5FD7-4AB7-89F9-86BD1F037CA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5" name="Text Box 3684">
          <a:extLst>
            <a:ext uri="{FF2B5EF4-FFF2-40B4-BE49-F238E27FC236}">
              <a16:creationId xmlns:a16="http://schemas.microsoft.com/office/drawing/2014/main" id="{4D96FA38-A4B3-40CC-9BC1-863611B7A2B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6" name="Text Box 3685">
          <a:extLst>
            <a:ext uri="{FF2B5EF4-FFF2-40B4-BE49-F238E27FC236}">
              <a16:creationId xmlns:a16="http://schemas.microsoft.com/office/drawing/2014/main" id="{44939ACA-B07B-49A7-8208-164568067AD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7" name="Text Box 3686">
          <a:extLst>
            <a:ext uri="{FF2B5EF4-FFF2-40B4-BE49-F238E27FC236}">
              <a16:creationId xmlns:a16="http://schemas.microsoft.com/office/drawing/2014/main" id="{5CF6A305-51CE-4FCE-87C7-E64EB779419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8" name="Text Box 3687">
          <a:extLst>
            <a:ext uri="{FF2B5EF4-FFF2-40B4-BE49-F238E27FC236}">
              <a16:creationId xmlns:a16="http://schemas.microsoft.com/office/drawing/2014/main" id="{249E32CB-C85D-4F36-8C89-66327E45278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49" name="Text Box 3688">
          <a:extLst>
            <a:ext uri="{FF2B5EF4-FFF2-40B4-BE49-F238E27FC236}">
              <a16:creationId xmlns:a16="http://schemas.microsoft.com/office/drawing/2014/main" id="{BD4B21E7-B5F9-44C0-BD08-BF0E6FF9022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0" name="Text Box 4817">
          <a:extLst>
            <a:ext uri="{FF2B5EF4-FFF2-40B4-BE49-F238E27FC236}">
              <a16:creationId xmlns:a16="http://schemas.microsoft.com/office/drawing/2014/main" id="{933C80B8-34B2-47B7-845E-8C3C6068CAF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1" name="Text Box 4818">
          <a:extLst>
            <a:ext uri="{FF2B5EF4-FFF2-40B4-BE49-F238E27FC236}">
              <a16:creationId xmlns:a16="http://schemas.microsoft.com/office/drawing/2014/main" id="{191F0A8F-9641-4021-8439-26D9A46BC2E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2" name="Text Box 4819">
          <a:extLst>
            <a:ext uri="{FF2B5EF4-FFF2-40B4-BE49-F238E27FC236}">
              <a16:creationId xmlns:a16="http://schemas.microsoft.com/office/drawing/2014/main" id="{5ED5CE7D-4471-45E2-BC39-87841427DC2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3" name="Text Box 4820">
          <a:extLst>
            <a:ext uri="{FF2B5EF4-FFF2-40B4-BE49-F238E27FC236}">
              <a16:creationId xmlns:a16="http://schemas.microsoft.com/office/drawing/2014/main" id="{A3BCFCDE-750B-404D-B10A-83FD4D01AA3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4" name="Text Box 4821">
          <a:extLst>
            <a:ext uri="{FF2B5EF4-FFF2-40B4-BE49-F238E27FC236}">
              <a16:creationId xmlns:a16="http://schemas.microsoft.com/office/drawing/2014/main" id="{59383C5B-2FB0-4020-A655-7FD32D3D8AE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5" name="Text Box 4822">
          <a:extLst>
            <a:ext uri="{FF2B5EF4-FFF2-40B4-BE49-F238E27FC236}">
              <a16:creationId xmlns:a16="http://schemas.microsoft.com/office/drawing/2014/main" id="{D70F153A-CA34-45A1-8D39-6D2E402E7AA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6" name="Text Box 4823">
          <a:extLst>
            <a:ext uri="{FF2B5EF4-FFF2-40B4-BE49-F238E27FC236}">
              <a16:creationId xmlns:a16="http://schemas.microsoft.com/office/drawing/2014/main" id="{02E0C6C7-08CE-48EF-8753-E4A69DDDA9F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7" name="Text Box 4824">
          <a:extLst>
            <a:ext uri="{FF2B5EF4-FFF2-40B4-BE49-F238E27FC236}">
              <a16:creationId xmlns:a16="http://schemas.microsoft.com/office/drawing/2014/main" id="{224AF421-D1AD-406A-BE2C-6C2416AA2A4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8" name="Text Box 3225">
          <a:extLst>
            <a:ext uri="{FF2B5EF4-FFF2-40B4-BE49-F238E27FC236}">
              <a16:creationId xmlns:a16="http://schemas.microsoft.com/office/drawing/2014/main" id="{C9ADF36B-7CEB-4BC2-8EC9-6758DC1627E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59" name="Text Box 3226">
          <a:extLst>
            <a:ext uri="{FF2B5EF4-FFF2-40B4-BE49-F238E27FC236}">
              <a16:creationId xmlns:a16="http://schemas.microsoft.com/office/drawing/2014/main" id="{C8ACEFAE-B984-4B0D-B406-438309B569C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0" name="Text Box 3227">
          <a:extLst>
            <a:ext uri="{FF2B5EF4-FFF2-40B4-BE49-F238E27FC236}">
              <a16:creationId xmlns:a16="http://schemas.microsoft.com/office/drawing/2014/main" id="{2EAD70F3-ED12-4C06-959A-D34426A1472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1" name="Text Box 3228">
          <a:extLst>
            <a:ext uri="{FF2B5EF4-FFF2-40B4-BE49-F238E27FC236}">
              <a16:creationId xmlns:a16="http://schemas.microsoft.com/office/drawing/2014/main" id="{2620C54A-89DF-4119-975A-FC173297431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2" name="Text Box 3229">
          <a:extLst>
            <a:ext uri="{FF2B5EF4-FFF2-40B4-BE49-F238E27FC236}">
              <a16:creationId xmlns:a16="http://schemas.microsoft.com/office/drawing/2014/main" id="{9BC60D92-3C01-4D21-B5AA-D709EFF7410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3" name="Text Box 3230">
          <a:extLst>
            <a:ext uri="{FF2B5EF4-FFF2-40B4-BE49-F238E27FC236}">
              <a16:creationId xmlns:a16="http://schemas.microsoft.com/office/drawing/2014/main" id="{1EB677B0-3B63-4EF9-951E-FF5697C8A52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4" name="Text Box 3231">
          <a:extLst>
            <a:ext uri="{FF2B5EF4-FFF2-40B4-BE49-F238E27FC236}">
              <a16:creationId xmlns:a16="http://schemas.microsoft.com/office/drawing/2014/main" id="{4310FF0F-D7FE-4AA9-8978-C267D2F6938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5" name="Text Box 3232">
          <a:extLst>
            <a:ext uri="{FF2B5EF4-FFF2-40B4-BE49-F238E27FC236}">
              <a16:creationId xmlns:a16="http://schemas.microsoft.com/office/drawing/2014/main" id="{BEF16D8C-404E-4173-AAD3-2CCA82FD259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6" name="Text Box 3673">
          <a:extLst>
            <a:ext uri="{FF2B5EF4-FFF2-40B4-BE49-F238E27FC236}">
              <a16:creationId xmlns:a16="http://schemas.microsoft.com/office/drawing/2014/main" id="{D8E07EFD-7B6B-4307-985B-53D4753D96F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7" name="Text Box 3674">
          <a:extLst>
            <a:ext uri="{FF2B5EF4-FFF2-40B4-BE49-F238E27FC236}">
              <a16:creationId xmlns:a16="http://schemas.microsoft.com/office/drawing/2014/main" id="{6FEE6771-D490-450E-A24B-B6CEDE05C26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8" name="Text Box 3675">
          <a:extLst>
            <a:ext uri="{FF2B5EF4-FFF2-40B4-BE49-F238E27FC236}">
              <a16:creationId xmlns:a16="http://schemas.microsoft.com/office/drawing/2014/main" id="{0476CF85-F5B3-48D7-BD94-7A8A78794C9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69" name="Text Box 3676">
          <a:extLst>
            <a:ext uri="{FF2B5EF4-FFF2-40B4-BE49-F238E27FC236}">
              <a16:creationId xmlns:a16="http://schemas.microsoft.com/office/drawing/2014/main" id="{988C9130-C768-492D-B271-275B42F4889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0" name="Text Box 3677">
          <a:extLst>
            <a:ext uri="{FF2B5EF4-FFF2-40B4-BE49-F238E27FC236}">
              <a16:creationId xmlns:a16="http://schemas.microsoft.com/office/drawing/2014/main" id="{BB1DE2D2-D9B0-454C-BF63-1AC20DFDE05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1" name="Text Box 3678">
          <a:extLst>
            <a:ext uri="{FF2B5EF4-FFF2-40B4-BE49-F238E27FC236}">
              <a16:creationId xmlns:a16="http://schemas.microsoft.com/office/drawing/2014/main" id="{4161E305-0C00-4EE9-A5D4-7CFCE139256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2" name="Text Box 3679">
          <a:extLst>
            <a:ext uri="{FF2B5EF4-FFF2-40B4-BE49-F238E27FC236}">
              <a16:creationId xmlns:a16="http://schemas.microsoft.com/office/drawing/2014/main" id="{8B2054CF-742C-4A5C-B89E-55354FF4C13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3" name="Text Box 3680">
          <a:extLst>
            <a:ext uri="{FF2B5EF4-FFF2-40B4-BE49-F238E27FC236}">
              <a16:creationId xmlns:a16="http://schemas.microsoft.com/office/drawing/2014/main" id="{D69E76DC-FE82-418D-8085-D8CDF5838A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4" name="Text Box 3681">
          <a:extLst>
            <a:ext uri="{FF2B5EF4-FFF2-40B4-BE49-F238E27FC236}">
              <a16:creationId xmlns:a16="http://schemas.microsoft.com/office/drawing/2014/main" id="{195374CE-61A5-43C0-A70A-EA3B702801C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5" name="Text Box 3682">
          <a:extLst>
            <a:ext uri="{FF2B5EF4-FFF2-40B4-BE49-F238E27FC236}">
              <a16:creationId xmlns:a16="http://schemas.microsoft.com/office/drawing/2014/main" id="{66B70D3B-77B5-4119-9F70-55A6DF27F91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6" name="Text Box 3683">
          <a:extLst>
            <a:ext uri="{FF2B5EF4-FFF2-40B4-BE49-F238E27FC236}">
              <a16:creationId xmlns:a16="http://schemas.microsoft.com/office/drawing/2014/main" id="{6E6E8068-A2FC-422A-ABF2-EC7A48CC3730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7" name="Text Box 3684">
          <a:extLst>
            <a:ext uri="{FF2B5EF4-FFF2-40B4-BE49-F238E27FC236}">
              <a16:creationId xmlns:a16="http://schemas.microsoft.com/office/drawing/2014/main" id="{318B33E8-CAEB-4306-B631-8F51BD77D14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8" name="Text Box 3685">
          <a:extLst>
            <a:ext uri="{FF2B5EF4-FFF2-40B4-BE49-F238E27FC236}">
              <a16:creationId xmlns:a16="http://schemas.microsoft.com/office/drawing/2014/main" id="{DEAA9D09-E5A2-4BAC-8864-1BCA7CA1F48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79" name="Text Box 3686">
          <a:extLst>
            <a:ext uri="{FF2B5EF4-FFF2-40B4-BE49-F238E27FC236}">
              <a16:creationId xmlns:a16="http://schemas.microsoft.com/office/drawing/2014/main" id="{05353AA2-B893-4F99-9C7B-D0CF1BB8E74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0" name="Text Box 3687">
          <a:extLst>
            <a:ext uri="{FF2B5EF4-FFF2-40B4-BE49-F238E27FC236}">
              <a16:creationId xmlns:a16="http://schemas.microsoft.com/office/drawing/2014/main" id="{B96984BC-332A-4127-900A-5466477258A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1" name="Text Box 3688">
          <a:extLst>
            <a:ext uri="{FF2B5EF4-FFF2-40B4-BE49-F238E27FC236}">
              <a16:creationId xmlns:a16="http://schemas.microsoft.com/office/drawing/2014/main" id="{4FF8AD4E-3EA1-4046-BFCB-77C4D6B6160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2" name="Text Box 4817">
          <a:extLst>
            <a:ext uri="{FF2B5EF4-FFF2-40B4-BE49-F238E27FC236}">
              <a16:creationId xmlns:a16="http://schemas.microsoft.com/office/drawing/2014/main" id="{311FDF93-89AF-4818-8BF0-B194EBBBC18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3" name="Text Box 4818">
          <a:extLst>
            <a:ext uri="{FF2B5EF4-FFF2-40B4-BE49-F238E27FC236}">
              <a16:creationId xmlns:a16="http://schemas.microsoft.com/office/drawing/2014/main" id="{9364F20E-B5FF-4E48-96DD-7F84331986B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4" name="Text Box 4819">
          <a:extLst>
            <a:ext uri="{FF2B5EF4-FFF2-40B4-BE49-F238E27FC236}">
              <a16:creationId xmlns:a16="http://schemas.microsoft.com/office/drawing/2014/main" id="{E266B26C-E348-4326-B5B7-C2E277E6243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5" name="Text Box 4820">
          <a:extLst>
            <a:ext uri="{FF2B5EF4-FFF2-40B4-BE49-F238E27FC236}">
              <a16:creationId xmlns:a16="http://schemas.microsoft.com/office/drawing/2014/main" id="{2399320B-9453-462C-9CBC-AA8B9D8E539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6" name="Text Box 4821">
          <a:extLst>
            <a:ext uri="{FF2B5EF4-FFF2-40B4-BE49-F238E27FC236}">
              <a16:creationId xmlns:a16="http://schemas.microsoft.com/office/drawing/2014/main" id="{FF338B49-176D-428B-BEE1-8E72B51CE5F1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7" name="Text Box 4822">
          <a:extLst>
            <a:ext uri="{FF2B5EF4-FFF2-40B4-BE49-F238E27FC236}">
              <a16:creationId xmlns:a16="http://schemas.microsoft.com/office/drawing/2014/main" id="{E83CC856-1138-413F-8B6E-BF4DA75ECFC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8" name="Text Box 4823">
          <a:extLst>
            <a:ext uri="{FF2B5EF4-FFF2-40B4-BE49-F238E27FC236}">
              <a16:creationId xmlns:a16="http://schemas.microsoft.com/office/drawing/2014/main" id="{DD12F200-22A8-4065-9BEB-38224F91765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89" name="Text Box 4824">
          <a:extLst>
            <a:ext uri="{FF2B5EF4-FFF2-40B4-BE49-F238E27FC236}">
              <a16:creationId xmlns:a16="http://schemas.microsoft.com/office/drawing/2014/main" id="{9A7F70E1-9C93-471D-ACEC-048847E66E3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0" name="Text Box 3225">
          <a:extLst>
            <a:ext uri="{FF2B5EF4-FFF2-40B4-BE49-F238E27FC236}">
              <a16:creationId xmlns:a16="http://schemas.microsoft.com/office/drawing/2014/main" id="{AE233BD5-D409-4EA2-8E0B-E458DBBEEF18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1" name="Text Box 3226">
          <a:extLst>
            <a:ext uri="{FF2B5EF4-FFF2-40B4-BE49-F238E27FC236}">
              <a16:creationId xmlns:a16="http://schemas.microsoft.com/office/drawing/2014/main" id="{2FA11DF9-6F92-4731-88EE-8C2B331D08D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2" name="Text Box 3227">
          <a:extLst>
            <a:ext uri="{FF2B5EF4-FFF2-40B4-BE49-F238E27FC236}">
              <a16:creationId xmlns:a16="http://schemas.microsoft.com/office/drawing/2014/main" id="{42A7A182-135E-4C8E-ABCE-493EC9EEF11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3" name="Text Box 3228">
          <a:extLst>
            <a:ext uri="{FF2B5EF4-FFF2-40B4-BE49-F238E27FC236}">
              <a16:creationId xmlns:a16="http://schemas.microsoft.com/office/drawing/2014/main" id="{D3EFC99B-C5D7-4291-A131-651D27EEF45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4" name="Text Box 3229">
          <a:extLst>
            <a:ext uri="{FF2B5EF4-FFF2-40B4-BE49-F238E27FC236}">
              <a16:creationId xmlns:a16="http://schemas.microsoft.com/office/drawing/2014/main" id="{3959C56E-D996-4E5F-8556-B79987A9616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5" name="Text Box 3230">
          <a:extLst>
            <a:ext uri="{FF2B5EF4-FFF2-40B4-BE49-F238E27FC236}">
              <a16:creationId xmlns:a16="http://schemas.microsoft.com/office/drawing/2014/main" id="{7F9C5378-F09C-476E-AA4B-1C35B19DE4C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6" name="Text Box 3231">
          <a:extLst>
            <a:ext uri="{FF2B5EF4-FFF2-40B4-BE49-F238E27FC236}">
              <a16:creationId xmlns:a16="http://schemas.microsoft.com/office/drawing/2014/main" id="{E616A684-759A-45DB-B51B-337EEB2AD93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7" name="Text Box 3232">
          <a:extLst>
            <a:ext uri="{FF2B5EF4-FFF2-40B4-BE49-F238E27FC236}">
              <a16:creationId xmlns:a16="http://schemas.microsoft.com/office/drawing/2014/main" id="{E44097E0-A3F2-4491-89D2-8FEC55294DE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8" name="Text Box 3673">
          <a:extLst>
            <a:ext uri="{FF2B5EF4-FFF2-40B4-BE49-F238E27FC236}">
              <a16:creationId xmlns:a16="http://schemas.microsoft.com/office/drawing/2014/main" id="{840F4D77-2542-45A5-9048-36B217DAF99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699" name="Text Box 3674">
          <a:extLst>
            <a:ext uri="{FF2B5EF4-FFF2-40B4-BE49-F238E27FC236}">
              <a16:creationId xmlns:a16="http://schemas.microsoft.com/office/drawing/2014/main" id="{36C603FA-7B10-4C3D-BBD2-7B026954BDA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0" name="Text Box 3675">
          <a:extLst>
            <a:ext uri="{FF2B5EF4-FFF2-40B4-BE49-F238E27FC236}">
              <a16:creationId xmlns:a16="http://schemas.microsoft.com/office/drawing/2014/main" id="{059E4BE7-C7A8-460F-8E6C-CF709F8AF31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1" name="Text Box 3676">
          <a:extLst>
            <a:ext uri="{FF2B5EF4-FFF2-40B4-BE49-F238E27FC236}">
              <a16:creationId xmlns:a16="http://schemas.microsoft.com/office/drawing/2014/main" id="{94918CC9-4D17-47C4-AED1-82F1D7C95816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2" name="Text Box 3677">
          <a:extLst>
            <a:ext uri="{FF2B5EF4-FFF2-40B4-BE49-F238E27FC236}">
              <a16:creationId xmlns:a16="http://schemas.microsoft.com/office/drawing/2014/main" id="{A722A287-8204-48AA-A09C-9D8E17A6F4F5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3" name="Text Box 3678">
          <a:extLst>
            <a:ext uri="{FF2B5EF4-FFF2-40B4-BE49-F238E27FC236}">
              <a16:creationId xmlns:a16="http://schemas.microsoft.com/office/drawing/2014/main" id="{DAAAE0BC-EC65-413F-BA77-A5109D98525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4" name="Text Box 3679">
          <a:extLst>
            <a:ext uri="{FF2B5EF4-FFF2-40B4-BE49-F238E27FC236}">
              <a16:creationId xmlns:a16="http://schemas.microsoft.com/office/drawing/2014/main" id="{E5EBE7E1-F950-4199-9E00-C417F29C9E0F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5" name="Text Box 3680">
          <a:extLst>
            <a:ext uri="{FF2B5EF4-FFF2-40B4-BE49-F238E27FC236}">
              <a16:creationId xmlns:a16="http://schemas.microsoft.com/office/drawing/2014/main" id="{49D24AFA-C8B2-4732-91B6-011FCD7719CB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6" name="Text Box 3681">
          <a:extLst>
            <a:ext uri="{FF2B5EF4-FFF2-40B4-BE49-F238E27FC236}">
              <a16:creationId xmlns:a16="http://schemas.microsoft.com/office/drawing/2014/main" id="{BE0BE33C-F39E-4260-B090-8A377425016E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7" name="Text Box 3682">
          <a:extLst>
            <a:ext uri="{FF2B5EF4-FFF2-40B4-BE49-F238E27FC236}">
              <a16:creationId xmlns:a16="http://schemas.microsoft.com/office/drawing/2014/main" id="{023ABD29-D687-42A5-9D6B-747BF6ED4F3C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8" name="Text Box 3683">
          <a:extLst>
            <a:ext uri="{FF2B5EF4-FFF2-40B4-BE49-F238E27FC236}">
              <a16:creationId xmlns:a16="http://schemas.microsoft.com/office/drawing/2014/main" id="{49E1B464-5CCE-45F2-ADF8-2779D22B4F6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09" name="Text Box 3684">
          <a:extLst>
            <a:ext uri="{FF2B5EF4-FFF2-40B4-BE49-F238E27FC236}">
              <a16:creationId xmlns:a16="http://schemas.microsoft.com/office/drawing/2014/main" id="{62102A5E-E9AA-46A9-A68B-B368FBA6BBD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0" name="Text Box 3685">
          <a:extLst>
            <a:ext uri="{FF2B5EF4-FFF2-40B4-BE49-F238E27FC236}">
              <a16:creationId xmlns:a16="http://schemas.microsoft.com/office/drawing/2014/main" id="{D887B853-04C3-4944-AAD0-06D6E72BD75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1" name="Text Box 3686">
          <a:extLst>
            <a:ext uri="{FF2B5EF4-FFF2-40B4-BE49-F238E27FC236}">
              <a16:creationId xmlns:a16="http://schemas.microsoft.com/office/drawing/2014/main" id="{EB7AE28D-3C1B-4152-AB43-EE6BC201BE23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2" name="Text Box 3687">
          <a:extLst>
            <a:ext uri="{FF2B5EF4-FFF2-40B4-BE49-F238E27FC236}">
              <a16:creationId xmlns:a16="http://schemas.microsoft.com/office/drawing/2014/main" id="{247A2FA8-D705-41BF-99FC-5252DAFB5862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3" name="Text Box 3688">
          <a:extLst>
            <a:ext uri="{FF2B5EF4-FFF2-40B4-BE49-F238E27FC236}">
              <a16:creationId xmlns:a16="http://schemas.microsoft.com/office/drawing/2014/main" id="{517D65DB-9DDA-4EB3-8181-7E422ECB1C8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4" name="Text Box 4817">
          <a:extLst>
            <a:ext uri="{FF2B5EF4-FFF2-40B4-BE49-F238E27FC236}">
              <a16:creationId xmlns:a16="http://schemas.microsoft.com/office/drawing/2014/main" id="{3BA2EE76-D6BE-4C9A-9EF3-438EF4C1C05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5" name="Text Box 4818">
          <a:extLst>
            <a:ext uri="{FF2B5EF4-FFF2-40B4-BE49-F238E27FC236}">
              <a16:creationId xmlns:a16="http://schemas.microsoft.com/office/drawing/2014/main" id="{B592C4C3-0796-48FC-B063-DACC0FD0169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6" name="Text Box 4819">
          <a:extLst>
            <a:ext uri="{FF2B5EF4-FFF2-40B4-BE49-F238E27FC236}">
              <a16:creationId xmlns:a16="http://schemas.microsoft.com/office/drawing/2014/main" id="{072BF361-2965-447C-94DE-DF75D736886D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7" name="Text Box 4820">
          <a:extLst>
            <a:ext uri="{FF2B5EF4-FFF2-40B4-BE49-F238E27FC236}">
              <a16:creationId xmlns:a16="http://schemas.microsoft.com/office/drawing/2014/main" id="{C10661CB-D054-4FD4-B302-C5E8E76ED93A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8" name="Text Box 4821">
          <a:extLst>
            <a:ext uri="{FF2B5EF4-FFF2-40B4-BE49-F238E27FC236}">
              <a16:creationId xmlns:a16="http://schemas.microsoft.com/office/drawing/2014/main" id="{CB97C973-0EA1-45AA-BB19-7F256AE36D7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19" name="Text Box 4822">
          <a:extLst>
            <a:ext uri="{FF2B5EF4-FFF2-40B4-BE49-F238E27FC236}">
              <a16:creationId xmlns:a16="http://schemas.microsoft.com/office/drawing/2014/main" id="{A7742534-EE25-4629-9B25-5AAE454F0524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20" name="Text Box 4823">
          <a:extLst>
            <a:ext uri="{FF2B5EF4-FFF2-40B4-BE49-F238E27FC236}">
              <a16:creationId xmlns:a16="http://schemas.microsoft.com/office/drawing/2014/main" id="{274DD05F-0D93-4B3C-A73B-54AA216D07E9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76200" cy="200025"/>
    <xdr:sp macro="" textlink="">
      <xdr:nvSpPr>
        <xdr:cNvPr id="2721" name="Text Box 4824">
          <a:extLst>
            <a:ext uri="{FF2B5EF4-FFF2-40B4-BE49-F238E27FC236}">
              <a16:creationId xmlns:a16="http://schemas.microsoft.com/office/drawing/2014/main" id="{675D7AF3-A309-4B10-AD10-87EF47CFDFF7}"/>
            </a:ext>
          </a:extLst>
        </xdr:cNvPr>
        <xdr:cNvSpPr txBox="1">
          <a:spLocks noChangeArrowheads="1"/>
        </xdr:cNvSpPr>
      </xdr:nvSpPr>
      <xdr:spPr bwMode="auto">
        <a:xfrm>
          <a:off x="4257675" y="2106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2" name="Text Box 3665">
          <a:extLst>
            <a:ext uri="{FF2B5EF4-FFF2-40B4-BE49-F238E27FC236}">
              <a16:creationId xmlns:a16="http://schemas.microsoft.com/office/drawing/2014/main" id="{D8E19DE5-A671-46C3-B286-673520A5112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3" name="Text Box 3666">
          <a:extLst>
            <a:ext uri="{FF2B5EF4-FFF2-40B4-BE49-F238E27FC236}">
              <a16:creationId xmlns:a16="http://schemas.microsoft.com/office/drawing/2014/main" id="{2471ABF3-8DC6-4D60-8AD6-B0F925BA257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4" name="Text Box 3667">
          <a:extLst>
            <a:ext uri="{FF2B5EF4-FFF2-40B4-BE49-F238E27FC236}">
              <a16:creationId xmlns:a16="http://schemas.microsoft.com/office/drawing/2014/main" id="{82A1FF51-1124-486B-BC14-CD31D31DDDF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5" name="Text Box 3668">
          <a:extLst>
            <a:ext uri="{FF2B5EF4-FFF2-40B4-BE49-F238E27FC236}">
              <a16:creationId xmlns:a16="http://schemas.microsoft.com/office/drawing/2014/main" id="{C7F6640F-9A23-4313-B390-D3CA5BDB049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6" name="Text Box 3669">
          <a:extLst>
            <a:ext uri="{FF2B5EF4-FFF2-40B4-BE49-F238E27FC236}">
              <a16:creationId xmlns:a16="http://schemas.microsoft.com/office/drawing/2014/main" id="{B487C792-4AD3-4D57-A2EE-D46AB05D08B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7" name="Text Box 3670">
          <a:extLst>
            <a:ext uri="{FF2B5EF4-FFF2-40B4-BE49-F238E27FC236}">
              <a16:creationId xmlns:a16="http://schemas.microsoft.com/office/drawing/2014/main" id="{76924D61-1025-4B1F-8247-F92F38EFA93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8" name="Text Box 3671">
          <a:extLst>
            <a:ext uri="{FF2B5EF4-FFF2-40B4-BE49-F238E27FC236}">
              <a16:creationId xmlns:a16="http://schemas.microsoft.com/office/drawing/2014/main" id="{7117769E-08C4-498B-BC8F-60E15BE6358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29" name="Text Box 3672">
          <a:extLst>
            <a:ext uri="{FF2B5EF4-FFF2-40B4-BE49-F238E27FC236}">
              <a16:creationId xmlns:a16="http://schemas.microsoft.com/office/drawing/2014/main" id="{9E1EBE3E-56B2-4D6E-824B-377DF27090E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0" name="Text Box 3225">
          <a:extLst>
            <a:ext uri="{FF2B5EF4-FFF2-40B4-BE49-F238E27FC236}">
              <a16:creationId xmlns:a16="http://schemas.microsoft.com/office/drawing/2014/main" id="{D530BE45-8E63-4ADF-8A19-AB80BB2C31D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1" name="Text Box 3226">
          <a:extLst>
            <a:ext uri="{FF2B5EF4-FFF2-40B4-BE49-F238E27FC236}">
              <a16:creationId xmlns:a16="http://schemas.microsoft.com/office/drawing/2014/main" id="{9030409B-03DE-4A2F-8962-110BF2D7D90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2" name="Text Box 3227">
          <a:extLst>
            <a:ext uri="{FF2B5EF4-FFF2-40B4-BE49-F238E27FC236}">
              <a16:creationId xmlns:a16="http://schemas.microsoft.com/office/drawing/2014/main" id="{5BB519DD-925F-43ED-8C58-1ABC197E15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3" name="Text Box 3228">
          <a:extLst>
            <a:ext uri="{FF2B5EF4-FFF2-40B4-BE49-F238E27FC236}">
              <a16:creationId xmlns:a16="http://schemas.microsoft.com/office/drawing/2014/main" id="{BAE9D6FF-A36A-4B56-91EB-103B00C7D5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4" name="Text Box 3229">
          <a:extLst>
            <a:ext uri="{FF2B5EF4-FFF2-40B4-BE49-F238E27FC236}">
              <a16:creationId xmlns:a16="http://schemas.microsoft.com/office/drawing/2014/main" id="{4254C2E8-B75B-4B80-8243-C7EDA3B51CD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5" name="Text Box 3230">
          <a:extLst>
            <a:ext uri="{FF2B5EF4-FFF2-40B4-BE49-F238E27FC236}">
              <a16:creationId xmlns:a16="http://schemas.microsoft.com/office/drawing/2014/main" id="{DDC6391E-DE9D-457F-9D2D-5E7B86572D5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6" name="Text Box 3231">
          <a:extLst>
            <a:ext uri="{FF2B5EF4-FFF2-40B4-BE49-F238E27FC236}">
              <a16:creationId xmlns:a16="http://schemas.microsoft.com/office/drawing/2014/main" id="{D1F3607F-D272-4713-951E-5C21EA22200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7" name="Text Box 3232">
          <a:extLst>
            <a:ext uri="{FF2B5EF4-FFF2-40B4-BE49-F238E27FC236}">
              <a16:creationId xmlns:a16="http://schemas.microsoft.com/office/drawing/2014/main" id="{A3FC5BB8-F338-466D-A9C6-B21DBF077B1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8" name="Text Box 3673">
          <a:extLst>
            <a:ext uri="{FF2B5EF4-FFF2-40B4-BE49-F238E27FC236}">
              <a16:creationId xmlns:a16="http://schemas.microsoft.com/office/drawing/2014/main" id="{7A7F6EA6-1130-4210-9D88-2A2F5844A92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39" name="Text Box 3674">
          <a:extLst>
            <a:ext uri="{FF2B5EF4-FFF2-40B4-BE49-F238E27FC236}">
              <a16:creationId xmlns:a16="http://schemas.microsoft.com/office/drawing/2014/main" id="{A5D6F762-6CB5-4051-8417-F671B66B2E8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0" name="Text Box 3675">
          <a:extLst>
            <a:ext uri="{FF2B5EF4-FFF2-40B4-BE49-F238E27FC236}">
              <a16:creationId xmlns:a16="http://schemas.microsoft.com/office/drawing/2014/main" id="{03303CA5-4B00-4EC2-B95B-7D0898838E2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1" name="Text Box 3676">
          <a:extLst>
            <a:ext uri="{FF2B5EF4-FFF2-40B4-BE49-F238E27FC236}">
              <a16:creationId xmlns:a16="http://schemas.microsoft.com/office/drawing/2014/main" id="{2D8FC0DA-CA24-4BBE-B401-00072DF035A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2" name="Text Box 3677">
          <a:extLst>
            <a:ext uri="{FF2B5EF4-FFF2-40B4-BE49-F238E27FC236}">
              <a16:creationId xmlns:a16="http://schemas.microsoft.com/office/drawing/2014/main" id="{5177024D-BB44-473F-B735-E16A2CC2638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3" name="Text Box 3678">
          <a:extLst>
            <a:ext uri="{FF2B5EF4-FFF2-40B4-BE49-F238E27FC236}">
              <a16:creationId xmlns:a16="http://schemas.microsoft.com/office/drawing/2014/main" id="{25D8ADF9-8CCC-4C3F-BDB0-844C31F7018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4" name="Text Box 3679">
          <a:extLst>
            <a:ext uri="{FF2B5EF4-FFF2-40B4-BE49-F238E27FC236}">
              <a16:creationId xmlns:a16="http://schemas.microsoft.com/office/drawing/2014/main" id="{5829D6AF-2EAD-43FB-AB66-982012BB725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5" name="Text Box 3680">
          <a:extLst>
            <a:ext uri="{FF2B5EF4-FFF2-40B4-BE49-F238E27FC236}">
              <a16:creationId xmlns:a16="http://schemas.microsoft.com/office/drawing/2014/main" id="{8C76123E-424E-4A85-9B6C-BFC09E84552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6" name="Text Box 3681">
          <a:extLst>
            <a:ext uri="{FF2B5EF4-FFF2-40B4-BE49-F238E27FC236}">
              <a16:creationId xmlns:a16="http://schemas.microsoft.com/office/drawing/2014/main" id="{B3F7A68B-CB5C-4188-A203-A4DDDE22E52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7" name="Text Box 3682">
          <a:extLst>
            <a:ext uri="{FF2B5EF4-FFF2-40B4-BE49-F238E27FC236}">
              <a16:creationId xmlns:a16="http://schemas.microsoft.com/office/drawing/2014/main" id="{2B218443-FCCE-4741-A8B8-3DCA1CE3A75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8" name="Text Box 3683">
          <a:extLst>
            <a:ext uri="{FF2B5EF4-FFF2-40B4-BE49-F238E27FC236}">
              <a16:creationId xmlns:a16="http://schemas.microsoft.com/office/drawing/2014/main" id="{DA4CA360-D8A4-47DB-A655-27BDF56BDA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49" name="Text Box 3684">
          <a:extLst>
            <a:ext uri="{FF2B5EF4-FFF2-40B4-BE49-F238E27FC236}">
              <a16:creationId xmlns:a16="http://schemas.microsoft.com/office/drawing/2014/main" id="{EFCFD503-E110-4B11-8D71-959F1A0A15D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0" name="Text Box 3685">
          <a:extLst>
            <a:ext uri="{FF2B5EF4-FFF2-40B4-BE49-F238E27FC236}">
              <a16:creationId xmlns:a16="http://schemas.microsoft.com/office/drawing/2014/main" id="{C6B5A6A6-E690-4EC6-A876-C9FC70FF514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1" name="Text Box 3686">
          <a:extLst>
            <a:ext uri="{FF2B5EF4-FFF2-40B4-BE49-F238E27FC236}">
              <a16:creationId xmlns:a16="http://schemas.microsoft.com/office/drawing/2014/main" id="{FCBF70B9-75DF-4813-8A22-8C142A5B7AF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2" name="Text Box 3687">
          <a:extLst>
            <a:ext uri="{FF2B5EF4-FFF2-40B4-BE49-F238E27FC236}">
              <a16:creationId xmlns:a16="http://schemas.microsoft.com/office/drawing/2014/main" id="{CB85D181-AEA6-4C9F-BCA9-DA143CF6A85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3" name="Text Box 3688">
          <a:extLst>
            <a:ext uri="{FF2B5EF4-FFF2-40B4-BE49-F238E27FC236}">
              <a16:creationId xmlns:a16="http://schemas.microsoft.com/office/drawing/2014/main" id="{D8C8D139-9756-41CB-8CDC-E9CEB374CB1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4" name="Text Box 4817">
          <a:extLst>
            <a:ext uri="{FF2B5EF4-FFF2-40B4-BE49-F238E27FC236}">
              <a16:creationId xmlns:a16="http://schemas.microsoft.com/office/drawing/2014/main" id="{C87DE0A6-20E4-4CD8-865E-B840B2B0097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5" name="Text Box 4818">
          <a:extLst>
            <a:ext uri="{FF2B5EF4-FFF2-40B4-BE49-F238E27FC236}">
              <a16:creationId xmlns:a16="http://schemas.microsoft.com/office/drawing/2014/main" id="{72693AC2-45A1-49B8-B4F8-8BA7B57722D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6" name="Text Box 4819">
          <a:extLst>
            <a:ext uri="{FF2B5EF4-FFF2-40B4-BE49-F238E27FC236}">
              <a16:creationId xmlns:a16="http://schemas.microsoft.com/office/drawing/2014/main" id="{2217847D-888D-4DA7-AEA7-7A32A93CA31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7" name="Text Box 4820">
          <a:extLst>
            <a:ext uri="{FF2B5EF4-FFF2-40B4-BE49-F238E27FC236}">
              <a16:creationId xmlns:a16="http://schemas.microsoft.com/office/drawing/2014/main" id="{4043A4BA-8948-45B5-B974-966362834F5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8" name="Text Box 4821">
          <a:extLst>
            <a:ext uri="{FF2B5EF4-FFF2-40B4-BE49-F238E27FC236}">
              <a16:creationId xmlns:a16="http://schemas.microsoft.com/office/drawing/2014/main" id="{E913BC3A-6B43-41E9-BB2C-0373A08C834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59" name="Text Box 4822">
          <a:extLst>
            <a:ext uri="{FF2B5EF4-FFF2-40B4-BE49-F238E27FC236}">
              <a16:creationId xmlns:a16="http://schemas.microsoft.com/office/drawing/2014/main" id="{31582122-7275-460A-B33F-5B508EB4CDC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0" name="Text Box 4823">
          <a:extLst>
            <a:ext uri="{FF2B5EF4-FFF2-40B4-BE49-F238E27FC236}">
              <a16:creationId xmlns:a16="http://schemas.microsoft.com/office/drawing/2014/main" id="{B2B14518-D18F-4AA3-87F4-191164DFCF7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1" name="Text Box 4824">
          <a:extLst>
            <a:ext uri="{FF2B5EF4-FFF2-40B4-BE49-F238E27FC236}">
              <a16:creationId xmlns:a16="http://schemas.microsoft.com/office/drawing/2014/main" id="{655A73D7-6EB9-46AE-990C-C1AA344D0AF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2" name="Text Box 3225">
          <a:extLst>
            <a:ext uri="{FF2B5EF4-FFF2-40B4-BE49-F238E27FC236}">
              <a16:creationId xmlns:a16="http://schemas.microsoft.com/office/drawing/2014/main" id="{0326A285-BFC2-4402-96FF-2BFA35A743F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3" name="Text Box 3226">
          <a:extLst>
            <a:ext uri="{FF2B5EF4-FFF2-40B4-BE49-F238E27FC236}">
              <a16:creationId xmlns:a16="http://schemas.microsoft.com/office/drawing/2014/main" id="{AA66AD33-1241-42E2-8787-3C3686606EC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4" name="Text Box 3227">
          <a:extLst>
            <a:ext uri="{FF2B5EF4-FFF2-40B4-BE49-F238E27FC236}">
              <a16:creationId xmlns:a16="http://schemas.microsoft.com/office/drawing/2014/main" id="{43162643-3151-498A-B6F6-2DF829A65BD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5" name="Text Box 3228">
          <a:extLst>
            <a:ext uri="{FF2B5EF4-FFF2-40B4-BE49-F238E27FC236}">
              <a16:creationId xmlns:a16="http://schemas.microsoft.com/office/drawing/2014/main" id="{8717D022-C7D8-4CF4-9940-B4A9818AABF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6" name="Text Box 3229">
          <a:extLst>
            <a:ext uri="{FF2B5EF4-FFF2-40B4-BE49-F238E27FC236}">
              <a16:creationId xmlns:a16="http://schemas.microsoft.com/office/drawing/2014/main" id="{750772C4-62BA-4ACC-9CA1-992C9727EE5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7" name="Text Box 3230">
          <a:extLst>
            <a:ext uri="{FF2B5EF4-FFF2-40B4-BE49-F238E27FC236}">
              <a16:creationId xmlns:a16="http://schemas.microsoft.com/office/drawing/2014/main" id="{BA20E6E8-14B6-43DB-9792-160BDDD6BE8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8" name="Text Box 3231">
          <a:extLst>
            <a:ext uri="{FF2B5EF4-FFF2-40B4-BE49-F238E27FC236}">
              <a16:creationId xmlns:a16="http://schemas.microsoft.com/office/drawing/2014/main" id="{A1B89688-B590-4B0F-83BD-105D5A34514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69" name="Text Box 3232">
          <a:extLst>
            <a:ext uri="{FF2B5EF4-FFF2-40B4-BE49-F238E27FC236}">
              <a16:creationId xmlns:a16="http://schemas.microsoft.com/office/drawing/2014/main" id="{BC27E8D8-EAEA-4E0C-8EE3-AFF312FC013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0" name="Text Box 3673">
          <a:extLst>
            <a:ext uri="{FF2B5EF4-FFF2-40B4-BE49-F238E27FC236}">
              <a16:creationId xmlns:a16="http://schemas.microsoft.com/office/drawing/2014/main" id="{67E299AF-A7A9-4667-8628-DBA4E2E2846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1" name="Text Box 3674">
          <a:extLst>
            <a:ext uri="{FF2B5EF4-FFF2-40B4-BE49-F238E27FC236}">
              <a16:creationId xmlns:a16="http://schemas.microsoft.com/office/drawing/2014/main" id="{99149121-8D02-4B3B-9A68-24CD7753CF0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2" name="Text Box 3675">
          <a:extLst>
            <a:ext uri="{FF2B5EF4-FFF2-40B4-BE49-F238E27FC236}">
              <a16:creationId xmlns:a16="http://schemas.microsoft.com/office/drawing/2014/main" id="{5DC710B5-D4F7-4235-A1DB-DA6E32AC746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3" name="Text Box 3676">
          <a:extLst>
            <a:ext uri="{FF2B5EF4-FFF2-40B4-BE49-F238E27FC236}">
              <a16:creationId xmlns:a16="http://schemas.microsoft.com/office/drawing/2014/main" id="{F878636A-35C0-4CA6-A2A9-44CCAA2361A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4" name="Text Box 3677">
          <a:extLst>
            <a:ext uri="{FF2B5EF4-FFF2-40B4-BE49-F238E27FC236}">
              <a16:creationId xmlns:a16="http://schemas.microsoft.com/office/drawing/2014/main" id="{2BAB325E-2308-4B7F-AD6F-D375D2C21C8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5" name="Text Box 3678">
          <a:extLst>
            <a:ext uri="{FF2B5EF4-FFF2-40B4-BE49-F238E27FC236}">
              <a16:creationId xmlns:a16="http://schemas.microsoft.com/office/drawing/2014/main" id="{CEE37E8A-E07F-463A-AA53-EFFB84C4BBA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6" name="Text Box 3679">
          <a:extLst>
            <a:ext uri="{FF2B5EF4-FFF2-40B4-BE49-F238E27FC236}">
              <a16:creationId xmlns:a16="http://schemas.microsoft.com/office/drawing/2014/main" id="{05506E5D-1F7D-49CE-A116-98F06EB78B0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7" name="Text Box 3680">
          <a:extLst>
            <a:ext uri="{FF2B5EF4-FFF2-40B4-BE49-F238E27FC236}">
              <a16:creationId xmlns:a16="http://schemas.microsoft.com/office/drawing/2014/main" id="{ED6CA6F4-26A9-437D-AFF8-28770FC84C8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8" name="Text Box 3681">
          <a:extLst>
            <a:ext uri="{FF2B5EF4-FFF2-40B4-BE49-F238E27FC236}">
              <a16:creationId xmlns:a16="http://schemas.microsoft.com/office/drawing/2014/main" id="{B3AEE197-A25D-4D5B-98E6-5531EA81E26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79" name="Text Box 3682">
          <a:extLst>
            <a:ext uri="{FF2B5EF4-FFF2-40B4-BE49-F238E27FC236}">
              <a16:creationId xmlns:a16="http://schemas.microsoft.com/office/drawing/2014/main" id="{E378A708-B7BD-45BF-8E21-270560AE911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0" name="Text Box 3683">
          <a:extLst>
            <a:ext uri="{FF2B5EF4-FFF2-40B4-BE49-F238E27FC236}">
              <a16:creationId xmlns:a16="http://schemas.microsoft.com/office/drawing/2014/main" id="{922139CB-811B-43A9-A76D-FF8E444A3AD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1" name="Text Box 3684">
          <a:extLst>
            <a:ext uri="{FF2B5EF4-FFF2-40B4-BE49-F238E27FC236}">
              <a16:creationId xmlns:a16="http://schemas.microsoft.com/office/drawing/2014/main" id="{521227E6-651C-4743-B1A5-93CA4E4CF57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2" name="Text Box 3685">
          <a:extLst>
            <a:ext uri="{FF2B5EF4-FFF2-40B4-BE49-F238E27FC236}">
              <a16:creationId xmlns:a16="http://schemas.microsoft.com/office/drawing/2014/main" id="{30558A4B-00BC-4F12-8B5E-B566F664024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3" name="Text Box 3686">
          <a:extLst>
            <a:ext uri="{FF2B5EF4-FFF2-40B4-BE49-F238E27FC236}">
              <a16:creationId xmlns:a16="http://schemas.microsoft.com/office/drawing/2014/main" id="{588B45E6-4775-4D62-B0E3-37C6470493E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4" name="Text Box 3687">
          <a:extLst>
            <a:ext uri="{FF2B5EF4-FFF2-40B4-BE49-F238E27FC236}">
              <a16:creationId xmlns:a16="http://schemas.microsoft.com/office/drawing/2014/main" id="{EE3FC358-C394-4CE7-A532-AACC5CAAE5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5" name="Text Box 3688">
          <a:extLst>
            <a:ext uri="{FF2B5EF4-FFF2-40B4-BE49-F238E27FC236}">
              <a16:creationId xmlns:a16="http://schemas.microsoft.com/office/drawing/2014/main" id="{5EA77B78-82DA-4411-B549-450B894C736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6" name="Text Box 4817">
          <a:extLst>
            <a:ext uri="{FF2B5EF4-FFF2-40B4-BE49-F238E27FC236}">
              <a16:creationId xmlns:a16="http://schemas.microsoft.com/office/drawing/2014/main" id="{B29F6BDF-0397-4026-B255-3D80486E18E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7" name="Text Box 4818">
          <a:extLst>
            <a:ext uri="{FF2B5EF4-FFF2-40B4-BE49-F238E27FC236}">
              <a16:creationId xmlns:a16="http://schemas.microsoft.com/office/drawing/2014/main" id="{F7FF1FF0-2498-4BAB-B4B8-8318FC94B3C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8" name="Text Box 4819">
          <a:extLst>
            <a:ext uri="{FF2B5EF4-FFF2-40B4-BE49-F238E27FC236}">
              <a16:creationId xmlns:a16="http://schemas.microsoft.com/office/drawing/2014/main" id="{19E10EED-5C8D-42BF-B996-53322B61AC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89" name="Text Box 4820">
          <a:extLst>
            <a:ext uri="{FF2B5EF4-FFF2-40B4-BE49-F238E27FC236}">
              <a16:creationId xmlns:a16="http://schemas.microsoft.com/office/drawing/2014/main" id="{6A373AD8-D282-4502-A300-6E81E51A3A3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0" name="Text Box 4821">
          <a:extLst>
            <a:ext uri="{FF2B5EF4-FFF2-40B4-BE49-F238E27FC236}">
              <a16:creationId xmlns:a16="http://schemas.microsoft.com/office/drawing/2014/main" id="{E8D05E03-444E-455E-B796-7B3A67F73B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1" name="Text Box 4822">
          <a:extLst>
            <a:ext uri="{FF2B5EF4-FFF2-40B4-BE49-F238E27FC236}">
              <a16:creationId xmlns:a16="http://schemas.microsoft.com/office/drawing/2014/main" id="{9FE4CA47-D3A7-4123-9759-7859A434B32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2" name="Text Box 4823">
          <a:extLst>
            <a:ext uri="{FF2B5EF4-FFF2-40B4-BE49-F238E27FC236}">
              <a16:creationId xmlns:a16="http://schemas.microsoft.com/office/drawing/2014/main" id="{4490EED5-72E3-4E9C-96C5-39292BB9EA6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3" name="Text Box 4824">
          <a:extLst>
            <a:ext uri="{FF2B5EF4-FFF2-40B4-BE49-F238E27FC236}">
              <a16:creationId xmlns:a16="http://schemas.microsoft.com/office/drawing/2014/main" id="{3B5DE304-E440-43F7-A7BC-5F810D7FE7B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4" name="Text Box 3225">
          <a:extLst>
            <a:ext uri="{FF2B5EF4-FFF2-40B4-BE49-F238E27FC236}">
              <a16:creationId xmlns:a16="http://schemas.microsoft.com/office/drawing/2014/main" id="{0B33341B-C351-43F8-96AF-5A46B88B176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5" name="Text Box 3226">
          <a:extLst>
            <a:ext uri="{FF2B5EF4-FFF2-40B4-BE49-F238E27FC236}">
              <a16:creationId xmlns:a16="http://schemas.microsoft.com/office/drawing/2014/main" id="{DB22E9F8-7CDA-49A7-B3B3-1B10F9A1B1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6" name="Text Box 3227">
          <a:extLst>
            <a:ext uri="{FF2B5EF4-FFF2-40B4-BE49-F238E27FC236}">
              <a16:creationId xmlns:a16="http://schemas.microsoft.com/office/drawing/2014/main" id="{956B59EA-3228-4D87-A00F-A075A774029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7" name="Text Box 3228">
          <a:extLst>
            <a:ext uri="{FF2B5EF4-FFF2-40B4-BE49-F238E27FC236}">
              <a16:creationId xmlns:a16="http://schemas.microsoft.com/office/drawing/2014/main" id="{A6136839-F35E-4DC9-9C9B-259E96F09E3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8" name="Text Box 3229">
          <a:extLst>
            <a:ext uri="{FF2B5EF4-FFF2-40B4-BE49-F238E27FC236}">
              <a16:creationId xmlns:a16="http://schemas.microsoft.com/office/drawing/2014/main" id="{4F2A750E-A484-4630-844B-1D474342F65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799" name="Text Box 3230">
          <a:extLst>
            <a:ext uri="{FF2B5EF4-FFF2-40B4-BE49-F238E27FC236}">
              <a16:creationId xmlns:a16="http://schemas.microsoft.com/office/drawing/2014/main" id="{2881D0BB-AEFD-4E5F-A077-D4568FDE21B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0" name="Text Box 3231">
          <a:extLst>
            <a:ext uri="{FF2B5EF4-FFF2-40B4-BE49-F238E27FC236}">
              <a16:creationId xmlns:a16="http://schemas.microsoft.com/office/drawing/2014/main" id="{3704B217-5473-40C5-9BE1-67286E85CA0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1" name="Text Box 3232">
          <a:extLst>
            <a:ext uri="{FF2B5EF4-FFF2-40B4-BE49-F238E27FC236}">
              <a16:creationId xmlns:a16="http://schemas.microsoft.com/office/drawing/2014/main" id="{A90844D7-AA39-47C1-8408-6AD818892F0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2" name="Text Box 3673">
          <a:extLst>
            <a:ext uri="{FF2B5EF4-FFF2-40B4-BE49-F238E27FC236}">
              <a16:creationId xmlns:a16="http://schemas.microsoft.com/office/drawing/2014/main" id="{8BEF61D9-4309-4B6F-B8CD-C8B417FBF2A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3" name="Text Box 3674">
          <a:extLst>
            <a:ext uri="{FF2B5EF4-FFF2-40B4-BE49-F238E27FC236}">
              <a16:creationId xmlns:a16="http://schemas.microsoft.com/office/drawing/2014/main" id="{72AB292E-FDEC-46AE-97D5-79FF5DB929B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4" name="Text Box 3675">
          <a:extLst>
            <a:ext uri="{FF2B5EF4-FFF2-40B4-BE49-F238E27FC236}">
              <a16:creationId xmlns:a16="http://schemas.microsoft.com/office/drawing/2014/main" id="{6939CA4B-3E08-42CA-B51C-D53EFB08C21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5" name="Text Box 3676">
          <a:extLst>
            <a:ext uri="{FF2B5EF4-FFF2-40B4-BE49-F238E27FC236}">
              <a16:creationId xmlns:a16="http://schemas.microsoft.com/office/drawing/2014/main" id="{C899C8FA-F7D3-4682-9DB2-480C014CAF4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6" name="Text Box 3677">
          <a:extLst>
            <a:ext uri="{FF2B5EF4-FFF2-40B4-BE49-F238E27FC236}">
              <a16:creationId xmlns:a16="http://schemas.microsoft.com/office/drawing/2014/main" id="{CE624ADA-93D9-45EB-BAD1-F512400200C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7" name="Text Box 3678">
          <a:extLst>
            <a:ext uri="{FF2B5EF4-FFF2-40B4-BE49-F238E27FC236}">
              <a16:creationId xmlns:a16="http://schemas.microsoft.com/office/drawing/2014/main" id="{8743E9BF-5360-4F1A-B3A3-EBED32E3BBE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8" name="Text Box 3679">
          <a:extLst>
            <a:ext uri="{FF2B5EF4-FFF2-40B4-BE49-F238E27FC236}">
              <a16:creationId xmlns:a16="http://schemas.microsoft.com/office/drawing/2014/main" id="{9E056AA2-4F77-4845-9397-785109B7D84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09" name="Text Box 3680">
          <a:extLst>
            <a:ext uri="{FF2B5EF4-FFF2-40B4-BE49-F238E27FC236}">
              <a16:creationId xmlns:a16="http://schemas.microsoft.com/office/drawing/2014/main" id="{59382A38-214B-4FA0-B9B2-A165194BFD4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0" name="Text Box 3681">
          <a:extLst>
            <a:ext uri="{FF2B5EF4-FFF2-40B4-BE49-F238E27FC236}">
              <a16:creationId xmlns:a16="http://schemas.microsoft.com/office/drawing/2014/main" id="{DEAB8344-205A-4B58-8AED-931B99D25DD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1" name="Text Box 3682">
          <a:extLst>
            <a:ext uri="{FF2B5EF4-FFF2-40B4-BE49-F238E27FC236}">
              <a16:creationId xmlns:a16="http://schemas.microsoft.com/office/drawing/2014/main" id="{88404D6B-9E27-4434-8A82-893F68CFDB8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2" name="Text Box 3683">
          <a:extLst>
            <a:ext uri="{FF2B5EF4-FFF2-40B4-BE49-F238E27FC236}">
              <a16:creationId xmlns:a16="http://schemas.microsoft.com/office/drawing/2014/main" id="{25C08D47-9315-4B77-A193-EFEF49042FC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3" name="Text Box 3684">
          <a:extLst>
            <a:ext uri="{FF2B5EF4-FFF2-40B4-BE49-F238E27FC236}">
              <a16:creationId xmlns:a16="http://schemas.microsoft.com/office/drawing/2014/main" id="{9A3B7EF7-0240-47B5-8A73-CCD9B8A6082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4" name="Text Box 3685">
          <a:extLst>
            <a:ext uri="{FF2B5EF4-FFF2-40B4-BE49-F238E27FC236}">
              <a16:creationId xmlns:a16="http://schemas.microsoft.com/office/drawing/2014/main" id="{B8BB40B8-5766-4F18-86CE-0455C8A7E89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5" name="Text Box 3686">
          <a:extLst>
            <a:ext uri="{FF2B5EF4-FFF2-40B4-BE49-F238E27FC236}">
              <a16:creationId xmlns:a16="http://schemas.microsoft.com/office/drawing/2014/main" id="{820FDADB-EA18-4AD5-B112-227E04B880C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6" name="Text Box 3687">
          <a:extLst>
            <a:ext uri="{FF2B5EF4-FFF2-40B4-BE49-F238E27FC236}">
              <a16:creationId xmlns:a16="http://schemas.microsoft.com/office/drawing/2014/main" id="{000CDA06-1DEA-4AE0-A68B-69E2B165E89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7" name="Text Box 3688">
          <a:extLst>
            <a:ext uri="{FF2B5EF4-FFF2-40B4-BE49-F238E27FC236}">
              <a16:creationId xmlns:a16="http://schemas.microsoft.com/office/drawing/2014/main" id="{D12D1EEC-E7A0-4FED-9626-0F704948617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8" name="Text Box 4817">
          <a:extLst>
            <a:ext uri="{FF2B5EF4-FFF2-40B4-BE49-F238E27FC236}">
              <a16:creationId xmlns:a16="http://schemas.microsoft.com/office/drawing/2014/main" id="{C5D3319D-9129-44EB-8B02-11F73D512F3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19" name="Text Box 4818">
          <a:extLst>
            <a:ext uri="{FF2B5EF4-FFF2-40B4-BE49-F238E27FC236}">
              <a16:creationId xmlns:a16="http://schemas.microsoft.com/office/drawing/2014/main" id="{CBB5F219-9B0A-44E3-A6F3-A8992D78BA2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0" name="Text Box 4819">
          <a:extLst>
            <a:ext uri="{FF2B5EF4-FFF2-40B4-BE49-F238E27FC236}">
              <a16:creationId xmlns:a16="http://schemas.microsoft.com/office/drawing/2014/main" id="{8A3F4CA1-D8E4-452C-B422-1B026843649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1" name="Text Box 4820">
          <a:extLst>
            <a:ext uri="{FF2B5EF4-FFF2-40B4-BE49-F238E27FC236}">
              <a16:creationId xmlns:a16="http://schemas.microsoft.com/office/drawing/2014/main" id="{12C3D757-A169-4CD3-A330-F6FA9F44C8D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2" name="Text Box 4821">
          <a:extLst>
            <a:ext uri="{FF2B5EF4-FFF2-40B4-BE49-F238E27FC236}">
              <a16:creationId xmlns:a16="http://schemas.microsoft.com/office/drawing/2014/main" id="{46C4F205-C156-4D37-ACCB-EB54BAD112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3" name="Text Box 4822">
          <a:extLst>
            <a:ext uri="{FF2B5EF4-FFF2-40B4-BE49-F238E27FC236}">
              <a16:creationId xmlns:a16="http://schemas.microsoft.com/office/drawing/2014/main" id="{8A0F8C4E-A869-47D5-9970-AC0FCEFC69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4" name="Text Box 4823">
          <a:extLst>
            <a:ext uri="{FF2B5EF4-FFF2-40B4-BE49-F238E27FC236}">
              <a16:creationId xmlns:a16="http://schemas.microsoft.com/office/drawing/2014/main" id="{07A3C559-12EE-4007-BFE0-1C6E85CE9AA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5" name="Text Box 4824">
          <a:extLst>
            <a:ext uri="{FF2B5EF4-FFF2-40B4-BE49-F238E27FC236}">
              <a16:creationId xmlns:a16="http://schemas.microsoft.com/office/drawing/2014/main" id="{003ED223-1E92-4A49-88D1-6DC29062872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6" name="Text Box 3225">
          <a:extLst>
            <a:ext uri="{FF2B5EF4-FFF2-40B4-BE49-F238E27FC236}">
              <a16:creationId xmlns:a16="http://schemas.microsoft.com/office/drawing/2014/main" id="{FBE008B6-27C0-4225-9E82-D4D59D7061F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7" name="Text Box 3226">
          <a:extLst>
            <a:ext uri="{FF2B5EF4-FFF2-40B4-BE49-F238E27FC236}">
              <a16:creationId xmlns:a16="http://schemas.microsoft.com/office/drawing/2014/main" id="{A8E03F4A-D577-488A-99F4-FB3DB45246E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8" name="Text Box 3227">
          <a:extLst>
            <a:ext uri="{FF2B5EF4-FFF2-40B4-BE49-F238E27FC236}">
              <a16:creationId xmlns:a16="http://schemas.microsoft.com/office/drawing/2014/main" id="{35F33568-3535-4E19-9E89-9B7244CE6A7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29" name="Text Box 3228">
          <a:extLst>
            <a:ext uri="{FF2B5EF4-FFF2-40B4-BE49-F238E27FC236}">
              <a16:creationId xmlns:a16="http://schemas.microsoft.com/office/drawing/2014/main" id="{2EB8D0DE-CC9E-425A-B6A9-0E1608587A2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0" name="Text Box 3229">
          <a:extLst>
            <a:ext uri="{FF2B5EF4-FFF2-40B4-BE49-F238E27FC236}">
              <a16:creationId xmlns:a16="http://schemas.microsoft.com/office/drawing/2014/main" id="{BB872A8F-916E-45D2-A797-1CC56A8C956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1" name="Text Box 3230">
          <a:extLst>
            <a:ext uri="{FF2B5EF4-FFF2-40B4-BE49-F238E27FC236}">
              <a16:creationId xmlns:a16="http://schemas.microsoft.com/office/drawing/2014/main" id="{A5B3EA06-DC41-4B6F-B3D0-F502404D321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2" name="Text Box 3231">
          <a:extLst>
            <a:ext uri="{FF2B5EF4-FFF2-40B4-BE49-F238E27FC236}">
              <a16:creationId xmlns:a16="http://schemas.microsoft.com/office/drawing/2014/main" id="{313B7D0C-0EF6-4D4E-BEBA-DC8772C61E9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3" name="Text Box 3232">
          <a:extLst>
            <a:ext uri="{FF2B5EF4-FFF2-40B4-BE49-F238E27FC236}">
              <a16:creationId xmlns:a16="http://schemas.microsoft.com/office/drawing/2014/main" id="{9FDF0F05-FEF9-46B2-9059-B59AAD1A730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4" name="Text Box 3673">
          <a:extLst>
            <a:ext uri="{FF2B5EF4-FFF2-40B4-BE49-F238E27FC236}">
              <a16:creationId xmlns:a16="http://schemas.microsoft.com/office/drawing/2014/main" id="{D206AD85-4C32-41D4-90A7-3763B3B24EB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5" name="Text Box 3674">
          <a:extLst>
            <a:ext uri="{FF2B5EF4-FFF2-40B4-BE49-F238E27FC236}">
              <a16:creationId xmlns:a16="http://schemas.microsoft.com/office/drawing/2014/main" id="{B214E372-0C8E-4FF3-8175-03712B2650F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6" name="Text Box 3675">
          <a:extLst>
            <a:ext uri="{FF2B5EF4-FFF2-40B4-BE49-F238E27FC236}">
              <a16:creationId xmlns:a16="http://schemas.microsoft.com/office/drawing/2014/main" id="{5C211437-1D41-43E7-99F2-A8A13E370C9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7" name="Text Box 3676">
          <a:extLst>
            <a:ext uri="{FF2B5EF4-FFF2-40B4-BE49-F238E27FC236}">
              <a16:creationId xmlns:a16="http://schemas.microsoft.com/office/drawing/2014/main" id="{8576408C-1C1C-4DEA-9357-39D0811DEC1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8" name="Text Box 3677">
          <a:extLst>
            <a:ext uri="{FF2B5EF4-FFF2-40B4-BE49-F238E27FC236}">
              <a16:creationId xmlns:a16="http://schemas.microsoft.com/office/drawing/2014/main" id="{71CCB6AF-471E-4765-BACF-4AFFD496EEE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39" name="Text Box 3678">
          <a:extLst>
            <a:ext uri="{FF2B5EF4-FFF2-40B4-BE49-F238E27FC236}">
              <a16:creationId xmlns:a16="http://schemas.microsoft.com/office/drawing/2014/main" id="{83CD38BE-5DF9-47DE-B6B6-1B2807BA57C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0" name="Text Box 3679">
          <a:extLst>
            <a:ext uri="{FF2B5EF4-FFF2-40B4-BE49-F238E27FC236}">
              <a16:creationId xmlns:a16="http://schemas.microsoft.com/office/drawing/2014/main" id="{638E9F9E-B0B9-4BF0-891F-D88A7F04B34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1" name="Text Box 3680">
          <a:extLst>
            <a:ext uri="{FF2B5EF4-FFF2-40B4-BE49-F238E27FC236}">
              <a16:creationId xmlns:a16="http://schemas.microsoft.com/office/drawing/2014/main" id="{42BAEDD1-657D-4AE5-BDCA-046D36C2329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2" name="Text Box 3681">
          <a:extLst>
            <a:ext uri="{FF2B5EF4-FFF2-40B4-BE49-F238E27FC236}">
              <a16:creationId xmlns:a16="http://schemas.microsoft.com/office/drawing/2014/main" id="{29BFF2F4-B2EA-429B-B024-567BC87E275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3" name="Text Box 3682">
          <a:extLst>
            <a:ext uri="{FF2B5EF4-FFF2-40B4-BE49-F238E27FC236}">
              <a16:creationId xmlns:a16="http://schemas.microsoft.com/office/drawing/2014/main" id="{F8755A08-3D72-4985-BBE4-85256A18AC8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4" name="Text Box 3683">
          <a:extLst>
            <a:ext uri="{FF2B5EF4-FFF2-40B4-BE49-F238E27FC236}">
              <a16:creationId xmlns:a16="http://schemas.microsoft.com/office/drawing/2014/main" id="{A46CEC0E-BD23-4D78-A796-7985314B09A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5" name="Text Box 3684">
          <a:extLst>
            <a:ext uri="{FF2B5EF4-FFF2-40B4-BE49-F238E27FC236}">
              <a16:creationId xmlns:a16="http://schemas.microsoft.com/office/drawing/2014/main" id="{DF6C8DA9-CF8E-4EF6-A24B-802E3E2E6CB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6" name="Text Box 3685">
          <a:extLst>
            <a:ext uri="{FF2B5EF4-FFF2-40B4-BE49-F238E27FC236}">
              <a16:creationId xmlns:a16="http://schemas.microsoft.com/office/drawing/2014/main" id="{98070B43-F294-4397-A33A-C631F6A83A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7" name="Text Box 3686">
          <a:extLst>
            <a:ext uri="{FF2B5EF4-FFF2-40B4-BE49-F238E27FC236}">
              <a16:creationId xmlns:a16="http://schemas.microsoft.com/office/drawing/2014/main" id="{FF7FA319-2BE2-49B5-BF57-C80CE0F819B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8" name="Text Box 3687">
          <a:extLst>
            <a:ext uri="{FF2B5EF4-FFF2-40B4-BE49-F238E27FC236}">
              <a16:creationId xmlns:a16="http://schemas.microsoft.com/office/drawing/2014/main" id="{618BC111-F925-41FA-B895-3D58930B79C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49" name="Text Box 3688">
          <a:extLst>
            <a:ext uri="{FF2B5EF4-FFF2-40B4-BE49-F238E27FC236}">
              <a16:creationId xmlns:a16="http://schemas.microsoft.com/office/drawing/2014/main" id="{C840973B-BD64-4F48-99BD-96AF09F30C9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0" name="Text Box 4817">
          <a:extLst>
            <a:ext uri="{FF2B5EF4-FFF2-40B4-BE49-F238E27FC236}">
              <a16:creationId xmlns:a16="http://schemas.microsoft.com/office/drawing/2014/main" id="{62A0E2C7-FBE4-4680-A11A-CB25C7F1BD8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1" name="Text Box 4818">
          <a:extLst>
            <a:ext uri="{FF2B5EF4-FFF2-40B4-BE49-F238E27FC236}">
              <a16:creationId xmlns:a16="http://schemas.microsoft.com/office/drawing/2014/main" id="{9F3AC880-9151-4535-89DB-8DD8DF7FBC7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2" name="Text Box 4819">
          <a:extLst>
            <a:ext uri="{FF2B5EF4-FFF2-40B4-BE49-F238E27FC236}">
              <a16:creationId xmlns:a16="http://schemas.microsoft.com/office/drawing/2014/main" id="{E9B4FB3E-E84A-4F1E-831E-9C4D64208AD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3" name="Text Box 4820">
          <a:extLst>
            <a:ext uri="{FF2B5EF4-FFF2-40B4-BE49-F238E27FC236}">
              <a16:creationId xmlns:a16="http://schemas.microsoft.com/office/drawing/2014/main" id="{87DD096E-4E7E-4F0F-93AF-592C8FA4FD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4" name="Text Box 4821">
          <a:extLst>
            <a:ext uri="{FF2B5EF4-FFF2-40B4-BE49-F238E27FC236}">
              <a16:creationId xmlns:a16="http://schemas.microsoft.com/office/drawing/2014/main" id="{FA5D5CF7-57DD-4D25-B86E-068DB6E5A4E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5" name="Text Box 4822">
          <a:extLst>
            <a:ext uri="{FF2B5EF4-FFF2-40B4-BE49-F238E27FC236}">
              <a16:creationId xmlns:a16="http://schemas.microsoft.com/office/drawing/2014/main" id="{21F4A287-A528-4417-BC69-1FBB06DC621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6" name="Text Box 4823">
          <a:extLst>
            <a:ext uri="{FF2B5EF4-FFF2-40B4-BE49-F238E27FC236}">
              <a16:creationId xmlns:a16="http://schemas.microsoft.com/office/drawing/2014/main" id="{39976016-38BE-47BC-91DE-A3EE245B9F0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7" name="Text Box 4824">
          <a:extLst>
            <a:ext uri="{FF2B5EF4-FFF2-40B4-BE49-F238E27FC236}">
              <a16:creationId xmlns:a16="http://schemas.microsoft.com/office/drawing/2014/main" id="{AEC6A45F-92A8-4715-8C42-0CBAC2CC3DF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8" name="Text Box 3665">
          <a:extLst>
            <a:ext uri="{FF2B5EF4-FFF2-40B4-BE49-F238E27FC236}">
              <a16:creationId xmlns:a16="http://schemas.microsoft.com/office/drawing/2014/main" id="{0DCC688E-C781-43D2-B076-EE3E38EE43E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59" name="Text Box 3666">
          <a:extLst>
            <a:ext uri="{FF2B5EF4-FFF2-40B4-BE49-F238E27FC236}">
              <a16:creationId xmlns:a16="http://schemas.microsoft.com/office/drawing/2014/main" id="{9B2242F7-9F63-452F-8776-FC71DDF12D5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0" name="Text Box 3667">
          <a:extLst>
            <a:ext uri="{FF2B5EF4-FFF2-40B4-BE49-F238E27FC236}">
              <a16:creationId xmlns:a16="http://schemas.microsoft.com/office/drawing/2014/main" id="{65ABAA43-17DF-4A34-AAA6-F7ED7B17D0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1" name="Text Box 3668">
          <a:extLst>
            <a:ext uri="{FF2B5EF4-FFF2-40B4-BE49-F238E27FC236}">
              <a16:creationId xmlns:a16="http://schemas.microsoft.com/office/drawing/2014/main" id="{44E3EE75-C442-46DE-9324-CA56C7EBA0E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2" name="Text Box 3669">
          <a:extLst>
            <a:ext uri="{FF2B5EF4-FFF2-40B4-BE49-F238E27FC236}">
              <a16:creationId xmlns:a16="http://schemas.microsoft.com/office/drawing/2014/main" id="{B49D43D6-5384-45A4-88FF-EF54FE15855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3" name="Text Box 3670">
          <a:extLst>
            <a:ext uri="{FF2B5EF4-FFF2-40B4-BE49-F238E27FC236}">
              <a16:creationId xmlns:a16="http://schemas.microsoft.com/office/drawing/2014/main" id="{EF08AFEA-8054-49A3-B545-F5B55624873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4" name="Text Box 3671">
          <a:extLst>
            <a:ext uri="{FF2B5EF4-FFF2-40B4-BE49-F238E27FC236}">
              <a16:creationId xmlns:a16="http://schemas.microsoft.com/office/drawing/2014/main" id="{B3035723-61A2-4B1D-AA47-CE5281ED12B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5" name="Text Box 3672">
          <a:extLst>
            <a:ext uri="{FF2B5EF4-FFF2-40B4-BE49-F238E27FC236}">
              <a16:creationId xmlns:a16="http://schemas.microsoft.com/office/drawing/2014/main" id="{D0F6E6DA-CE14-4554-BBDC-BA3EB10E201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6" name="Text Box 3225">
          <a:extLst>
            <a:ext uri="{FF2B5EF4-FFF2-40B4-BE49-F238E27FC236}">
              <a16:creationId xmlns:a16="http://schemas.microsoft.com/office/drawing/2014/main" id="{74DA5236-102C-4532-A2A9-CF442BECA50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7" name="Text Box 3226">
          <a:extLst>
            <a:ext uri="{FF2B5EF4-FFF2-40B4-BE49-F238E27FC236}">
              <a16:creationId xmlns:a16="http://schemas.microsoft.com/office/drawing/2014/main" id="{75F75A83-A708-4CE8-BD6E-58748A965FA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8" name="Text Box 3227">
          <a:extLst>
            <a:ext uri="{FF2B5EF4-FFF2-40B4-BE49-F238E27FC236}">
              <a16:creationId xmlns:a16="http://schemas.microsoft.com/office/drawing/2014/main" id="{B327BE62-CA32-4001-8366-5928FBCBFD1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69" name="Text Box 3228">
          <a:extLst>
            <a:ext uri="{FF2B5EF4-FFF2-40B4-BE49-F238E27FC236}">
              <a16:creationId xmlns:a16="http://schemas.microsoft.com/office/drawing/2014/main" id="{D8C1E8E1-831C-4974-B01E-25E695CB35B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0" name="Text Box 3229">
          <a:extLst>
            <a:ext uri="{FF2B5EF4-FFF2-40B4-BE49-F238E27FC236}">
              <a16:creationId xmlns:a16="http://schemas.microsoft.com/office/drawing/2014/main" id="{930F2283-4399-4C61-947A-10487A6028C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1" name="Text Box 3230">
          <a:extLst>
            <a:ext uri="{FF2B5EF4-FFF2-40B4-BE49-F238E27FC236}">
              <a16:creationId xmlns:a16="http://schemas.microsoft.com/office/drawing/2014/main" id="{446F0D9E-029A-48DD-9C42-31AFACAA960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2" name="Text Box 3231">
          <a:extLst>
            <a:ext uri="{FF2B5EF4-FFF2-40B4-BE49-F238E27FC236}">
              <a16:creationId xmlns:a16="http://schemas.microsoft.com/office/drawing/2014/main" id="{DD3BEB01-DE33-438A-83AF-10E58A6D788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3" name="Text Box 3232">
          <a:extLst>
            <a:ext uri="{FF2B5EF4-FFF2-40B4-BE49-F238E27FC236}">
              <a16:creationId xmlns:a16="http://schemas.microsoft.com/office/drawing/2014/main" id="{95C5E6C3-A1A8-4454-9FC8-EB25D1ABD2D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4" name="Text Box 3673">
          <a:extLst>
            <a:ext uri="{FF2B5EF4-FFF2-40B4-BE49-F238E27FC236}">
              <a16:creationId xmlns:a16="http://schemas.microsoft.com/office/drawing/2014/main" id="{241DC188-EFE2-4F4B-AF19-5B3D742A827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5" name="Text Box 3674">
          <a:extLst>
            <a:ext uri="{FF2B5EF4-FFF2-40B4-BE49-F238E27FC236}">
              <a16:creationId xmlns:a16="http://schemas.microsoft.com/office/drawing/2014/main" id="{A2EF022F-4E3F-49B3-ADCA-B4DFE31DCB7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6" name="Text Box 3675">
          <a:extLst>
            <a:ext uri="{FF2B5EF4-FFF2-40B4-BE49-F238E27FC236}">
              <a16:creationId xmlns:a16="http://schemas.microsoft.com/office/drawing/2014/main" id="{98043FAD-66B7-407B-9F6D-34D0C740CBD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7" name="Text Box 3676">
          <a:extLst>
            <a:ext uri="{FF2B5EF4-FFF2-40B4-BE49-F238E27FC236}">
              <a16:creationId xmlns:a16="http://schemas.microsoft.com/office/drawing/2014/main" id="{D746AC00-7F32-40D7-B637-54078129468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8" name="Text Box 3677">
          <a:extLst>
            <a:ext uri="{FF2B5EF4-FFF2-40B4-BE49-F238E27FC236}">
              <a16:creationId xmlns:a16="http://schemas.microsoft.com/office/drawing/2014/main" id="{453EF44D-1D85-48C4-B2F0-F8494AB76C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79" name="Text Box 3678">
          <a:extLst>
            <a:ext uri="{FF2B5EF4-FFF2-40B4-BE49-F238E27FC236}">
              <a16:creationId xmlns:a16="http://schemas.microsoft.com/office/drawing/2014/main" id="{8189C9BD-E7FC-43CE-877C-F9B4ABD7671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0" name="Text Box 3679">
          <a:extLst>
            <a:ext uri="{FF2B5EF4-FFF2-40B4-BE49-F238E27FC236}">
              <a16:creationId xmlns:a16="http://schemas.microsoft.com/office/drawing/2014/main" id="{07C6D514-5A69-447B-B733-B1D1E98B39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1" name="Text Box 3680">
          <a:extLst>
            <a:ext uri="{FF2B5EF4-FFF2-40B4-BE49-F238E27FC236}">
              <a16:creationId xmlns:a16="http://schemas.microsoft.com/office/drawing/2014/main" id="{6D0749C3-C3FA-47AC-A5A5-FCE1C109252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2" name="Text Box 3681">
          <a:extLst>
            <a:ext uri="{FF2B5EF4-FFF2-40B4-BE49-F238E27FC236}">
              <a16:creationId xmlns:a16="http://schemas.microsoft.com/office/drawing/2014/main" id="{EBCDE358-8722-4225-9750-8E375EF4EBD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3" name="Text Box 3682">
          <a:extLst>
            <a:ext uri="{FF2B5EF4-FFF2-40B4-BE49-F238E27FC236}">
              <a16:creationId xmlns:a16="http://schemas.microsoft.com/office/drawing/2014/main" id="{8DAD5F4C-8C33-4551-B9EB-04E7AB04509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4" name="Text Box 3683">
          <a:extLst>
            <a:ext uri="{FF2B5EF4-FFF2-40B4-BE49-F238E27FC236}">
              <a16:creationId xmlns:a16="http://schemas.microsoft.com/office/drawing/2014/main" id="{79C93F39-73D8-4772-AFDF-B0C3CD5601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5" name="Text Box 3684">
          <a:extLst>
            <a:ext uri="{FF2B5EF4-FFF2-40B4-BE49-F238E27FC236}">
              <a16:creationId xmlns:a16="http://schemas.microsoft.com/office/drawing/2014/main" id="{9828B7A9-AAFC-400C-AC4D-F6D7F4B59CB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6" name="Text Box 3685">
          <a:extLst>
            <a:ext uri="{FF2B5EF4-FFF2-40B4-BE49-F238E27FC236}">
              <a16:creationId xmlns:a16="http://schemas.microsoft.com/office/drawing/2014/main" id="{D2E40CC2-9045-4354-9B4F-05147992450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7" name="Text Box 3686">
          <a:extLst>
            <a:ext uri="{FF2B5EF4-FFF2-40B4-BE49-F238E27FC236}">
              <a16:creationId xmlns:a16="http://schemas.microsoft.com/office/drawing/2014/main" id="{BFC2E0C1-0EBF-418F-92B9-5038DE42C8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8" name="Text Box 3687">
          <a:extLst>
            <a:ext uri="{FF2B5EF4-FFF2-40B4-BE49-F238E27FC236}">
              <a16:creationId xmlns:a16="http://schemas.microsoft.com/office/drawing/2014/main" id="{B7D8C9C4-B8BB-4752-A194-83F73CE2CAE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89" name="Text Box 3688">
          <a:extLst>
            <a:ext uri="{FF2B5EF4-FFF2-40B4-BE49-F238E27FC236}">
              <a16:creationId xmlns:a16="http://schemas.microsoft.com/office/drawing/2014/main" id="{3724AF18-8DB5-46BA-9CD3-636BB7B6FBF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0" name="Text Box 4817">
          <a:extLst>
            <a:ext uri="{FF2B5EF4-FFF2-40B4-BE49-F238E27FC236}">
              <a16:creationId xmlns:a16="http://schemas.microsoft.com/office/drawing/2014/main" id="{1762476B-7F42-4CBB-BD38-B75B122893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1" name="Text Box 4818">
          <a:extLst>
            <a:ext uri="{FF2B5EF4-FFF2-40B4-BE49-F238E27FC236}">
              <a16:creationId xmlns:a16="http://schemas.microsoft.com/office/drawing/2014/main" id="{DEE72CEC-BFC3-491D-BB7D-2409D798234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2" name="Text Box 4819">
          <a:extLst>
            <a:ext uri="{FF2B5EF4-FFF2-40B4-BE49-F238E27FC236}">
              <a16:creationId xmlns:a16="http://schemas.microsoft.com/office/drawing/2014/main" id="{6F301DCF-36D5-4690-A84F-5FDA66DEBFE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3" name="Text Box 4820">
          <a:extLst>
            <a:ext uri="{FF2B5EF4-FFF2-40B4-BE49-F238E27FC236}">
              <a16:creationId xmlns:a16="http://schemas.microsoft.com/office/drawing/2014/main" id="{78E65415-E633-438E-9A7F-FA5AEC5F4A3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4" name="Text Box 4821">
          <a:extLst>
            <a:ext uri="{FF2B5EF4-FFF2-40B4-BE49-F238E27FC236}">
              <a16:creationId xmlns:a16="http://schemas.microsoft.com/office/drawing/2014/main" id="{E6C1C851-6593-48BE-B311-D71FDB44017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5" name="Text Box 4822">
          <a:extLst>
            <a:ext uri="{FF2B5EF4-FFF2-40B4-BE49-F238E27FC236}">
              <a16:creationId xmlns:a16="http://schemas.microsoft.com/office/drawing/2014/main" id="{1A9E4DDC-3E6B-490C-A8ED-5BA385DF746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6" name="Text Box 4823">
          <a:extLst>
            <a:ext uri="{FF2B5EF4-FFF2-40B4-BE49-F238E27FC236}">
              <a16:creationId xmlns:a16="http://schemas.microsoft.com/office/drawing/2014/main" id="{2316FBCD-5423-419D-9384-5B55A10A6D4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7" name="Text Box 4824">
          <a:extLst>
            <a:ext uri="{FF2B5EF4-FFF2-40B4-BE49-F238E27FC236}">
              <a16:creationId xmlns:a16="http://schemas.microsoft.com/office/drawing/2014/main" id="{EFF9567F-3E75-46D0-930F-E4EC635F3D8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8" name="Text Box 3225">
          <a:extLst>
            <a:ext uri="{FF2B5EF4-FFF2-40B4-BE49-F238E27FC236}">
              <a16:creationId xmlns:a16="http://schemas.microsoft.com/office/drawing/2014/main" id="{C9D1A4FB-02C5-4E2B-9BF8-257367DB0A2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899" name="Text Box 3226">
          <a:extLst>
            <a:ext uri="{FF2B5EF4-FFF2-40B4-BE49-F238E27FC236}">
              <a16:creationId xmlns:a16="http://schemas.microsoft.com/office/drawing/2014/main" id="{6725428C-1074-4FBC-A5B9-F0873059F26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0" name="Text Box 3227">
          <a:extLst>
            <a:ext uri="{FF2B5EF4-FFF2-40B4-BE49-F238E27FC236}">
              <a16:creationId xmlns:a16="http://schemas.microsoft.com/office/drawing/2014/main" id="{7CB371A9-1496-4A9A-91D4-7C2CEB9286D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1" name="Text Box 3228">
          <a:extLst>
            <a:ext uri="{FF2B5EF4-FFF2-40B4-BE49-F238E27FC236}">
              <a16:creationId xmlns:a16="http://schemas.microsoft.com/office/drawing/2014/main" id="{50014879-A0A7-430B-AD01-F911F22B73C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2" name="Text Box 3229">
          <a:extLst>
            <a:ext uri="{FF2B5EF4-FFF2-40B4-BE49-F238E27FC236}">
              <a16:creationId xmlns:a16="http://schemas.microsoft.com/office/drawing/2014/main" id="{836DF6CA-619D-44D2-86DE-2BD33E9E563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3" name="Text Box 3230">
          <a:extLst>
            <a:ext uri="{FF2B5EF4-FFF2-40B4-BE49-F238E27FC236}">
              <a16:creationId xmlns:a16="http://schemas.microsoft.com/office/drawing/2014/main" id="{A7AE2CF2-D226-4A71-9973-5E665699C6A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4" name="Text Box 3231">
          <a:extLst>
            <a:ext uri="{FF2B5EF4-FFF2-40B4-BE49-F238E27FC236}">
              <a16:creationId xmlns:a16="http://schemas.microsoft.com/office/drawing/2014/main" id="{19FCDD88-E796-4A12-8D77-483B3E45DB2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5" name="Text Box 3232">
          <a:extLst>
            <a:ext uri="{FF2B5EF4-FFF2-40B4-BE49-F238E27FC236}">
              <a16:creationId xmlns:a16="http://schemas.microsoft.com/office/drawing/2014/main" id="{335BA38B-4DB0-43AA-8067-657E0C808A1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6" name="Text Box 3673">
          <a:extLst>
            <a:ext uri="{FF2B5EF4-FFF2-40B4-BE49-F238E27FC236}">
              <a16:creationId xmlns:a16="http://schemas.microsoft.com/office/drawing/2014/main" id="{8AA80AE8-6D64-4B5C-9C4A-51236918A90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7" name="Text Box 3674">
          <a:extLst>
            <a:ext uri="{FF2B5EF4-FFF2-40B4-BE49-F238E27FC236}">
              <a16:creationId xmlns:a16="http://schemas.microsoft.com/office/drawing/2014/main" id="{8AF6ADE0-B753-4F8A-8CF9-825C0DCB02F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8" name="Text Box 3675">
          <a:extLst>
            <a:ext uri="{FF2B5EF4-FFF2-40B4-BE49-F238E27FC236}">
              <a16:creationId xmlns:a16="http://schemas.microsoft.com/office/drawing/2014/main" id="{B25470B4-3AEE-4239-A8C0-16B6C14EC06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09" name="Text Box 3676">
          <a:extLst>
            <a:ext uri="{FF2B5EF4-FFF2-40B4-BE49-F238E27FC236}">
              <a16:creationId xmlns:a16="http://schemas.microsoft.com/office/drawing/2014/main" id="{C1D5B7E8-76F9-4A1A-99F7-EB72F23BCA4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0" name="Text Box 3677">
          <a:extLst>
            <a:ext uri="{FF2B5EF4-FFF2-40B4-BE49-F238E27FC236}">
              <a16:creationId xmlns:a16="http://schemas.microsoft.com/office/drawing/2014/main" id="{66810CCE-2467-4102-8BAC-B26B497E168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1" name="Text Box 3678">
          <a:extLst>
            <a:ext uri="{FF2B5EF4-FFF2-40B4-BE49-F238E27FC236}">
              <a16:creationId xmlns:a16="http://schemas.microsoft.com/office/drawing/2014/main" id="{F667A32D-D82D-4D46-BCB6-B4EF8FE8C3B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2" name="Text Box 3679">
          <a:extLst>
            <a:ext uri="{FF2B5EF4-FFF2-40B4-BE49-F238E27FC236}">
              <a16:creationId xmlns:a16="http://schemas.microsoft.com/office/drawing/2014/main" id="{702690EC-DE14-4DD6-BFC4-F44941F3330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3" name="Text Box 3680">
          <a:extLst>
            <a:ext uri="{FF2B5EF4-FFF2-40B4-BE49-F238E27FC236}">
              <a16:creationId xmlns:a16="http://schemas.microsoft.com/office/drawing/2014/main" id="{0249925C-ED6B-43DC-AED1-7648B76AAF9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4" name="Text Box 3681">
          <a:extLst>
            <a:ext uri="{FF2B5EF4-FFF2-40B4-BE49-F238E27FC236}">
              <a16:creationId xmlns:a16="http://schemas.microsoft.com/office/drawing/2014/main" id="{ED5FE1AE-CB13-47B9-9FED-13A02B668E3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5" name="Text Box 3682">
          <a:extLst>
            <a:ext uri="{FF2B5EF4-FFF2-40B4-BE49-F238E27FC236}">
              <a16:creationId xmlns:a16="http://schemas.microsoft.com/office/drawing/2014/main" id="{B8704B4E-FB46-4384-A77B-C3D8DC450E1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6" name="Text Box 3683">
          <a:extLst>
            <a:ext uri="{FF2B5EF4-FFF2-40B4-BE49-F238E27FC236}">
              <a16:creationId xmlns:a16="http://schemas.microsoft.com/office/drawing/2014/main" id="{71C8313F-BECA-4797-9A74-F134EAC5B6F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7" name="Text Box 3684">
          <a:extLst>
            <a:ext uri="{FF2B5EF4-FFF2-40B4-BE49-F238E27FC236}">
              <a16:creationId xmlns:a16="http://schemas.microsoft.com/office/drawing/2014/main" id="{3329A364-1D3F-4055-8F88-8155DF9CC73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8" name="Text Box 3685">
          <a:extLst>
            <a:ext uri="{FF2B5EF4-FFF2-40B4-BE49-F238E27FC236}">
              <a16:creationId xmlns:a16="http://schemas.microsoft.com/office/drawing/2014/main" id="{F6E7C36B-C5C4-4294-B6E8-22E58E219B2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19" name="Text Box 3686">
          <a:extLst>
            <a:ext uri="{FF2B5EF4-FFF2-40B4-BE49-F238E27FC236}">
              <a16:creationId xmlns:a16="http://schemas.microsoft.com/office/drawing/2014/main" id="{0B7E5CF0-EBB3-4547-83AA-20B2E2DA5D8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0" name="Text Box 3687">
          <a:extLst>
            <a:ext uri="{FF2B5EF4-FFF2-40B4-BE49-F238E27FC236}">
              <a16:creationId xmlns:a16="http://schemas.microsoft.com/office/drawing/2014/main" id="{BA00AE3A-1708-4413-BEF5-C91159DBE31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1" name="Text Box 3688">
          <a:extLst>
            <a:ext uri="{FF2B5EF4-FFF2-40B4-BE49-F238E27FC236}">
              <a16:creationId xmlns:a16="http://schemas.microsoft.com/office/drawing/2014/main" id="{2ED976E0-FD4D-4476-B230-237C92A2594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2" name="Text Box 4817">
          <a:extLst>
            <a:ext uri="{FF2B5EF4-FFF2-40B4-BE49-F238E27FC236}">
              <a16:creationId xmlns:a16="http://schemas.microsoft.com/office/drawing/2014/main" id="{DC3FAB15-5B98-4545-A634-F98FDD05136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3" name="Text Box 4818">
          <a:extLst>
            <a:ext uri="{FF2B5EF4-FFF2-40B4-BE49-F238E27FC236}">
              <a16:creationId xmlns:a16="http://schemas.microsoft.com/office/drawing/2014/main" id="{FED9A70B-3915-49AF-A14C-3B88D9CE292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4" name="Text Box 4819">
          <a:extLst>
            <a:ext uri="{FF2B5EF4-FFF2-40B4-BE49-F238E27FC236}">
              <a16:creationId xmlns:a16="http://schemas.microsoft.com/office/drawing/2014/main" id="{F08AEDA1-1435-426E-9918-A49A1B6B8BC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5" name="Text Box 4820">
          <a:extLst>
            <a:ext uri="{FF2B5EF4-FFF2-40B4-BE49-F238E27FC236}">
              <a16:creationId xmlns:a16="http://schemas.microsoft.com/office/drawing/2014/main" id="{0BF88A30-BA81-4068-94BC-270C7EE8851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6" name="Text Box 4821">
          <a:extLst>
            <a:ext uri="{FF2B5EF4-FFF2-40B4-BE49-F238E27FC236}">
              <a16:creationId xmlns:a16="http://schemas.microsoft.com/office/drawing/2014/main" id="{95459493-168B-401D-9029-20833C292FE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7" name="Text Box 4822">
          <a:extLst>
            <a:ext uri="{FF2B5EF4-FFF2-40B4-BE49-F238E27FC236}">
              <a16:creationId xmlns:a16="http://schemas.microsoft.com/office/drawing/2014/main" id="{C3CC7EE4-C533-4BD7-AE5A-D5B2C1494A0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8" name="Text Box 4823">
          <a:extLst>
            <a:ext uri="{FF2B5EF4-FFF2-40B4-BE49-F238E27FC236}">
              <a16:creationId xmlns:a16="http://schemas.microsoft.com/office/drawing/2014/main" id="{2170F30B-5013-4414-B82A-2159B9E71D6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29" name="Text Box 4824">
          <a:extLst>
            <a:ext uri="{FF2B5EF4-FFF2-40B4-BE49-F238E27FC236}">
              <a16:creationId xmlns:a16="http://schemas.microsoft.com/office/drawing/2014/main" id="{AE8661C9-5AA9-4BF2-942F-6092F66E3E0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0" name="Text Box 3225">
          <a:extLst>
            <a:ext uri="{FF2B5EF4-FFF2-40B4-BE49-F238E27FC236}">
              <a16:creationId xmlns:a16="http://schemas.microsoft.com/office/drawing/2014/main" id="{D1438DB5-4427-4391-8127-CE9FB7918EF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1" name="Text Box 3226">
          <a:extLst>
            <a:ext uri="{FF2B5EF4-FFF2-40B4-BE49-F238E27FC236}">
              <a16:creationId xmlns:a16="http://schemas.microsoft.com/office/drawing/2014/main" id="{4FE332F6-A4DF-4533-8B08-D0254DAE121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2" name="Text Box 3227">
          <a:extLst>
            <a:ext uri="{FF2B5EF4-FFF2-40B4-BE49-F238E27FC236}">
              <a16:creationId xmlns:a16="http://schemas.microsoft.com/office/drawing/2014/main" id="{773B5322-59DD-4C41-9FC1-C1536C33420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3" name="Text Box 3228">
          <a:extLst>
            <a:ext uri="{FF2B5EF4-FFF2-40B4-BE49-F238E27FC236}">
              <a16:creationId xmlns:a16="http://schemas.microsoft.com/office/drawing/2014/main" id="{C3C0AA6D-80D3-412F-939F-6E01EF13CA9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4" name="Text Box 3229">
          <a:extLst>
            <a:ext uri="{FF2B5EF4-FFF2-40B4-BE49-F238E27FC236}">
              <a16:creationId xmlns:a16="http://schemas.microsoft.com/office/drawing/2014/main" id="{BE6CBF67-F4D8-4935-891E-729D0F97124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5" name="Text Box 3230">
          <a:extLst>
            <a:ext uri="{FF2B5EF4-FFF2-40B4-BE49-F238E27FC236}">
              <a16:creationId xmlns:a16="http://schemas.microsoft.com/office/drawing/2014/main" id="{50F76C43-7F16-432A-805C-81C4118B321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6" name="Text Box 3231">
          <a:extLst>
            <a:ext uri="{FF2B5EF4-FFF2-40B4-BE49-F238E27FC236}">
              <a16:creationId xmlns:a16="http://schemas.microsoft.com/office/drawing/2014/main" id="{47C0AD10-2B9E-4DBC-A833-25D7B3665AC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7" name="Text Box 3232">
          <a:extLst>
            <a:ext uri="{FF2B5EF4-FFF2-40B4-BE49-F238E27FC236}">
              <a16:creationId xmlns:a16="http://schemas.microsoft.com/office/drawing/2014/main" id="{26BE4BD7-E5EA-4D9A-8100-AA234B166B2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8" name="Text Box 3673">
          <a:extLst>
            <a:ext uri="{FF2B5EF4-FFF2-40B4-BE49-F238E27FC236}">
              <a16:creationId xmlns:a16="http://schemas.microsoft.com/office/drawing/2014/main" id="{03389307-E87D-451B-B61C-245542EC8EF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39" name="Text Box 3674">
          <a:extLst>
            <a:ext uri="{FF2B5EF4-FFF2-40B4-BE49-F238E27FC236}">
              <a16:creationId xmlns:a16="http://schemas.microsoft.com/office/drawing/2014/main" id="{17C51984-520F-41BD-BD0B-678BE63E3E8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0" name="Text Box 3675">
          <a:extLst>
            <a:ext uri="{FF2B5EF4-FFF2-40B4-BE49-F238E27FC236}">
              <a16:creationId xmlns:a16="http://schemas.microsoft.com/office/drawing/2014/main" id="{9D6C6DCB-099F-4C03-ADC1-B512F3E52FE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1" name="Text Box 3676">
          <a:extLst>
            <a:ext uri="{FF2B5EF4-FFF2-40B4-BE49-F238E27FC236}">
              <a16:creationId xmlns:a16="http://schemas.microsoft.com/office/drawing/2014/main" id="{89CAB339-DC6D-4C12-A9D7-CDD5DC9735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2" name="Text Box 3677">
          <a:extLst>
            <a:ext uri="{FF2B5EF4-FFF2-40B4-BE49-F238E27FC236}">
              <a16:creationId xmlns:a16="http://schemas.microsoft.com/office/drawing/2014/main" id="{04BDDFEC-00F6-4F07-B532-7808C970AB0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3" name="Text Box 3678">
          <a:extLst>
            <a:ext uri="{FF2B5EF4-FFF2-40B4-BE49-F238E27FC236}">
              <a16:creationId xmlns:a16="http://schemas.microsoft.com/office/drawing/2014/main" id="{A6708FBB-AC99-4CFE-863D-EF32965CC72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4" name="Text Box 3679">
          <a:extLst>
            <a:ext uri="{FF2B5EF4-FFF2-40B4-BE49-F238E27FC236}">
              <a16:creationId xmlns:a16="http://schemas.microsoft.com/office/drawing/2014/main" id="{0E853959-C953-4D85-BACB-F97C58D3848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5" name="Text Box 3680">
          <a:extLst>
            <a:ext uri="{FF2B5EF4-FFF2-40B4-BE49-F238E27FC236}">
              <a16:creationId xmlns:a16="http://schemas.microsoft.com/office/drawing/2014/main" id="{5D6804F0-6443-4C6A-9849-73179432456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6" name="Text Box 3681">
          <a:extLst>
            <a:ext uri="{FF2B5EF4-FFF2-40B4-BE49-F238E27FC236}">
              <a16:creationId xmlns:a16="http://schemas.microsoft.com/office/drawing/2014/main" id="{40F3A505-424E-4BCE-BBFB-8C1178B62C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7" name="Text Box 3682">
          <a:extLst>
            <a:ext uri="{FF2B5EF4-FFF2-40B4-BE49-F238E27FC236}">
              <a16:creationId xmlns:a16="http://schemas.microsoft.com/office/drawing/2014/main" id="{BE5EE5A1-663F-4770-A36B-ADE226707D3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8" name="Text Box 3683">
          <a:extLst>
            <a:ext uri="{FF2B5EF4-FFF2-40B4-BE49-F238E27FC236}">
              <a16:creationId xmlns:a16="http://schemas.microsoft.com/office/drawing/2014/main" id="{B14775A3-FB08-4746-BB59-647B5CFAB77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49" name="Text Box 3684">
          <a:extLst>
            <a:ext uri="{FF2B5EF4-FFF2-40B4-BE49-F238E27FC236}">
              <a16:creationId xmlns:a16="http://schemas.microsoft.com/office/drawing/2014/main" id="{DB06EFC5-ACF4-432A-AA63-CBD19971AC8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0" name="Text Box 3685">
          <a:extLst>
            <a:ext uri="{FF2B5EF4-FFF2-40B4-BE49-F238E27FC236}">
              <a16:creationId xmlns:a16="http://schemas.microsoft.com/office/drawing/2014/main" id="{2980DAE5-60A0-4347-ABBA-B0E2A7F83C9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1" name="Text Box 3686">
          <a:extLst>
            <a:ext uri="{FF2B5EF4-FFF2-40B4-BE49-F238E27FC236}">
              <a16:creationId xmlns:a16="http://schemas.microsoft.com/office/drawing/2014/main" id="{ACE6BD77-4F8C-4435-B6CD-3E0A84DE564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2" name="Text Box 3687">
          <a:extLst>
            <a:ext uri="{FF2B5EF4-FFF2-40B4-BE49-F238E27FC236}">
              <a16:creationId xmlns:a16="http://schemas.microsoft.com/office/drawing/2014/main" id="{0828B016-7808-4949-A977-9BC036B02E5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3" name="Text Box 3688">
          <a:extLst>
            <a:ext uri="{FF2B5EF4-FFF2-40B4-BE49-F238E27FC236}">
              <a16:creationId xmlns:a16="http://schemas.microsoft.com/office/drawing/2014/main" id="{4506A00E-3C7B-492C-BA18-C90DF2471AD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4" name="Text Box 4817">
          <a:extLst>
            <a:ext uri="{FF2B5EF4-FFF2-40B4-BE49-F238E27FC236}">
              <a16:creationId xmlns:a16="http://schemas.microsoft.com/office/drawing/2014/main" id="{EAEA087B-7A4F-4EEC-A80E-8D8AD7469B7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5" name="Text Box 4818">
          <a:extLst>
            <a:ext uri="{FF2B5EF4-FFF2-40B4-BE49-F238E27FC236}">
              <a16:creationId xmlns:a16="http://schemas.microsoft.com/office/drawing/2014/main" id="{4885FE0F-2F01-45BE-98F3-8375A94A886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6" name="Text Box 4819">
          <a:extLst>
            <a:ext uri="{FF2B5EF4-FFF2-40B4-BE49-F238E27FC236}">
              <a16:creationId xmlns:a16="http://schemas.microsoft.com/office/drawing/2014/main" id="{97DDD712-D526-4ED4-9A70-554310F5511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7" name="Text Box 4820">
          <a:extLst>
            <a:ext uri="{FF2B5EF4-FFF2-40B4-BE49-F238E27FC236}">
              <a16:creationId xmlns:a16="http://schemas.microsoft.com/office/drawing/2014/main" id="{54F2DBFD-D757-4FD9-87AF-A38DEA1FCAC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8" name="Text Box 4821">
          <a:extLst>
            <a:ext uri="{FF2B5EF4-FFF2-40B4-BE49-F238E27FC236}">
              <a16:creationId xmlns:a16="http://schemas.microsoft.com/office/drawing/2014/main" id="{718758CB-BD1A-4A69-861B-13CAA44FFF9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59" name="Text Box 4822">
          <a:extLst>
            <a:ext uri="{FF2B5EF4-FFF2-40B4-BE49-F238E27FC236}">
              <a16:creationId xmlns:a16="http://schemas.microsoft.com/office/drawing/2014/main" id="{C81F54AA-906D-42C3-B877-74122238F91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0" name="Text Box 4823">
          <a:extLst>
            <a:ext uri="{FF2B5EF4-FFF2-40B4-BE49-F238E27FC236}">
              <a16:creationId xmlns:a16="http://schemas.microsoft.com/office/drawing/2014/main" id="{CF8049C7-74CF-4EC8-864A-DD35175579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1" name="Text Box 4824">
          <a:extLst>
            <a:ext uri="{FF2B5EF4-FFF2-40B4-BE49-F238E27FC236}">
              <a16:creationId xmlns:a16="http://schemas.microsoft.com/office/drawing/2014/main" id="{3A896228-00BC-4CB3-8637-9AA1C678F9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2" name="Text Box 3225">
          <a:extLst>
            <a:ext uri="{FF2B5EF4-FFF2-40B4-BE49-F238E27FC236}">
              <a16:creationId xmlns:a16="http://schemas.microsoft.com/office/drawing/2014/main" id="{A124E38F-C407-4003-919F-056774C1A11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3" name="Text Box 3226">
          <a:extLst>
            <a:ext uri="{FF2B5EF4-FFF2-40B4-BE49-F238E27FC236}">
              <a16:creationId xmlns:a16="http://schemas.microsoft.com/office/drawing/2014/main" id="{9261C889-2147-49C7-B2A6-5BF5F05CF62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4" name="Text Box 3227">
          <a:extLst>
            <a:ext uri="{FF2B5EF4-FFF2-40B4-BE49-F238E27FC236}">
              <a16:creationId xmlns:a16="http://schemas.microsoft.com/office/drawing/2014/main" id="{0734F4BD-01E3-4996-B6B2-952AC69EAD6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5" name="Text Box 3228">
          <a:extLst>
            <a:ext uri="{FF2B5EF4-FFF2-40B4-BE49-F238E27FC236}">
              <a16:creationId xmlns:a16="http://schemas.microsoft.com/office/drawing/2014/main" id="{42935FD0-1C06-4426-99E4-678D7C1CEB7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6" name="Text Box 3229">
          <a:extLst>
            <a:ext uri="{FF2B5EF4-FFF2-40B4-BE49-F238E27FC236}">
              <a16:creationId xmlns:a16="http://schemas.microsoft.com/office/drawing/2014/main" id="{848B97AD-7B3A-4162-AB48-9DB66ACE87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7" name="Text Box 3230">
          <a:extLst>
            <a:ext uri="{FF2B5EF4-FFF2-40B4-BE49-F238E27FC236}">
              <a16:creationId xmlns:a16="http://schemas.microsoft.com/office/drawing/2014/main" id="{70CF3945-32F5-47BB-8939-9A3794373D7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8" name="Text Box 3231">
          <a:extLst>
            <a:ext uri="{FF2B5EF4-FFF2-40B4-BE49-F238E27FC236}">
              <a16:creationId xmlns:a16="http://schemas.microsoft.com/office/drawing/2014/main" id="{A74B21D8-0092-4503-B786-FA17C21D2F1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69" name="Text Box 3232">
          <a:extLst>
            <a:ext uri="{FF2B5EF4-FFF2-40B4-BE49-F238E27FC236}">
              <a16:creationId xmlns:a16="http://schemas.microsoft.com/office/drawing/2014/main" id="{851709BB-E7A5-4FFA-8E6B-6F7DDFD1C11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0" name="Text Box 3673">
          <a:extLst>
            <a:ext uri="{FF2B5EF4-FFF2-40B4-BE49-F238E27FC236}">
              <a16:creationId xmlns:a16="http://schemas.microsoft.com/office/drawing/2014/main" id="{FC729152-E6CD-4FD2-A9D7-AFDBEA2691C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1" name="Text Box 3674">
          <a:extLst>
            <a:ext uri="{FF2B5EF4-FFF2-40B4-BE49-F238E27FC236}">
              <a16:creationId xmlns:a16="http://schemas.microsoft.com/office/drawing/2014/main" id="{2141879F-40C4-4CFD-BB35-6AFE74251BC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2" name="Text Box 3675">
          <a:extLst>
            <a:ext uri="{FF2B5EF4-FFF2-40B4-BE49-F238E27FC236}">
              <a16:creationId xmlns:a16="http://schemas.microsoft.com/office/drawing/2014/main" id="{154A165E-CEBD-4799-BE18-7BA307033E6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3" name="Text Box 3676">
          <a:extLst>
            <a:ext uri="{FF2B5EF4-FFF2-40B4-BE49-F238E27FC236}">
              <a16:creationId xmlns:a16="http://schemas.microsoft.com/office/drawing/2014/main" id="{32AB7971-46B6-46CA-BEA9-A828F5D2709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4" name="Text Box 3677">
          <a:extLst>
            <a:ext uri="{FF2B5EF4-FFF2-40B4-BE49-F238E27FC236}">
              <a16:creationId xmlns:a16="http://schemas.microsoft.com/office/drawing/2014/main" id="{734CF704-C1CB-4D12-8A75-C0B1FCE6EAA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5" name="Text Box 3678">
          <a:extLst>
            <a:ext uri="{FF2B5EF4-FFF2-40B4-BE49-F238E27FC236}">
              <a16:creationId xmlns:a16="http://schemas.microsoft.com/office/drawing/2014/main" id="{620D96EC-089D-4DED-9628-4D112C15054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6" name="Text Box 3679">
          <a:extLst>
            <a:ext uri="{FF2B5EF4-FFF2-40B4-BE49-F238E27FC236}">
              <a16:creationId xmlns:a16="http://schemas.microsoft.com/office/drawing/2014/main" id="{455A567A-1678-4B49-9163-049AB0F3964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7" name="Text Box 3680">
          <a:extLst>
            <a:ext uri="{FF2B5EF4-FFF2-40B4-BE49-F238E27FC236}">
              <a16:creationId xmlns:a16="http://schemas.microsoft.com/office/drawing/2014/main" id="{BCBF9323-09D4-4D12-B1E2-041DA641BD2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8" name="Text Box 3681">
          <a:extLst>
            <a:ext uri="{FF2B5EF4-FFF2-40B4-BE49-F238E27FC236}">
              <a16:creationId xmlns:a16="http://schemas.microsoft.com/office/drawing/2014/main" id="{62BAD3C7-E93F-4F87-A7C2-8656CB79B1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79" name="Text Box 3682">
          <a:extLst>
            <a:ext uri="{FF2B5EF4-FFF2-40B4-BE49-F238E27FC236}">
              <a16:creationId xmlns:a16="http://schemas.microsoft.com/office/drawing/2014/main" id="{A53146FE-999E-4E16-AB5F-1A25D3F9DB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0" name="Text Box 3683">
          <a:extLst>
            <a:ext uri="{FF2B5EF4-FFF2-40B4-BE49-F238E27FC236}">
              <a16:creationId xmlns:a16="http://schemas.microsoft.com/office/drawing/2014/main" id="{5B3672EE-4810-4C4F-97E9-4E15924BB59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1" name="Text Box 3684">
          <a:extLst>
            <a:ext uri="{FF2B5EF4-FFF2-40B4-BE49-F238E27FC236}">
              <a16:creationId xmlns:a16="http://schemas.microsoft.com/office/drawing/2014/main" id="{89437B7C-CF9E-4BB1-9766-177C03907E3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2" name="Text Box 3685">
          <a:extLst>
            <a:ext uri="{FF2B5EF4-FFF2-40B4-BE49-F238E27FC236}">
              <a16:creationId xmlns:a16="http://schemas.microsoft.com/office/drawing/2014/main" id="{CDE33B98-5480-473B-87C9-7347E79BC50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3" name="Text Box 3686">
          <a:extLst>
            <a:ext uri="{FF2B5EF4-FFF2-40B4-BE49-F238E27FC236}">
              <a16:creationId xmlns:a16="http://schemas.microsoft.com/office/drawing/2014/main" id="{BEA60D11-9D0D-45D6-9306-E79C057D275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4" name="Text Box 3687">
          <a:extLst>
            <a:ext uri="{FF2B5EF4-FFF2-40B4-BE49-F238E27FC236}">
              <a16:creationId xmlns:a16="http://schemas.microsoft.com/office/drawing/2014/main" id="{858F4861-4871-4193-8149-3EF1E545C9D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5" name="Text Box 3688">
          <a:extLst>
            <a:ext uri="{FF2B5EF4-FFF2-40B4-BE49-F238E27FC236}">
              <a16:creationId xmlns:a16="http://schemas.microsoft.com/office/drawing/2014/main" id="{3993C00F-1963-4FFB-8AF0-3528F4548AB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6" name="Text Box 4817">
          <a:extLst>
            <a:ext uri="{FF2B5EF4-FFF2-40B4-BE49-F238E27FC236}">
              <a16:creationId xmlns:a16="http://schemas.microsoft.com/office/drawing/2014/main" id="{5D60137D-477F-4A5F-88BB-F806564CCC4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7" name="Text Box 4818">
          <a:extLst>
            <a:ext uri="{FF2B5EF4-FFF2-40B4-BE49-F238E27FC236}">
              <a16:creationId xmlns:a16="http://schemas.microsoft.com/office/drawing/2014/main" id="{A3FEC81A-C22D-48BA-A6FD-3220FE4B5C7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8" name="Text Box 4819">
          <a:extLst>
            <a:ext uri="{FF2B5EF4-FFF2-40B4-BE49-F238E27FC236}">
              <a16:creationId xmlns:a16="http://schemas.microsoft.com/office/drawing/2014/main" id="{1D482314-0B0C-4752-A33E-B37684F195F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89" name="Text Box 4820">
          <a:extLst>
            <a:ext uri="{FF2B5EF4-FFF2-40B4-BE49-F238E27FC236}">
              <a16:creationId xmlns:a16="http://schemas.microsoft.com/office/drawing/2014/main" id="{4476881F-12AA-4B7F-92FB-0658350158F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0" name="Text Box 4821">
          <a:extLst>
            <a:ext uri="{FF2B5EF4-FFF2-40B4-BE49-F238E27FC236}">
              <a16:creationId xmlns:a16="http://schemas.microsoft.com/office/drawing/2014/main" id="{91708BE4-53BF-4BB2-BC8D-124EB441296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1" name="Text Box 4822">
          <a:extLst>
            <a:ext uri="{FF2B5EF4-FFF2-40B4-BE49-F238E27FC236}">
              <a16:creationId xmlns:a16="http://schemas.microsoft.com/office/drawing/2014/main" id="{99D5AFC6-C690-483B-9BBE-BF85583F319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2" name="Text Box 4823">
          <a:extLst>
            <a:ext uri="{FF2B5EF4-FFF2-40B4-BE49-F238E27FC236}">
              <a16:creationId xmlns:a16="http://schemas.microsoft.com/office/drawing/2014/main" id="{EF960AF2-3BB7-48B8-956C-8B5C7495712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3" name="Text Box 4824">
          <a:extLst>
            <a:ext uri="{FF2B5EF4-FFF2-40B4-BE49-F238E27FC236}">
              <a16:creationId xmlns:a16="http://schemas.microsoft.com/office/drawing/2014/main" id="{0143FC17-FD72-4AC0-90CB-F71FB46A72D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4" name="Text Box 3665">
          <a:extLst>
            <a:ext uri="{FF2B5EF4-FFF2-40B4-BE49-F238E27FC236}">
              <a16:creationId xmlns:a16="http://schemas.microsoft.com/office/drawing/2014/main" id="{154EA7CC-798A-4C7A-891D-816B54F39ED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5" name="Text Box 3666">
          <a:extLst>
            <a:ext uri="{FF2B5EF4-FFF2-40B4-BE49-F238E27FC236}">
              <a16:creationId xmlns:a16="http://schemas.microsoft.com/office/drawing/2014/main" id="{268AE506-4D72-4E68-864B-7BF8805AAB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6" name="Text Box 3667">
          <a:extLst>
            <a:ext uri="{FF2B5EF4-FFF2-40B4-BE49-F238E27FC236}">
              <a16:creationId xmlns:a16="http://schemas.microsoft.com/office/drawing/2014/main" id="{0E08E26C-4AD5-49F5-BA65-2839EDF474C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7" name="Text Box 3668">
          <a:extLst>
            <a:ext uri="{FF2B5EF4-FFF2-40B4-BE49-F238E27FC236}">
              <a16:creationId xmlns:a16="http://schemas.microsoft.com/office/drawing/2014/main" id="{ABFC7BB6-5D36-4166-B141-655432025E7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8" name="Text Box 3669">
          <a:extLst>
            <a:ext uri="{FF2B5EF4-FFF2-40B4-BE49-F238E27FC236}">
              <a16:creationId xmlns:a16="http://schemas.microsoft.com/office/drawing/2014/main" id="{8A1C0CF1-ADBA-4F9E-BB6A-8B3D4EFF346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2999" name="Text Box 3670">
          <a:extLst>
            <a:ext uri="{FF2B5EF4-FFF2-40B4-BE49-F238E27FC236}">
              <a16:creationId xmlns:a16="http://schemas.microsoft.com/office/drawing/2014/main" id="{C9237304-8D46-4F4C-A2DC-638C4C4D1AF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0" name="Text Box 3671">
          <a:extLst>
            <a:ext uri="{FF2B5EF4-FFF2-40B4-BE49-F238E27FC236}">
              <a16:creationId xmlns:a16="http://schemas.microsoft.com/office/drawing/2014/main" id="{C565E73E-8EB4-4AD1-8593-E2086696756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1" name="Text Box 3672">
          <a:extLst>
            <a:ext uri="{FF2B5EF4-FFF2-40B4-BE49-F238E27FC236}">
              <a16:creationId xmlns:a16="http://schemas.microsoft.com/office/drawing/2014/main" id="{B29BAB5C-FA4C-4CE0-9A91-6DEDAD2C9A4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2" name="Text Box 3225">
          <a:extLst>
            <a:ext uri="{FF2B5EF4-FFF2-40B4-BE49-F238E27FC236}">
              <a16:creationId xmlns:a16="http://schemas.microsoft.com/office/drawing/2014/main" id="{B6DE2DEA-C9FB-4A4E-84B3-CDB64388054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3" name="Text Box 3226">
          <a:extLst>
            <a:ext uri="{FF2B5EF4-FFF2-40B4-BE49-F238E27FC236}">
              <a16:creationId xmlns:a16="http://schemas.microsoft.com/office/drawing/2014/main" id="{84F11A11-6897-4797-A36C-BBDD3A5AA1C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4" name="Text Box 3227">
          <a:extLst>
            <a:ext uri="{FF2B5EF4-FFF2-40B4-BE49-F238E27FC236}">
              <a16:creationId xmlns:a16="http://schemas.microsoft.com/office/drawing/2014/main" id="{502BB081-4B76-4B01-9CE5-4F19396B95B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5" name="Text Box 3228">
          <a:extLst>
            <a:ext uri="{FF2B5EF4-FFF2-40B4-BE49-F238E27FC236}">
              <a16:creationId xmlns:a16="http://schemas.microsoft.com/office/drawing/2014/main" id="{EA6B126D-E828-446F-8F2D-6E6F6D5AE3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6" name="Text Box 3229">
          <a:extLst>
            <a:ext uri="{FF2B5EF4-FFF2-40B4-BE49-F238E27FC236}">
              <a16:creationId xmlns:a16="http://schemas.microsoft.com/office/drawing/2014/main" id="{AA411BF6-1911-436E-A1C6-B76D0F8AA7A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7" name="Text Box 3230">
          <a:extLst>
            <a:ext uri="{FF2B5EF4-FFF2-40B4-BE49-F238E27FC236}">
              <a16:creationId xmlns:a16="http://schemas.microsoft.com/office/drawing/2014/main" id="{02E771D5-27CC-4EA7-B64C-681DB59340F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8" name="Text Box 3231">
          <a:extLst>
            <a:ext uri="{FF2B5EF4-FFF2-40B4-BE49-F238E27FC236}">
              <a16:creationId xmlns:a16="http://schemas.microsoft.com/office/drawing/2014/main" id="{E8C8EDEA-6835-4DAF-A2DB-C1080B8FC2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09" name="Text Box 3232">
          <a:extLst>
            <a:ext uri="{FF2B5EF4-FFF2-40B4-BE49-F238E27FC236}">
              <a16:creationId xmlns:a16="http://schemas.microsoft.com/office/drawing/2014/main" id="{2C010836-F521-4C09-B625-3909D9AF58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0" name="Text Box 3673">
          <a:extLst>
            <a:ext uri="{FF2B5EF4-FFF2-40B4-BE49-F238E27FC236}">
              <a16:creationId xmlns:a16="http://schemas.microsoft.com/office/drawing/2014/main" id="{798F0E1C-8DDD-41E8-BB82-B4707FB57D2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1" name="Text Box 3674">
          <a:extLst>
            <a:ext uri="{FF2B5EF4-FFF2-40B4-BE49-F238E27FC236}">
              <a16:creationId xmlns:a16="http://schemas.microsoft.com/office/drawing/2014/main" id="{7174AF29-CB98-4B93-A82E-F98EC94F445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2" name="Text Box 3675">
          <a:extLst>
            <a:ext uri="{FF2B5EF4-FFF2-40B4-BE49-F238E27FC236}">
              <a16:creationId xmlns:a16="http://schemas.microsoft.com/office/drawing/2014/main" id="{5B50A2A0-6E20-4E52-B49F-B1E51C7297F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3" name="Text Box 3676">
          <a:extLst>
            <a:ext uri="{FF2B5EF4-FFF2-40B4-BE49-F238E27FC236}">
              <a16:creationId xmlns:a16="http://schemas.microsoft.com/office/drawing/2014/main" id="{5D3D3EAC-734A-4AAE-803C-C2CECD5FBB3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4" name="Text Box 3677">
          <a:extLst>
            <a:ext uri="{FF2B5EF4-FFF2-40B4-BE49-F238E27FC236}">
              <a16:creationId xmlns:a16="http://schemas.microsoft.com/office/drawing/2014/main" id="{F3442DAB-5AE0-4147-A84B-B0F452828B4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5" name="Text Box 3678">
          <a:extLst>
            <a:ext uri="{FF2B5EF4-FFF2-40B4-BE49-F238E27FC236}">
              <a16:creationId xmlns:a16="http://schemas.microsoft.com/office/drawing/2014/main" id="{232B9C7F-0345-4735-88E5-E56EC323D44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6" name="Text Box 3679">
          <a:extLst>
            <a:ext uri="{FF2B5EF4-FFF2-40B4-BE49-F238E27FC236}">
              <a16:creationId xmlns:a16="http://schemas.microsoft.com/office/drawing/2014/main" id="{80B9CF03-2FCB-4891-B515-1F6D28DEFC9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7" name="Text Box 3680">
          <a:extLst>
            <a:ext uri="{FF2B5EF4-FFF2-40B4-BE49-F238E27FC236}">
              <a16:creationId xmlns:a16="http://schemas.microsoft.com/office/drawing/2014/main" id="{64D7EE83-B06B-4C0E-A87C-1576B842F9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8" name="Text Box 3681">
          <a:extLst>
            <a:ext uri="{FF2B5EF4-FFF2-40B4-BE49-F238E27FC236}">
              <a16:creationId xmlns:a16="http://schemas.microsoft.com/office/drawing/2014/main" id="{C1382266-6F8F-43AA-818B-D8D8C5A7F63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19" name="Text Box 3682">
          <a:extLst>
            <a:ext uri="{FF2B5EF4-FFF2-40B4-BE49-F238E27FC236}">
              <a16:creationId xmlns:a16="http://schemas.microsoft.com/office/drawing/2014/main" id="{53AC3164-BCEC-4C1A-98A6-BD3F6C74243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0" name="Text Box 3683">
          <a:extLst>
            <a:ext uri="{FF2B5EF4-FFF2-40B4-BE49-F238E27FC236}">
              <a16:creationId xmlns:a16="http://schemas.microsoft.com/office/drawing/2014/main" id="{B2B5074E-58B8-4716-B6D5-8AFB7799834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1" name="Text Box 3684">
          <a:extLst>
            <a:ext uri="{FF2B5EF4-FFF2-40B4-BE49-F238E27FC236}">
              <a16:creationId xmlns:a16="http://schemas.microsoft.com/office/drawing/2014/main" id="{85C527EC-55ED-45A1-AC62-FC5EA9C53B8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2" name="Text Box 3685">
          <a:extLst>
            <a:ext uri="{FF2B5EF4-FFF2-40B4-BE49-F238E27FC236}">
              <a16:creationId xmlns:a16="http://schemas.microsoft.com/office/drawing/2014/main" id="{CDACB901-FD57-4B70-9C9C-26C4AAE0C6C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3" name="Text Box 3686">
          <a:extLst>
            <a:ext uri="{FF2B5EF4-FFF2-40B4-BE49-F238E27FC236}">
              <a16:creationId xmlns:a16="http://schemas.microsoft.com/office/drawing/2014/main" id="{AD27F52B-C7A8-4BF2-8D5E-57789DE499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4" name="Text Box 3687">
          <a:extLst>
            <a:ext uri="{FF2B5EF4-FFF2-40B4-BE49-F238E27FC236}">
              <a16:creationId xmlns:a16="http://schemas.microsoft.com/office/drawing/2014/main" id="{FE49D56B-4B82-407F-BF1D-816B2AF69DC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5" name="Text Box 3688">
          <a:extLst>
            <a:ext uri="{FF2B5EF4-FFF2-40B4-BE49-F238E27FC236}">
              <a16:creationId xmlns:a16="http://schemas.microsoft.com/office/drawing/2014/main" id="{F07AB8F2-9FE9-48DD-B33D-36CEF225FE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6" name="Text Box 4817">
          <a:extLst>
            <a:ext uri="{FF2B5EF4-FFF2-40B4-BE49-F238E27FC236}">
              <a16:creationId xmlns:a16="http://schemas.microsoft.com/office/drawing/2014/main" id="{D957391A-9320-49B8-AA99-075CD1D887F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7" name="Text Box 4818">
          <a:extLst>
            <a:ext uri="{FF2B5EF4-FFF2-40B4-BE49-F238E27FC236}">
              <a16:creationId xmlns:a16="http://schemas.microsoft.com/office/drawing/2014/main" id="{091B496C-39E3-48A9-8DF0-B619EEF04D0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8" name="Text Box 4819">
          <a:extLst>
            <a:ext uri="{FF2B5EF4-FFF2-40B4-BE49-F238E27FC236}">
              <a16:creationId xmlns:a16="http://schemas.microsoft.com/office/drawing/2014/main" id="{B4CA6D03-A1A6-4F0F-8346-8F7B7999336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29" name="Text Box 4820">
          <a:extLst>
            <a:ext uri="{FF2B5EF4-FFF2-40B4-BE49-F238E27FC236}">
              <a16:creationId xmlns:a16="http://schemas.microsoft.com/office/drawing/2014/main" id="{07E0A545-6FE3-4498-AD77-5F6CE035585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0" name="Text Box 4821">
          <a:extLst>
            <a:ext uri="{FF2B5EF4-FFF2-40B4-BE49-F238E27FC236}">
              <a16:creationId xmlns:a16="http://schemas.microsoft.com/office/drawing/2014/main" id="{4198C518-BD91-4FE1-A89E-665E5D9B8C6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1" name="Text Box 4822">
          <a:extLst>
            <a:ext uri="{FF2B5EF4-FFF2-40B4-BE49-F238E27FC236}">
              <a16:creationId xmlns:a16="http://schemas.microsoft.com/office/drawing/2014/main" id="{A5869215-97BE-4609-AF5A-F912369395C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2" name="Text Box 4823">
          <a:extLst>
            <a:ext uri="{FF2B5EF4-FFF2-40B4-BE49-F238E27FC236}">
              <a16:creationId xmlns:a16="http://schemas.microsoft.com/office/drawing/2014/main" id="{3AD6A93E-7DB8-47D6-BBC9-1B146141CF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3" name="Text Box 4824">
          <a:extLst>
            <a:ext uri="{FF2B5EF4-FFF2-40B4-BE49-F238E27FC236}">
              <a16:creationId xmlns:a16="http://schemas.microsoft.com/office/drawing/2014/main" id="{A5195200-EDA4-4A8F-A04B-3EF2DE7C821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4" name="Text Box 3225">
          <a:extLst>
            <a:ext uri="{FF2B5EF4-FFF2-40B4-BE49-F238E27FC236}">
              <a16:creationId xmlns:a16="http://schemas.microsoft.com/office/drawing/2014/main" id="{51144CA6-A866-44F5-887F-36B127E2A04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5" name="Text Box 3226">
          <a:extLst>
            <a:ext uri="{FF2B5EF4-FFF2-40B4-BE49-F238E27FC236}">
              <a16:creationId xmlns:a16="http://schemas.microsoft.com/office/drawing/2014/main" id="{EEFD1C08-EF4A-4E29-BC61-146BA5D8F45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6" name="Text Box 3227">
          <a:extLst>
            <a:ext uri="{FF2B5EF4-FFF2-40B4-BE49-F238E27FC236}">
              <a16:creationId xmlns:a16="http://schemas.microsoft.com/office/drawing/2014/main" id="{079F524B-0060-41B2-86C8-314418817AB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7" name="Text Box 3228">
          <a:extLst>
            <a:ext uri="{FF2B5EF4-FFF2-40B4-BE49-F238E27FC236}">
              <a16:creationId xmlns:a16="http://schemas.microsoft.com/office/drawing/2014/main" id="{40F51308-9E1D-4E22-9E13-35DB524CEBA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8" name="Text Box 3229">
          <a:extLst>
            <a:ext uri="{FF2B5EF4-FFF2-40B4-BE49-F238E27FC236}">
              <a16:creationId xmlns:a16="http://schemas.microsoft.com/office/drawing/2014/main" id="{00BF3F76-CC27-4E46-956D-15118A91C28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39" name="Text Box 3230">
          <a:extLst>
            <a:ext uri="{FF2B5EF4-FFF2-40B4-BE49-F238E27FC236}">
              <a16:creationId xmlns:a16="http://schemas.microsoft.com/office/drawing/2014/main" id="{E5AAF4D8-DC64-44EC-B5AC-464B65E11DB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0" name="Text Box 3231">
          <a:extLst>
            <a:ext uri="{FF2B5EF4-FFF2-40B4-BE49-F238E27FC236}">
              <a16:creationId xmlns:a16="http://schemas.microsoft.com/office/drawing/2014/main" id="{258970F0-4CCD-4AC2-9E77-8E0B323A566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1" name="Text Box 3232">
          <a:extLst>
            <a:ext uri="{FF2B5EF4-FFF2-40B4-BE49-F238E27FC236}">
              <a16:creationId xmlns:a16="http://schemas.microsoft.com/office/drawing/2014/main" id="{5A554133-1D39-4E3A-A86F-E6B860F11CB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2" name="Text Box 3673">
          <a:extLst>
            <a:ext uri="{FF2B5EF4-FFF2-40B4-BE49-F238E27FC236}">
              <a16:creationId xmlns:a16="http://schemas.microsoft.com/office/drawing/2014/main" id="{09122877-EF8C-496E-91BB-1AB3A6FFDFD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3" name="Text Box 3674">
          <a:extLst>
            <a:ext uri="{FF2B5EF4-FFF2-40B4-BE49-F238E27FC236}">
              <a16:creationId xmlns:a16="http://schemas.microsoft.com/office/drawing/2014/main" id="{C70EAF52-1E19-4868-A472-8A4314C7507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4" name="Text Box 3675">
          <a:extLst>
            <a:ext uri="{FF2B5EF4-FFF2-40B4-BE49-F238E27FC236}">
              <a16:creationId xmlns:a16="http://schemas.microsoft.com/office/drawing/2014/main" id="{8315B9E8-CFEE-4AE7-84D5-9F058EE179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5" name="Text Box 3676">
          <a:extLst>
            <a:ext uri="{FF2B5EF4-FFF2-40B4-BE49-F238E27FC236}">
              <a16:creationId xmlns:a16="http://schemas.microsoft.com/office/drawing/2014/main" id="{E8AED229-DFB0-4363-B2ED-C46BA10ED92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6" name="Text Box 3677">
          <a:extLst>
            <a:ext uri="{FF2B5EF4-FFF2-40B4-BE49-F238E27FC236}">
              <a16:creationId xmlns:a16="http://schemas.microsoft.com/office/drawing/2014/main" id="{DEC66E3F-0977-451D-A2D2-450F24FFE01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7" name="Text Box 3678">
          <a:extLst>
            <a:ext uri="{FF2B5EF4-FFF2-40B4-BE49-F238E27FC236}">
              <a16:creationId xmlns:a16="http://schemas.microsoft.com/office/drawing/2014/main" id="{51DD4480-C0B2-4AA9-B793-9AD53D32881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8" name="Text Box 3679">
          <a:extLst>
            <a:ext uri="{FF2B5EF4-FFF2-40B4-BE49-F238E27FC236}">
              <a16:creationId xmlns:a16="http://schemas.microsoft.com/office/drawing/2014/main" id="{87819040-D308-4565-A3AF-FDDE557C3E6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49" name="Text Box 3680">
          <a:extLst>
            <a:ext uri="{FF2B5EF4-FFF2-40B4-BE49-F238E27FC236}">
              <a16:creationId xmlns:a16="http://schemas.microsoft.com/office/drawing/2014/main" id="{260FDA74-7A8A-48B3-8748-1E37E661973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0" name="Text Box 3681">
          <a:extLst>
            <a:ext uri="{FF2B5EF4-FFF2-40B4-BE49-F238E27FC236}">
              <a16:creationId xmlns:a16="http://schemas.microsoft.com/office/drawing/2014/main" id="{F74A697D-C8E5-444C-8EA2-A011EE7E308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1" name="Text Box 3682">
          <a:extLst>
            <a:ext uri="{FF2B5EF4-FFF2-40B4-BE49-F238E27FC236}">
              <a16:creationId xmlns:a16="http://schemas.microsoft.com/office/drawing/2014/main" id="{1228FBF3-00B8-42C0-B272-7DE7F102CD0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2" name="Text Box 3683">
          <a:extLst>
            <a:ext uri="{FF2B5EF4-FFF2-40B4-BE49-F238E27FC236}">
              <a16:creationId xmlns:a16="http://schemas.microsoft.com/office/drawing/2014/main" id="{2FD9612A-80E7-413B-A3B5-04B5B352242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3" name="Text Box 3684">
          <a:extLst>
            <a:ext uri="{FF2B5EF4-FFF2-40B4-BE49-F238E27FC236}">
              <a16:creationId xmlns:a16="http://schemas.microsoft.com/office/drawing/2014/main" id="{6892CFC0-655F-42E8-AECB-9B6BE81D21B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4" name="Text Box 3685">
          <a:extLst>
            <a:ext uri="{FF2B5EF4-FFF2-40B4-BE49-F238E27FC236}">
              <a16:creationId xmlns:a16="http://schemas.microsoft.com/office/drawing/2014/main" id="{0B1BF764-E195-4D4E-9104-E90B51D6473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5" name="Text Box 3686">
          <a:extLst>
            <a:ext uri="{FF2B5EF4-FFF2-40B4-BE49-F238E27FC236}">
              <a16:creationId xmlns:a16="http://schemas.microsoft.com/office/drawing/2014/main" id="{7145F037-94DC-4690-A58C-90E79BE3CC9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6" name="Text Box 3687">
          <a:extLst>
            <a:ext uri="{FF2B5EF4-FFF2-40B4-BE49-F238E27FC236}">
              <a16:creationId xmlns:a16="http://schemas.microsoft.com/office/drawing/2014/main" id="{7424C8CB-ACA3-4790-B75E-A345111904B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7" name="Text Box 3688">
          <a:extLst>
            <a:ext uri="{FF2B5EF4-FFF2-40B4-BE49-F238E27FC236}">
              <a16:creationId xmlns:a16="http://schemas.microsoft.com/office/drawing/2014/main" id="{610BE933-F9BA-48AD-AEE2-63910A18AD8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8" name="Text Box 4817">
          <a:extLst>
            <a:ext uri="{FF2B5EF4-FFF2-40B4-BE49-F238E27FC236}">
              <a16:creationId xmlns:a16="http://schemas.microsoft.com/office/drawing/2014/main" id="{8826E19C-310C-42DC-8A12-5C4AAA4C903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59" name="Text Box 4818">
          <a:extLst>
            <a:ext uri="{FF2B5EF4-FFF2-40B4-BE49-F238E27FC236}">
              <a16:creationId xmlns:a16="http://schemas.microsoft.com/office/drawing/2014/main" id="{FEC3A782-5D99-48E6-9589-D89160BF9CE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0" name="Text Box 4819">
          <a:extLst>
            <a:ext uri="{FF2B5EF4-FFF2-40B4-BE49-F238E27FC236}">
              <a16:creationId xmlns:a16="http://schemas.microsoft.com/office/drawing/2014/main" id="{68B10EEA-83F9-46A0-8A62-D8DD17D6A5D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1" name="Text Box 4820">
          <a:extLst>
            <a:ext uri="{FF2B5EF4-FFF2-40B4-BE49-F238E27FC236}">
              <a16:creationId xmlns:a16="http://schemas.microsoft.com/office/drawing/2014/main" id="{2CEC6A54-A3DD-4A15-9642-4474C6D29E7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2" name="Text Box 4821">
          <a:extLst>
            <a:ext uri="{FF2B5EF4-FFF2-40B4-BE49-F238E27FC236}">
              <a16:creationId xmlns:a16="http://schemas.microsoft.com/office/drawing/2014/main" id="{2DCF0C73-97F8-49A8-91E9-2E60823EC85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3" name="Text Box 4822">
          <a:extLst>
            <a:ext uri="{FF2B5EF4-FFF2-40B4-BE49-F238E27FC236}">
              <a16:creationId xmlns:a16="http://schemas.microsoft.com/office/drawing/2014/main" id="{B392C886-89C6-4DA0-9912-9A69BF744AD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4" name="Text Box 4823">
          <a:extLst>
            <a:ext uri="{FF2B5EF4-FFF2-40B4-BE49-F238E27FC236}">
              <a16:creationId xmlns:a16="http://schemas.microsoft.com/office/drawing/2014/main" id="{860E3D99-B83B-4EFD-BBE9-0F4DDB273F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5" name="Text Box 4824">
          <a:extLst>
            <a:ext uri="{FF2B5EF4-FFF2-40B4-BE49-F238E27FC236}">
              <a16:creationId xmlns:a16="http://schemas.microsoft.com/office/drawing/2014/main" id="{97DF7C84-0FB4-4E70-BC28-E614EBD60E1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6" name="Text Box 3225">
          <a:extLst>
            <a:ext uri="{FF2B5EF4-FFF2-40B4-BE49-F238E27FC236}">
              <a16:creationId xmlns:a16="http://schemas.microsoft.com/office/drawing/2014/main" id="{7A88A6FB-C709-4F93-ABC1-ADF6A769B9A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7" name="Text Box 3226">
          <a:extLst>
            <a:ext uri="{FF2B5EF4-FFF2-40B4-BE49-F238E27FC236}">
              <a16:creationId xmlns:a16="http://schemas.microsoft.com/office/drawing/2014/main" id="{0398CFA6-0F6A-4EBC-BBAE-0DB8C2A472A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8" name="Text Box 3227">
          <a:extLst>
            <a:ext uri="{FF2B5EF4-FFF2-40B4-BE49-F238E27FC236}">
              <a16:creationId xmlns:a16="http://schemas.microsoft.com/office/drawing/2014/main" id="{466FAFE2-8151-4B09-B5C7-38E9E3C4A57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69" name="Text Box 3228">
          <a:extLst>
            <a:ext uri="{FF2B5EF4-FFF2-40B4-BE49-F238E27FC236}">
              <a16:creationId xmlns:a16="http://schemas.microsoft.com/office/drawing/2014/main" id="{F065F728-2EA1-4F01-AB96-9137218DB8D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0" name="Text Box 3229">
          <a:extLst>
            <a:ext uri="{FF2B5EF4-FFF2-40B4-BE49-F238E27FC236}">
              <a16:creationId xmlns:a16="http://schemas.microsoft.com/office/drawing/2014/main" id="{647824CF-751C-48F0-B298-38EF117AB0D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1" name="Text Box 3230">
          <a:extLst>
            <a:ext uri="{FF2B5EF4-FFF2-40B4-BE49-F238E27FC236}">
              <a16:creationId xmlns:a16="http://schemas.microsoft.com/office/drawing/2014/main" id="{75E23C5B-E367-408B-B403-C4FB74A892D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2" name="Text Box 3231">
          <a:extLst>
            <a:ext uri="{FF2B5EF4-FFF2-40B4-BE49-F238E27FC236}">
              <a16:creationId xmlns:a16="http://schemas.microsoft.com/office/drawing/2014/main" id="{43980E97-F269-4B3B-A1A0-58EEA779CE7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3" name="Text Box 3232">
          <a:extLst>
            <a:ext uri="{FF2B5EF4-FFF2-40B4-BE49-F238E27FC236}">
              <a16:creationId xmlns:a16="http://schemas.microsoft.com/office/drawing/2014/main" id="{CA560888-8616-43A9-A0E1-F169922664D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4" name="Text Box 3673">
          <a:extLst>
            <a:ext uri="{FF2B5EF4-FFF2-40B4-BE49-F238E27FC236}">
              <a16:creationId xmlns:a16="http://schemas.microsoft.com/office/drawing/2014/main" id="{A9696BBE-40B9-4376-A4B4-51E9AA7C053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5" name="Text Box 3674">
          <a:extLst>
            <a:ext uri="{FF2B5EF4-FFF2-40B4-BE49-F238E27FC236}">
              <a16:creationId xmlns:a16="http://schemas.microsoft.com/office/drawing/2014/main" id="{DCACD48C-86AB-44CF-932E-F675A9B0A76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6" name="Text Box 3675">
          <a:extLst>
            <a:ext uri="{FF2B5EF4-FFF2-40B4-BE49-F238E27FC236}">
              <a16:creationId xmlns:a16="http://schemas.microsoft.com/office/drawing/2014/main" id="{FFCA39DF-7D5E-4601-B6A0-1FBDA02CC60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7" name="Text Box 3676">
          <a:extLst>
            <a:ext uri="{FF2B5EF4-FFF2-40B4-BE49-F238E27FC236}">
              <a16:creationId xmlns:a16="http://schemas.microsoft.com/office/drawing/2014/main" id="{B433E781-270E-458D-AFAF-EACA1BFCD53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8" name="Text Box 3677">
          <a:extLst>
            <a:ext uri="{FF2B5EF4-FFF2-40B4-BE49-F238E27FC236}">
              <a16:creationId xmlns:a16="http://schemas.microsoft.com/office/drawing/2014/main" id="{13E20357-881D-4AA6-8D4C-E3283FA24E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79" name="Text Box 3678">
          <a:extLst>
            <a:ext uri="{FF2B5EF4-FFF2-40B4-BE49-F238E27FC236}">
              <a16:creationId xmlns:a16="http://schemas.microsoft.com/office/drawing/2014/main" id="{EAA25BAE-5E41-4B63-9045-B7C52BCE89A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0" name="Text Box 3679">
          <a:extLst>
            <a:ext uri="{FF2B5EF4-FFF2-40B4-BE49-F238E27FC236}">
              <a16:creationId xmlns:a16="http://schemas.microsoft.com/office/drawing/2014/main" id="{4793761C-1602-4B3F-8D73-81763271328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1" name="Text Box 3680">
          <a:extLst>
            <a:ext uri="{FF2B5EF4-FFF2-40B4-BE49-F238E27FC236}">
              <a16:creationId xmlns:a16="http://schemas.microsoft.com/office/drawing/2014/main" id="{9532EABF-22B5-4FFC-B1D3-003ADCD5260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2" name="Text Box 3681">
          <a:extLst>
            <a:ext uri="{FF2B5EF4-FFF2-40B4-BE49-F238E27FC236}">
              <a16:creationId xmlns:a16="http://schemas.microsoft.com/office/drawing/2014/main" id="{A1A46524-6474-49E0-9728-501E1C4EA80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3" name="Text Box 3682">
          <a:extLst>
            <a:ext uri="{FF2B5EF4-FFF2-40B4-BE49-F238E27FC236}">
              <a16:creationId xmlns:a16="http://schemas.microsoft.com/office/drawing/2014/main" id="{D71B86D8-6AAA-48CB-847E-3F400944DCF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4" name="Text Box 3683">
          <a:extLst>
            <a:ext uri="{FF2B5EF4-FFF2-40B4-BE49-F238E27FC236}">
              <a16:creationId xmlns:a16="http://schemas.microsoft.com/office/drawing/2014/main" id="{D2D8F536-2F4D-4746-A346-CA7A707DB04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5" name="Text Box 3684">
          <a:extLst>
            <a:ext uri="{FF2B5EF4-FFF2-40B4-BE49-F238E27FC236}">
              <a16:creationId xmlns:a16="http://schemas.microsoft.com/office/drawing/2014/main" id="{54221F0F-74AB-49BC-8844-B837E8756C5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6" name="Text Box 3685">
          <a:extLst>
            <a:ext uri="{FF2B5EF4-FFF2-40B4-BE49-F238E27FC236}">
              <a16:creationId xmlns:a16="http://schemas.microsoft.com/office/drawing/2014/main" id="{8D1EDA92-EC17-42EF-83E8-C581259D86A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7" name="Text Box 3686">
          <a:extLst>
            <a:ext uri="{FF2B5EF4-FFF2-40B4-BE49-F238E27FC236}">
              <a16:creationId xmlns:a16="http://schemas.microsoft.com/office/drawing/2014/main" id="{FFE03ECE-8876-4464-A6B3-23EB9DEEAA9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8" name="Text Box 3687">
          <a:extLst>
            <a:ext uri="{FF2B5EF4-FFF2-40B4-BE49-F238E27FC236}">
              <a16:creationId xmlns:a16="http://schemas.microsoft.com/office/drawing/2014/main" id="{B64FDEA9-5257-448C-99B8-87B56E50D31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89" name="Text Box 3688">
          <a:extLst>
            <a:ext uri="{FF2B5EF4-FFF2-40B4-BE49-F238E27FC236}">
              <a16:creationId xmlns:a16="http://schemas.microsoft.com/office/drawing/2014/main" id="{697B5E29-6B22-433D-B7FD-7782BE732D6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0" name="Text Box 4817">
          <a:extLst>
            <a:ext uri="{FF2B5EF4-FFF2-40B4-BE49-F238E27FC236}">
              <a16:creationId xmlns:a16="http://schemas.microsoft.com/office/drawing/2014/main" id="{0342E1E5-E479-4882-9A03-EA111E4201C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1" name="Text Box 4818">
          <a:extLst>
            <a:ext uri="{FF2B5EF4-FFF2-40B4-BE49-F238E27FC236}">
              <a16:creationId xmlns:a16="http://schemas.microsoft.com/office/drawing/2014/main" id="{0CE3224E-523C-49C2-9E54-3BE8D0A2C2C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2" name="Text Box 4819">
          <a:extLst>
            <a:ext uri="{FF2B5EF4-FFF2-40B4-BE49-F238E27FC236}">
              <a16:creationId xmlns:a16="http://schemas.microsoft.com/office/drawing/2014/main" id="{9FA5E79D-0754-49E9-B6BB-5C54C283898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3" name="Text Box 4820">
          <a:extLst>
            <a:ext uri="{FF2B5EF4-FFF2-40B4-BE49-F238E27FC236}">
              <a16:creationId xmlns:a16="http://schemas.microsoft.com/office/drawing/2014/main" id="{3FCD64AF-27DB-4BAB-97D9-45B8C19C83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4" name="Text Box 4821">
          <a:extLst>
            <a:ext uri="{FF2B5EF4-FFF2-40B4-BE49-F238E27FC236}">
              <a16:creationId xmlns:a16="http://schemas.microsoft.com/office/drawing/2014/main" id="{01F0724D-BB25-4774-8DBD-9A81E031DFE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5" name="Text Box 4822">
          <a:extLst>
            <a:ext uri="{FF2B5EF4-FFF2-40B4-BE49-F238E27FC236}">
              <a16:creationId xmlns:a16="http://schemas.microsoft.com/office/drawing/2014/main" id="{46979BF1-5D77-4CC8-ACC1-B07998B5385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6" name="Text Box 4823">
          <a:extLst>
            <a:ext uri="{FF2B5EF4-FFF2-40B4-BE49-F238E27FC236}">
              <a16:creationId xmlns:a16="http://schemas.microsoft.com/office/drawing/2014/main" id="{F93E616A-4972-4C51-9418-A5C8C2E1189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7" name="Text Box 4824">
          <a:extLst>
            <a:ext uri="{FF2B5EF4-FFF2-40B4-BE49-F238E27FC236}">
              <a16:creationId xmlns:a16="http://schemas.microsoft.com/office/drawing/2014/main" id="{783AF402-B111-48E7-80BC-5C32BFF13C1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8" name="Text Box 3225">
          <a:extLst>
            <a:ext uri="{FF2B5EF4-FFF2-40B4-BE49-F238E27FC236}">
              <a16:creationId xmlns:a16="http://schemas.microsoft.com/office/drawing/2014/main" id="{EB1B9179-7657-4A70-8E02-CF9EF8FF0B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099" name="Text Box 3226">
          <a:extLst>
            <a:ext uri="{FF2B5EF4-FFF2-40B4-BE49-F238E27FC236}">
              <a16:creationId xmlns:a16="http://schemas.microsoft.com/office/drawing/2014/main" id="{E0A7F126-203F-4496-842F-2E562DAE5B2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0" name="Text Box 3227">
          <a:extLst>
            <a:ext uri="{FF2B5EF4-FFF2-40B4-BE49-F238E27FC236}">
              <a16:creationId xmlns:a16="http://schemas.microsoft.com/office/drawing/2014/main" id="{BF7D9D3A-7F4D-469E-BE2A-1FFA305ED37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1" name="Text Box 3228">
          <a:extLst>
            <a:ext uri="{FF2B5EF4-FFF2-40B4-BE49-F238E27FC236}">
              <a16:creationId xmlns:a16="http://schemas.microsoft.com/office/drawing/2014/main" id="{981D85D3-9AB4-4DB5-ABF3-3343C020E29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2" name="Text Box 3229">
          <a:extLst>
            <a:ext uri="{FF2B5EF4-FFF2-40B4-BE49-F238E27FC236}">
              <a16:creationId xmlns:a16="http://schemas.microsoft.com/office/drawing/2014/main" id="{0BC02E05-61EB-485E-977C-CFB1447E132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3" name="Text Box 3230">
          <a:extLst>
            <a:ext uri="{FF2B5EF4-FFF2-40B4-BE49-F238E27FC236}">
              <a16:creationId xmlns:a16="http://schemas.microsoft.com/office/drawing/2014/main" id="{23DA5D7A-173B-47F6-843A-E48F5070053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4" name="Text Box 3231">
          <a:extLst>
            <a:ext uri="{FF2B5EF4-FFF2-40B4-BE49-F238E27FC236}">
              <a16:creationId xmlns:a16="http://schemas.microsoft.com/office/drawing/2014/main" id="{14D3E959-C3C3-4FA9-BFA8-C7CA7FAEF97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5" name="Text Box 3232">
          <a:extLst>
            <a:ext uri="{FF2B5EF4-FFF2-40B4-BE49-F238E27FC236}">
              <a16:creationId xmlns:a16="http://schemas.microsoft.com/office/drawing/2014/main" id="{11AE8B91-A5F8-4145-A4C7-ED7743CC0D3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6" name="Text Box 3673">
          <a:extLst>
            <a:ext uri="{FF2B5EF4-FFF2-40B4-BE49-F238E27FC236}">
              <a16:creationId xmlns:a16="http://schemas.microsoft.com/office/drawing/2014/main" id="{0E2506DD-5E39-4796-9A52-732BE1343D9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7" name="Text Box 3674">
          <a:extLst>
            <a:ext uri="{FF2B5EF4-FFF2-40B4-BE49-F238E27FC236}">
              <a16:creationId xmlns:a16="http://schemas.microsoft.com/office/drawing/2014/main" id="{C89210C1-D21C-4966-96C3-60DC1CE1160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8" name="Text Box 3675">
          <a:extLst>
            <a:ext uri="{FF2B5EF4-FFF2-40B4-BE49-F238E27FC236}">
              <a16:creationId xmlns:a16="http://schemas.microsoft.com/office/drawing/2014/main" id="{2FC13DD1-8B48-4455-91A7-D211D5927CC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09" name="Text Box 3676">
          <a:extLst>
            <a:ext uri="{FF2B5EF4-FFF2-40B4-BE49-F238E27FC236}">
              <a16:creationId xmlns:a16="http://schemas.microsoft.com/office/drawing/2014/main" id="{2C871A30-D323-4131-AFE4-CA61FA745C3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0" name="Text Box 3677">
          <a:extLst>
            <a:ext uri="{FF2B5EF4-FFF2-40B4-BE49-F238E27FC236}">
              <a16:creationId xmlns:a16="http://schemas.microsoft.com/office/drawing/2014/main" id="{A4ECD878-0494-492E-BDC6-AC120EAD3EE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1" name="Text Box 3678">
          <a:extLst>
            <a:ext uri="{FF2B5EF4-FFF2-40B4-BE49-F238E27FC236}">
              <a16:creationId xmlns:a16="http://schemas.microsoft.com/office/drawing/2014/main" id="{9134AB88-F508-4405-8EDE-D1C828AFD18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2" name="Text Box 3679">
          <a:extLst>
            <a:ext uri="{FF2B5EF4-FFF2-40B4-BE49-F238E27FC236}">
              <a16:creationId xmlns:a16="http://schemas.microsoft.com/office/drawing/2014/main" id="{C9156C53-43DD-4438-A3F9-F1EEA1680D5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3" name="Text Box 3680">
          <a:extLst>
            <a:ext uri="{FF2B5EF4-FFF2-40B4-BE49-F238E27FC236}">
              <a16:creationId xmlns:a16="http://schemas.microsoft.com/office/drawing/2014/main" id="{B440BE4A-6C2A-4C54-BEBC-4B51BB7D205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4" name="Text Box 3681">
          <a:extLst>
            <a:ext uri="{FF2B5EF4-FFF2-40B4-BE49-F238E27FC236}">
              <a16:creationId xmlns:a16="http://schemas.microsoft.com/office/drawing/2014/main" id="{73A1043E-880D-476D-8653-E6640F864EF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5" name="Text Box 3682">
          <a:extLst>
            <a:ext uri="{FF2B5EF4-FFF2-40B4-BE49-F238E27FC236}">
              <a16:creationId xmlns:a16="http://schemas.microsoft.com/office/drawing/2014/main" id="{8EA8893D-4FE2-44FD-851A-B1CF49C253D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6" name="Text Box 3683">
          <a:extLst>
            <a:ext uri="{FF2B5EF4-FFF2-40B4-BE49-F238E27FC236}">
              <a16:creationId xmlns:a16="http://schemas.microsoft.com/office/drawing/2014/main" id="{9F66BAB5-1446-482C-803F-80590C4A189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7" name="Text Box 3684">
          <a:extLst>
            <a:ext uri="{FF2B5EF4-FFF2-40B4-BE49-F238E27FC236}">
              <a16:creationId xmlns:a16="http://schemas.microsoft.com/office/drawing/2014/main" id="{0D29A4EF-CCDB-4F9A-B560-E77F1EAD74B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8" name="Text Box 3685">
          <a:extLst>
            <a:ext uri="{FF2B5EF4-FFF2-40B4-BE49-F238E27FC236}">
              <a16:creationId xmlns:a16="http://schemas.microsoft.com/office/drawing/2014/main" id="{82C730A9-6393-4E16-A9C4-E18C1B2CC8C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19" name="Text Box 3686">
          <a:extLst>
            <a:ext uri="{FF2B5EF4-FFF2-40B4-BE49-F238E27FC236}">
              <a16:creationId xmlns:a16="http://schemas.microsoft.com/office/drawing/2014/main" id="{A9DD560C-0DA3-4386-ACBA-A4B33EEE5ED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0" name="Text Box 3687">
          <a:extLst>
            <a:ext uri="{FF2B5EF4-FFF2-40B4-BE49-F238E27FC236}">
              <a16:creationId xmlns:a16="http://schemas.microsoft.com/office/drawing/2014/main" id="{F5217168-38F4-47DE-84F8-FD7E2FF6D60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1" name="Text Box 3688">
          <a:extLst>
            <a:ext uri="{FF2B5EF4-FFF2-40B4-BE49-F238E27FC236}">
              <a16:creationId xmlns:a16="http://schemas.microsoft.com/office/drawing/2014/main" id="{54B18070-A55E-4B84-B8FC-B2DA3C986D7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2" name="Text Box 4817">
          <a:extLst>
            <a:ext uri="{FF2B5EF4-FFF2-40B4-BE49-F238E27FC236}">
              <a16:creationId xmlns:a16="http://schemas.microsoft.com/office/drawing/2014/main" id="{0DFD6BE7-B631-43BD-9D87-2BAA150C5CA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3" name="Text Box 4818">
          <a:extLst>
            <a:ext uri="{FF2B5EF4-FFF2-40B4-BE49-F238E27FC236}">
              <a16:creationId xmlns:a16="http://schemas.microsoft.com/office/drawing/2014/main" id="{25C73357-87D9-42B5-88A9-C2877C3B33E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4" name="Text Box 4819">
          <a:extLst>
            <a:ext uri="{FF2B5EF4-FFF2-40B4-BE49-F238E27FC236}">
              <a16:creationId xmlns:a16="http://schemas.microsoft.com/office/drawing/2014/main" id="{E5CE6CF6-51C4-4BD7-A5F7-99D5369B9A9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5" name="Text Box 4820">
          <a:extLst>
            <a:ext uri="{FF2B5EF4-FFF2-40B4-BE49-F238E27FC236}">
              <a16:creationId xmlns:a16="http://schemas.microsoft.com/office/drawing/2014/main" id="{4585D17F-D977-4D17-8944-D54D098ECA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6" name="Text Box 4821">
          <a:extLst>
            <a:ext uri="{FF2B5EF4-FFF2-40B4-BE49-F238E27FC236}">
              <a16:creationId xmlns:a16="http://schemas.microsoft.com/office/drawing/2014/main" id="{32042E2E-34F4-4C4F-A401-4FD65B9DC02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7" name="Text Box 4822">
          <a:extLst>
            <a:ext uri="{FF2B5EF4-FFF2-40B4-BE49-F238E27FC236}">
              <a16:creationId xmlns:a16="http://schemas.microsoft.com/office/drawing/2014/main" id="{772BD177-FE3D-4197-939F-24DD0E45E07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8" name="Text Box 4823">
          <a:extLst>
            <a:ext uri="{FF2B5EF4-FFF2-40B4-BE49-F238E27FC236}">
              <a16:creationId xmlns:a16="http://schemas.microsoft.com/office/drawing/2014/main" id="{1EBD148D-BD6F-4855-B1DB-3AE453BEB86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29" name="Text Box 4824">
          <a:extLst>
            <a:ext uri="{FF2B5EF4-FFF2-40B4-BE49-F238E27FC236}">
              <a16:creationId xmlns:a16="http://schemas.microsoft.com/office/drawing/2014/main" id="{ABB3008A-BA23-4BE9-8564-232615556A5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0" name="Text Box 3665">
          <a:extLst>
            <a:ext uri="{FF2B5EF4-FFF2-40B4-BE49-F238E27FC236}">
              <a16:creationId xmlns:a16="http://schemas.microsoft.com/office/drawing/2014/main" id="{66F0007F-FC18-46A4-824E-531127A7880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1" name="Text Box 3666">
          <a:extLst>
            <a:ext uri="{FF2B5EF4-FFF2-40B4-BE49-F238E27FC236}">
              <a16:creationId xmlns:a16="http://schemas.microsoft.com/office/drawing/2014/main" id="{5F82B5F2-3093-4258-836D-8E7010FD540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2" name="Text Box 3667">
          <a:extLst>
            <a:ext uri="{FF2B5EF4-FFF2-40B4-BE49-F238E27FC236}">
              <a16:creationId xmlns:a16="http://schemas.microsoft.com/office/drawing/2014/main" id="{06E50B66-950A-4589-8AB2-30E8B0D32CF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3" name="Text Box 3668">
          <a:extLst>
            <a:ext uri="{FF2B5EF4-FFF2-40B4-BE49-F238E27FC236}">
              <a16:creationId xmlns:a16="http://schemas.microsoft.com/office/drawing/2014/main" id="{B57C8D15-E6DB-438A-B824-E728B608E93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4" name="Text Box 3669">
          <a:extLst>
            <a:ext uri="{FF2B5EF4-FFF2-40B4-BE49-F238E27FC236}">
              <a16:creationId xmlns:a16="http://schemas.microsoft.com/office/drawing/2014/main" id="{858CCEC8-4CE3-4E46-AE70-937BA7D4B9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5" name="Text Box 3670">
          <a:extLst>
            <a:ext uri="{FF2B5EF4-FFF2-40B4-BE49-F238E27FC236}">
              <a16:creationId xmlns:a16="http://schemas.microsoft.com/office/drawing/2014/main" id="{471A3123-1477-4F87-93C0-6D2C98DC382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6" name="Text Box 3671">
          <a:extLst>
            <a:ext uri="{FF2B5EF4-FFF2-40B4-BE49-F238E27FC236}">
              <a16:creationId xmlns:a16="http://schemas.microsoft.com/office/drawing/2014/main" id="{80248CDE-C9B4-4342-A61C-0B325B9FEA8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7" name="Text Box 3672">
          <a:extLst>
            <a:ext uri="{FF2B5EF4-FFF2-40B4-BE49-F238E27FC236}">
              <a16:creationId xmlns:a16="http://schemas.microsoft.com/office/drawing/2014/main" id="{9320A4B9-FC68-486A-9747-EEC5412524D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8" name="Text Box 3225">
          <a:extLst>
            <a:ext uri="{FF2B5EF4-FFF2-40B4-BE49-F238E27FC236}">
              <a16:creationId xmlns:a16="http://schemas.microsoft.com/office/drawing/2014/main" id="{1F9F1ED1-8FDB-44D4-B67B-3DF05EE1B7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39" name="Text Box 3226">
          <a:extLst>
            <a:ext uri="{FF2B5EF4-FFF2-40B4-BE49-F238E27FC236}">
              <a16:creationId xmlns:a16="http://schemas.microsoft.com/office/drawing/2014/main" id="{F0BFBE8E-A912-4582-BE03-F19671E0ECC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0" name="Text Box 3227">
          <a:extLst>
            <a:ext uri="{FF2B5EF4-FFF2-40B4-BE49-F238E27FC236}">
              <a16:creationId xmlns:a16="http://schemas.microsoft.com/office/drawing/2014/main" id="{D611C4C5-31F9-44A5-890C-B73A87CE6C5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1" name="Text Box 3228">
          <a:extLst>
            <a:ext uri="{FF2B5EF4-FFF2-40B4-BE49-F238E27FC236}">
              <a16:creationId xmlns:a16="http://schemas.microsoft.com/office/drawing/2014/main" id="{F7EE2DF1-FD39-4A9E-A02B-6F2EEFE8AA0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2" name="Text Box 3229">
          <a:extLst>
            <a:ext uri="{FF2B5EF4-FFF2-40B4-BE49-F238E27FC236}">
              <a16:creationId xmlns:a16="http://schemas.microsoft.com/office/drawing/2014/main" id="{E83241BE-DF55-493E-8524-40E11D33782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3" name="Text Box 3230">
          <a:extLst>
            <a:ext uri="{FF2B5EF4-FFF2-40B4-BE49-F238E27FC236}">
              <a16:creationId xmlns:a16="http://schemas.microsoft.com/office/drawing/2014/main" id="{F14A1035-671E-4569-AEDF-C3747026625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4" name="Text Box 3231">
          <a:extLst>
            <a:ext uri="{FF2B5EF4-FFF2-40B4-BE49-F238E27FC236}">
              <a16:creationId xmlns:a16="http://schemas.microsoft.com/office/drawing/2014/main" id="{EB355E3A-D3CF-47A3-8564-FE0B25571C1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5" name="Text Box 3232">
          <a:extLst>
            <a:ext uri="{FF2B5EF4-FFF2-40B4-BE49-F238E27FC236}">
              <a16:creationId xmlns:a16="http://schemas.microsoft.com/office/drawing/2014/main" id="{9EEAFF41-8F02-4782-8988-53BA810893E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6" name="Text Box 3673">
          <a:extLst>
            <a:ext uri="{FF2B5EF4-FFF2-40B4-BE49-F238E27FC236}">
              <a16:creationId xmlns:a16="http://schemas.microsoft.com/office/drawing/2014/main" id="{9A0E42DB-6ACD-40BC-9F57-26B585C81FD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7" name="Text Box 3674">
          <a:extLst>
            <a:ext uri="{FF2B5EF4-FFF2-40B4-BE49-F238E27FC236}">
              <a16:creationId xmlns:a16="http://schemas.microsoft.com/office/drawing/2014/main" id="{A3D9B6CA-2A61-4F05-B16A-3D6B8E0E755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8" name="Text Box 3675">
          <a:extLst>
            <a:ext uri="{FF2B5EF4-FFF2-40B4-BE49-F238E27FC236}">
              <a16:creationId xmlns:a16="http://schemas.microsoft.com/office/drawing/2014/main" id="{DD3C8EBB-0A8B-4D14-9BD9-FC9F2B529EC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49" name="Text Box 3676">
          <a:extLst>
            <a:ext uri="{FF2B5EF4-FFF2-40B4-BE49-F238E27FC236}">
              <a16:creationId xmlns:a16="http://schemas.microsoft.com/office/drawing/2014/main" id="{8F9A3E95-6D8F-4110-BA33-C53EFBE8F23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0" name="Text Box 3677">
          <a:extLst>
            <a:ext uri="{FF2B5EF4-FFF2-40B4-BE49-F238E27FC236}">
              <a16:creationId xmlns:a16="http://schemas.microsoft.com/office/drawing/2014/main" id="{0AE0FB79-82D2-4BF7-816F-50945888FF3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1" name="Text Box 3678">
          <a:extLst>
            <a:ext uri="{FF2B5EF4-FFF2-40B4-BE49-F238E27FC236}">
              <a16:creationId xmlns:a16="http://schemas.microsoft.com/office/drawing/2014/main" id="{C36C4442-56A4-4C76-8BF1-F22CA761A5D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2" name="Text Box 3679">
          <a:extLst>
            <a:ext uri="{FF2B5EF4-FFF2-40B4-BE49-F238E27FC236}">
              <a16:creationId xmlns:a16="http://schemas.microsoft.com/office/drawing/2014/main" id="{00141CD9-692C-4E3E-B439-EF204516FE1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3" name="Text Box 3680">
          <a:extLst>
            <a:ext uri="{FF2B5EF4-FFF2-40B4-BE49-F238E27FC236}">
              <a16:creationId xmlns:a16="http://schemas.microsoft.com/office/drawing/2014/main" id="{8376D1B8-0D0B-4E83-AD00-7B69AE2F5FF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4" name="Text Box 3681">
          <a:extLst>
            <a:ext uri="{FF2B5EF4-FFF2-40B4-BE49-F238E27FC236}">
              <a16:creationId xmlns:a16="http://schemas.microsoft.com/office/drawing/2014/main" id="{466E403F-7129-49EB-9EB0-D19729A387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5" name="Text Box 3682">
          <a:extLst>
            <a:ext uri="{FF2B5EF4-FFF2-40B4-BE49-F238E27FC236}">
              <a16:creationId xmlns:a16="http://schemas.microsoft.com/office/drawing/2014/main" id="{BBCD0FCD-D725-465B-8384-98D14E5ECBF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6" name="Text Box 3683">
          <a:extLst>
            <a:ext uri="{FF2B5EF4-FFF2-40B4-BE49-F238E27FC236}">
              <a16:creationId xmlns:a16="http://schemas.microsoft.com/office/drawing/2014/main" id="{3C708375-9DCD-48AD-A41A-F2E98CD65E0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7" name="Text Box 3684">
          <a:extLst>
            <a:ext uri="{FF2B5EF4-FFF2-40B4-BE49-F238E27FC236}">
              <a16:creationId xmlns:a16="http://schemas.microsoft.com/office/drawing/2014/main" id="{D77EF563-9FE2-4674-88AA-03FA4D7541B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8" name="Text Box 3685">
          <a:extLst>
            <a:ext uri="{FF2B5EF4-FFF2-40B4-BE49-F238E27FC236}">
              <a16:creationId xmlns:a16="http://schemas.microsoft.com/office/drawing/2014/main" id="{A78D33A5-A8DC-4F97-BA64-DA652FB7749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59" name="Text Box 3686">
          <a:extLst>
            <a:ext uri="{FF2B5EF4-FFF2-40B4-BE49-F238E27FC236}">
              <a16:creationId xmlns:a16="http://schemas.microsoft.com/office/drawing/2014/main" id="{34E075E5-5FC6-4556-8207-C0B4A4235F9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0" name="Text Box 3687">
          <a:extLst>
            <a:ext uri="{FF2B5EF4-FFF2-40B4-BE49-F238E27FC236}">
              <a16:creationId xmlns:a16="http://schemas.microsoft.com/office/drawing/2014/main" id="{FA950294-5098-4FAE-8D36-EEC108FACB9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1" name="Text Box 3688">
          <a:extLst>
            <a:ext uri="{FF2B5EF4-FFF2-40B4-BE49-F238E27FC236}">
              <a16:creationId xmlns:a16="http://schemas.microsoft.com/office/drawing/2014/main" id="{7A83BB3C-5F2E-4D85-AAC6-8BCA831260E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2" name="Text Box 4817">
          <a:extLst>
            <a:ext uri="{FF2B5EF4-FFF2-40B4-BE49-F238E27FC236}">
              <a16:creationId xmlns:a16="http://schemas.microsoft.com/office/drawing/2014/main" id="{B11858E6-EBB6-42B5-A49E-32EDEED6CFC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3" name="Text Box 4818">
          <a:extLst>
            <a:ext uri="{FF2B5EF4-FFF2-40B4-BE49-F238E27FC236}">
              <a16:creationId xmlns:a16="http://schemas.microsoft.com/office/drawing/2014/main" id="{CE422680-749D-4BE1-A6CD-E881D878B01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4" name="Text Box 4819">
          <a:extLst>
            <a:ext uri="{FF2B5EF4-FFF2-40B4-BE49-F238E27FC236}">
              <a16:creationId xmlns:a16="http://schemas.microsoft.com/office/drawing/2014/main" id="{449BFC65-B158-4976-B381-ADE353D9E10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5" name="Text Box 4820">
          <a:extLst>
            <a:ext uri="{FF2B5EF4-FFF2-40B4-BE49-F238E27FC236}">
              <a16:creationId xmlns:a16="http://schemas.microsoft.com/office/drawing/2014/main" id="{4F08698D-169B-4132-B881-639C9A1BC5A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6" name="Text Box 4821">
          <a:extLst>
            <a:ext uri="{FF2B5EF4-FFF2-40B4-BE49-F238E27FC236}">
              <a16:creationId xmlns:a16="http://schemas.microsoft.com/office/drawing/2014/main" id="{B5C28996-94FF-45B6-A19E-04885E4B940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7" name="Text Box 4822">
          <a:extLst>
            <a:ext uri="{FF2B5EF4-FFF2-40B4-BE49-F238E27FC236}">
              <a16:creationId xmlns:a16="http://schemas.microsoft.com/office/drawing/2014/main" id="{FFBC3D29-B049-4A1C-A132-20811D8478F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8" name="Text Box 4823">
          <a:extLst>
            <a:ext uri="{FF2B5EF4-FFF2-40B4-BE49-F238E27FC236}">
              <a16:creationId xmlns:a16="http://schemas.microsoft.com/office/drawing/2014/main" id="{BABA1B0E-D893-4EC8-96AA-87A4D9FFABF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69" name="Text Box 4824">
          <a:extLst>
            <a:ext uri="{FF2B5EF4-FFF2-40B4-BE49-F238E27FC236}">
              <a16:creationId xmlns:a16="http://schemas.microsoft.com/office/drawing/2014/main" id="{68A0A8B8-A5C7-4147-8D43-33DC9C92BB7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0" name="Text Box 3225">
          <a:extLst>
            <a:ext uri="{FF2B5EF4-FFF2-40B4-BE49-F238E27FC236}">
              <a16:creationId xmlns:a16="http://schemas.microsoft.com/office/drawing/2014/main" id="{E6032F54-85A6-4F00-815A-D4F38686B8F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1" name="Text Box 3226">
          <a:extLst>
            <a:ext uri="{FF2B5EF4-FFF2-40B4-BE49-F238E27FC236}">
              <a16:creationId xmlns:a16="http://schemas.microsoft.com/office/drawing/2014/main" id="{6D60BE22-3EFA-4F93-BDE4-45AEB2F22D5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2" name="Text Box 3227">
          <a:extLst>
            <a:ext uri="{FF2B5EF4-FFF2-40B4-BE49-F238E27FC236}">
              <a16:creationId xmlns:a16="http://schemas.microsoft.com/office/drawing/2014/main" id="{3A725C64-D9BD-4FBE-A0D3-8B7A05C7F62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3" name="Text Box 3228">
          <a:extLst>
            <a:ext uri="{FF2B5EF4-FFF2-40B4-BE49-F238E27FC236}">
              <a16:creationId xmlns:a16="http://schemas.microsoft.com/office/drawing/2014/main" id="{2F2F0352-CC36-47D8-909D-C9AB1E282C3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4" name="Text Box 3229">
          <a:extLst>
            <a:ext uri="{FF2B5EF4-FFF2-40B4-BE49-F238E27FC236}">
              <a16:creationId xmlns:a16="http://schemas.microsoft.com/office/drawing/2014/main" id="{3A724659-680C-404C-975F-257C7FFC218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5" name="Text Box 3230">
          <a:extLst>
            <a:ext uri="{FF2B5EF4-FFF2-40B4-BE49-F238E27FC236}">
              <a16:creationId xmlns:a16="http://schemas.microsoft.com/office/drawing/2014/main" id="{63622984-F1A3-437F-9894-E2F3EB6CA40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6" name="Text Box 3231">
          <a:extLst>
            <a:ext uri="{FF2B5EF4-FFF2-40B4-BE49-F238E27FC236}">
              <a16:creationId xmlns:a16="http://schemas.microsoft.com/office/drawing/2014/main" id="{B7E9CDDF-11C7-4448-9437-FE4B4ECF4E7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7" name="Text Box 3232">
          <a:extLst>
            <a:ext uri="{FF2B5EF4-FFF2-40B4-BE49-F238E27FC236}">
              <a16:creationId xmlns:a16="http://schemas.microsoft.com/office/drawing/2014/main" id="{01921D88-5C47-4806-A30A-B00543EEB34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8" name="Text Box 3673">
          <a:extLst>
            <a:ext uri="{FF2B5EF4-FFF2-40B4-BE49-F238E27FC236}">
              <a16:creationId xmlns:a16="http://schemas.microsoft.com/office/drawing/2014/main" id="{79CE0D3B-7B68-48C1-BB1E-FDCE5963CA5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79" name="Text Box 3674">
          <a:extLst>
            <a:ext uri="{FF2B5EF4-FFF2-40B4-BE49-F238E27FC236}">
              <a16:creationId xmlns:a16="http://schemas.microsoft.com/office/drawing/2014/main" id="{FE3AF390-21BC-4D42-B6E0-568DD3ADB98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0" name="Text Box 3675">
          <a:extLst>
            <a:ext uri="{FF2B5EF4-FFF2-40B4-BE49-F238E27FC236}">
              <a16:creationId xmlns:a16="http://schemas.microsoft.com/office/drawing/2014/main" id="{204C14AC-D53D-4D60-9CC8-38F84F507CF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1" name="Text Box 3676">
          <a:extLst>
            <a:ext uri="{FF2B5EF4-FFF2-40B4-BE49-F238E27FC236}">
              <a16:creationId xmlns:a16="http://schemas.microsoft.com/office/drawing/2014/main" id="{80518DB3-F63B-4528-8506-AF64977585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2" name="Text Box 3677">
          <a:extLst>
            <a:ext uri="{FF2B5EF4-FFF2-40B4-BE49-F238E27FC236}">
              <a16:creationId xmlns:a16="http://schemas.microsoft.com/office/drawing/2014/main" id="{556DC041-2DC4-4925-BABD-2ACA49571D4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3" name="Text Box 3678">
          <a:extLst>
            <a:ext uri="{FF2B5EF4-FFF2-40B4-BE49-F238E27FC236}">
              <a16:creationId xmlns:a16="http://schemas.microsoft.com/office/drawing/2014/main" id="{A61BC5D9-82E1-4B49-B4BE-9D80BB6F003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4" name="Text Box 3679">
          <a:extLst>
            <a:ext uri="{FF2B5EF4-FFF2-40B4-BE49-F238E27FC236}">
              <a16:creationId xmlns:a16="http://schemas.microsoft.com/office/drawing/2014/main" id="{890C9CF2-D564-4B65-AA95-D2C682014AB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5" name="Text Box 3680">
          <a:extLst>
            <a:ext uri="{FF2B5EF4-FFF2-40B4-BE49-F238E27FC236}">
              <a16:creationId xmlns:a16="http://schemas.microsoft.com/office/drawing/2014/main" id="{1DE814BD-AD32-4721-8CFD-0F1C8C28416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6" name="Text Box 3681">
          <a:extLst>
            <a:ext uri="{FF2B5EF4-FFF2-40B4-BE49-F238E27FC236}">
              <a16:creationId xmlns:a16="http://schemas.microsoft.com/office/drawing/2014/main" id="{41F47122-E24B-4553-9906-6677E6B4BA6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7" name="Text Box 3682">
          <a:extLst>
            <a:ext uri="{FF2B5EF4-FFF2-40B4-BE49-F238E27FC236}">
              <a16:creationId xmlns:a16="http://schemas.microsoft.com/office/drawing/2014/main" id="{BFE3119C-59E8-4D8A-AC66-5B9FD44417E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8" name="Text Box 3683">
          <a:extLst>
            <a:ext uri="{FF2B5EF4-FFF2-40B4-BE49-F238E27FC236}">
              <a16:creationId xmlns:a16="http://schemas.microsoft.com/office/drawing/2014/main" id="{21619363-AF5C-48A3-A546-B000267D2AA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89" name="Text Box 3684">
          <a:extLst>
            <a:ext uri="{FF2B5EF4-FFF2-40B4-BE49-F238E27FC236}">
              <a16:creationId xmlns:a16="http://schemas.microsoft.com/office/drawing/2014/main" id="{C77876AB-761A-4412-85A3-A3752E15F15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0" name="Text Box 3685">
          <a:extLst>
            <a:ext uri="{FF2B5EF4-FFF2-40B4-BE49-F238E27FC236}">
              <a16:creationId xmlns:a16="http://schemas.microsoft.com/office/drawing/2014/main" id="{738EFB73-ABE8-4333-A5F1-D153CFE014F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1" name="Text Box 3686">
          <a:extLst>
            <a:ext uri="{FF2B5EF4-FFF2-40B4-BE49-F238E27FC236}">
              <a16:creationId xmlns:a16="http://schemas.microsoft.com/office/drawing/2014/main" id="{714FA336-0279-494C-94D1-8FCAF7C97D4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2" name="Text Box 3687">
          <a:extLst>
            <a:ext uri="{FF2B5EF4-FFF2-40B4-BE49-F238E27FC236}">
              <a16:creationId xmlns:a16="http://schemas.microsoft.com/office/drawing/2014/main" id="{B0315A47-5F91-49A8-8C85-B554BA750A0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3" name="Text Box 3688">
          <a:extLst>
            <a:ext uri="{FF2B5EF4-FFF2-40B4-BE49-F238E27FC236}">
              <a16:creationId xmlns:a16="http://schemas.microsoft.com/office/drawing/2014/main" id="{23C91414-C601-4FD0-8B2E-54AFD52D533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4" name="Text Box 4817">
          <a:extLst>
            <a:ext uri="{FF2B5EF4-FFF2-40B4-BE49-F238E27FC236}">
              <a16:creationId xmlns:a16="http://schemas.microsoft.com/office/drawing/2014/main" id="{8D80F8BF-4AB7-44BE-B83E-E79648F0F19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5" name="Text Box 4818">
          <a:extLst>
            <a:ext uri="{FF2B5EF4-FFF2-40B4-BE49-F238E27FC236}">
              <a16:creationId xmlns:a16="http://schemas.microsoft.com/office/drawing/2014/main" id="{90ABBE63-D2F4-4C53-ADC6-D55A6499F97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6" name="Text Box 4819">
          <a:extLst>
            <a:ext uri="{FF2B5EF4-FFF2-40B4-BE49-F238E27FC236}">
              <a16:creationId xmlns:a16="http://schemas.microsoft.com/office/drawing/2014/main" id="{76D9279D-5D78-4884-B7A6-A7AD8E9A4C4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7" name="Text Box 4820">
          <a:extLst>
            <a:ext uri="{FF2B5EF4-FFF2-40B4-BE49-F238E27FC236}">
              <a16:creationId xmlns:a16="http://schemas.microsoft.com/office/drawing/2014/main" id="{35642F65-4C39-4661-9613-4CCC1108680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8" name="Text Box 4821">
          <a:extLst>
            <a:ext uri="{FF2B5EF4-FFF2-40B4-BE49-F238E27FC236}">
              <a16:creationId xmlns:a16="http://schemas.microsoft.com/office/drawing/2014/main" id="{C1CFF8F7-0617-4D9E-983F-5B241F6C48B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199" name="Text Box 4822">
          <a:extLst>
            <a:ext uri="{FF2B5EF4-FFF2-40B4-BE49-F238E27FC236}">
              <a16:creationId xmlns:a16="http://schemas.microsoft.com/office/drawing/2014/main" id="{5B8CA64A-5DA0-4436-8C39-A607B60CC19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0" name="Text Box 4823">
          <a:extLst>
            <a:ext uri="{FF2B5EF4-FFF2-40B4-BE49-F238E27FC236}">
              <a16:creationId xmlns:a16="http://schemas.microsoft.com/office/drawing/2014/main" id="{0E3B1A2A-AFDB-4AD2-B593-C5C895AB227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1" name="Text Box 4824">
          <a:extLst>
            <a:ext uri="{FF2B5EF4-FFF2-40B4-BE49-F238E27FC236}">
              <a16:creationId xmlns:a16="http://schemas.microsoft.com/office/drawing/2014/main" id="{B02C7D5D-D288-4F9D-990F-2B167EB06E1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2" name="Text Box 3225">
          <a:extLst>
            <a:ext uri="{FF2B5EF4-FFF2-40B4-BE49-F238E27FC236}">
              <a16:creationId xmlns:a16="http://schemas.microsoft.com/office/drawing/2014/main" id="{687D4F22-78DB-4413-8F0E-0D0773E800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3" name="Text Box 3226">
          <a:extLst>
            <a:ext uri="{FF2B5EF4-FFF2-40B4-BE49-F238E27FC236}">
              <a16:creationId xmlns:a16="http://schemas.microsoft.com/office/drawing/2014/main" id="{30CECB37-DD82-4F7D-8E00-94D900DDF80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4" name="Text Box 3227">
          <a:extLst>
            <a:ext uri="{FF2B5EF4-FFF2-40B4-BE49-F238E27FC236}">
              <a16:creationId xmlns:a16="http://schemas.microsoft.com/office/drawing/2014/main" id="{D9FBE077-9F80-4F1A-AA03-B7FB331DF86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5" name="Text Box 3228">
          <a:extLst>
            <a:ext uri="{FF2B5EF4-FFF2-40B4-BE49-F238E27FC236}">
              <a16:creationId xmlns:a16="http://schemas.microsoft.com/office/drawing/2014/main" id="{B10F7C64-6CB7-4354-A020-BD7884B3DD2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6" name="Text Box 3229">
          <a:extLst>
            <a:ext uri="{FF2B5EF4-FFF2-40B4-BE49-F238E27FC236}">
              <a16:creationId xmlns:a16="http://schemas.microsoft.com/office/drawing/2014/main" id="{EC7F0245-A9CF-4C6A-8CE8-4F3041EB153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7" name="Text Box 3230">
          <a:extLst>
            <a:ext uri="{FF2B5EF4-FFF2-40B4-BE49-F238E27FC236}">
              <a16:creationId xmlns:a16="http://schemas.microsoft.com/office/drawing/2014/main" id="{2000953C-9D37-402B-8E19-CDF45B01D92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8" name="Text Box 3231">
          <a:extLst>
            <a:ext uri="{FF2B5EF4-FFF2-40B4-BE49-F238E27FC236}">
              <a16:creationId xmlns:a16="http://schemas.microsoft.com/office/drawing/2014/main" id="{50E7479D-A78D-4123-9C72-DE6AA20643F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09" name="Text Box 3232">
          <a:extLst>
            <a:ext uri="{FF2B5EF4-FFF2-40B4-BE49-F238E27FC236}">
              <a16:creationId xmlns:a16="http://schemas.microsoft.com/office/drawing/2014/main" id="{20151B16-1E72-43D9-B9D0-4284CBA02B5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0" name="Text Box 3673">
          <a:extLst>
            <a:ext uri="{FF2B5EF4-FFF2-40B4-BE49-F238E27FC236}">
              <a16:creationId xmlns:a16="http://schemas.microsoft.com/office/drawing/2014/main" id="{552B3291-A0B0-416B-AF8D-59305407F9F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1" name="Text Box 3674">
          <a:extLst>
            <a:ext uri="{FF2B5EF4-FFF2-40B4-BE49-F238E27FC236}">
              <a16:creationId xmlns:a16="http://schemas.microsoft.com/office/drawing/2014/main" id="{A41B5B2E-E83B-4BA8-ABE0-268084F6C5B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2" name="Text Box 3675">
          <a:extLst>
            <a:ext uri="{FF2B5EF4-FFF2-40B4-BE49-F238E27FC236}">
              <a16:creationId xmlns:a16="http://schemas.microsoft.com/office/drawing/2014/main" id="{0840B1A9-79FA-4639-B6BB-A4233E064B2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3" name="Text Box 3676">
          <a:extLst>
            <a:ext uri="{FF2B5EF4-FFF2-40B4-BE49-F238E27FC236}">
              <a16:creationId xmlns:a16="http://schemas.microsoft.com/office/drawing/2014/main" id="{34C10E97-21C3-4436-9833-8A27B1ED96B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4" name="Text Box 3677">
          <a:extLst>
            <a:ext uri="{FF2B5EF4-FFF2-40B4-BE49-F238E27FC236}">
              <a16:creationId xmlns:a16="http://schemas.microsoft.com/office/drawing/2014/main" id="{A40641D8-12B7-422E-A16E-62A76229B81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5" name="Text Box 3678">
          <a:extLst>
            <a:ext uri="{FF2B5EF4-FFF2-40B4-BE49-F238E27FC236}">
              <a16:creationId xmlns:a16="http://schemas.microsoft.com/office/drawing/2014/main" id="{78E7964D-0233-4FC0-8157-E324107433D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6" name="Text Box 3679">
          <a:extLst>
            <a:ext uri="{FF2B5EF4-FFF2-40B4-BE49-F238E27FC236}">
              <a16:creationId xmlns:a16="http://schemas.microsoft.com/office/drawing/2014/main" id="{374CB573-74E3-4A7C-96C3-44186F02695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7" name="Text Box 3680">
          <a:extLst>
            <a:ext uri="{FF2B5EF4-FFF2-40B4-BE49-F238E27FC236}">
              <a16:creationId xmlns:a16="http://schemas.microsoft.com/office/drawing/2014/main" id="{25122AFE-4477-4168-B233-7556102BCF8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8" name="Text Box 3681">
          <a:extLst>
            <a:ext uri="{FF2B5EF4-FFF2-40B4-BE49-F238E27FC236}">
              <a16:creationId xmlns:a16="http://schemas.microsoft.com/office/drawing/2014/main" id="{B3866539-0EC1-45F1-BD09-2CE66AA57A0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19" name="Text Box 3682">
          <a:extLst>
            <a:ext uri="{FF2B5EF4-FFF2-40B4-BE49-F238E27FC236}">
              <a16:creationId xmlns:a16="http://schemas.microsoft.com/office/drawing/2014/main" id="{9981602A-A1CB-49EE-ACE5-4A80ECD3146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0" name="Text Box 3683">
          <a:extLst>
            <a:ext uri="{FF2B5EF4-FFF2-40B4-BE49-F238E27FC236}">
              <a16:creationId xmlns:a16="http://schemas.microsoft.com/office/drawing/2014/main" id="{FFE9F53C-2AD3-4BDF-8CF0-7267640CB64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1" name="Text Box 3684">
          <a:extLst>
            <a:ext uri="{FF2B5EF4-FFF2-40B4-BE49-F238E27FC236}">
              <a16:creationId xmlns:a16="http://schemas.microsoft.com/office/drawing/2014/main" id="{C71E624C-CB95-45A0-B683-813B228BAE4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2" name="Text Box 3685">
          <a:extLst>
            <a:ext uri="{FF2B5EF4-FFF2-40B4-BE49-F238E27FC236}">
              <a16:creationId xmlns:a16="http://schemas.microsoft.com/office/drawing/2014/main" id="{F926C2C3-D1BE-45F6-9A72-D49592171CB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3" name="Text Box 3686">
          <a:extLst>
            <a:ext uri="{FF2B5EF4-FFF2-40B4-BE49-F238E27FC236}">
              <a16:creationId xmlns:a16="http://schemas.microsoft.com/office/drawing/2014/main" id="{FD5AEABE-A263-4338-80DA-E56B6E45A55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4" name="Text Box 3687">
          <a:extLst>
            <a:ext uri="{FF2B5EF4-FFF2-40B4-BE49-F238E27FC236}">
              <a16:creationId xmlns:a16="http://schemas.microsoft.com/office/drawing/2014/main" id="{1B573408-E38F-4841-8FB2-551DAE55888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5" name="Text Box 3688">
          <a:extLst>
            <a:ext uri="{FF2B5EF4-FFF2-40B4-BE49-F238E27FC236}">
              <a16:creationId xmlns:a16="http://schemas.microsoft.com/office/drawing/2014/main" id="{6F8D62F0-0AB1-4683-A07A-D73960EB70C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6" name="Text Box 4817">
          <a:extLst>
            <a:ext uri="{FF2B5EF4-FFF2-40B4-BE49-F238E27FC236}">
              <a16:creationId xmlns:a16="http://schemas.microsoft.com/office/drawing/2014/main" id="{83E6F688-D4FB-441A-9E92-261E360D2E1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7" name="Text Box 4818">
          <a:extLst>
            <a:ext uri="{FF2B5EF4-FFF2-40B4-BE49-F238E27FC236}">
              <a16:creationId xmlns:a16="http://schemas.microsoft.com/office/drawing/2014/main" id="{89347ECD-B77C-4350-9A1A-8136C88CE51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8" name="Text Box 4819">
          <a:extLst>
            <a:ext uri="{FF2B5EF4-FFF2-40B4-BE49-F238E27FC236}">
              <a16:creationId xmlns:a16="http://schemas.microsoft.com/office/drawing/2014/main" id="{2FA16357-2FC9-497E-9A3A-D1AB48362AA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29" name="Text Box 4820">
          <a:extLst>
            <a:ext uri="{FF2B5EF4-FFF2-40B4-BE49-F238E27FC236}">
              <a16:creationId xmlns:a16="http://schemas.microsoft.com/office/drawing/2014/main" id="{2A04CCE5-EB20-45E9-BA50-848264D15CA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0" name="Text Box 4821">
          <a:extLst>
            <a:ext uri="{FF2B5EF4-FFF2-40B4-BE49-F238E27FC236}">
              <a16:creationId xmlns:a16="http://schemas.microsoft.com/office/drawing/2014/main" id="{2C7CEE07-9CDE-409C-88A6-CAFB778E583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1" name="Text Box 4822">
          <a:extLst>
            <a:ext uri="{FF2B5EF4-FFF2-40B4-BE49-F238E27FC236}">
              <a16:creationId xmlns:a16="http://schemas.microsoft.com/office/drawing/2014/main" id="{565BEB7E-04A0-45DA-8562-A297CE497D1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2" name="Text Box 4823">
          <a:extLst>
            <a:ext uri="{FF2B5EF4-FFF2-40B4-BE49-F238E27FC236}">
              <a16:creationId xmlns:a16="http://schemas.microsoft.com/office/drawing/2014/main" id="{000899DD-8167-4A55-AFB3-2211D0A21DC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3" name="Text Box 4824">
          <a:extLst>
            <a:ext uri="{FF2B5EF4-FFF2-40B4-BE49-F238E27FC236}">
              <a16:creationId xmlns:a16="http://schemas.microsoft.com/office/drawing/2014/main" id="{BF749D07-321C-4568-9E9D-72107A86FA2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4" name="Text Box 3225">
          <a:extLst>
            <a:ext uri="{FF2B5EF4-FFF2-40B4-BE49-F238E27FC236}">
              <a16:creationId xmlns:a16="http://schemas.microsoft.com/office/drawing/2014/main" id="{B30450FE-8640-400E-BD35-D9EA5956915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5" name="Text Box 3226">
          <a:extLst>
            <a:ext uri="{FF2B5EF4-FFF2-40B4-BE49-F238E27FC236}">
              <a16:creationId xmlns:a16="http://schemas.microsoft.com/office/drawing/2014/main" id="{A99AA8F6-0A78-4911-8FD1-712E3D15DD0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6" name="Text Box 3227">
          <a:extLst>
            <a:ext uri="{FF2B5EF4-FFF2-40B4-BE49-F238E27FC236}">
              <a16:creationId xmlns:a16="http://schemas.microsoft.com/office/drawing/2014/main" id="{F1C24F2F-1331-4EEC-8B5D-A2EE81A6538C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7" name="Text Box 3228">
          <a:extLst>
            <a:ext uri="{FF2B5EF4-FFF2-40B4-BE49-F238E27FC236}">
              <a16:creationId xmlns:a16="http://schemas.microsoft.com/office/drawing/2014/main" id="{65A49044-6A47-41AE-8DAB-4441910A348B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8" name="Text Box 3229">
          <a:extLst>
            <a:ext uri="{FF2B5EF4-FFF2-40B4-BE49-F238E27FC236}">
              <a16:creationId xmlns:a16="http://schemas.microsoft.com/office/drawing/2014/main" id="{F1D33294-BD12-4BB2-A546-5BE18811D5B8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39" name="Text Box 3230">
          <a:extLst>
            <a:ext uri="{FF2B5EF4-FFF2-40B4-BE49-F238E27FC236}">
              <a16:creationId xmlns:a16="http://schemas.microsoft.com/office/drawing/2014/main" id="{39C37F4D-DD6F-45CD-9988-1825F199FD8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0" name="Text Box 3231">
          <a:extLst>
            <a:ext uri="{FF2B5EF4-FFF2-40B4-BE49-F238E27FC236}">
              <a16:creationId xmlns:a16="http://schemas.microsoft.com/office/drawing/2014/main" id="{D718FEF2-CCBA-4111-9D93-A44FC39428E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1" name="Text Box 3232">
          <a:extLst>
            <a:ext uri="{FF2B5EF4-FFF2-40B4-BE49-F238E27FC236}">
              <a16:creationId xmlns:a16="http://schemas.microsoft.com/office/drawing/2014/main" id="{39E18539-D64C-41FF-B93B-7438C15297E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2" name="Text Box 3673">
          <a:extLst>
            <a:ext uri="{FF2B5EF4-FFF2-40B4-BE49-F238E27FC236}">
              <a16:creationId xmlns:a16="http://schemas.microsoft.com/office/drawing/2014/main" id="{5F2405DF-5E9A-4CC2-94BC-CF75474AA31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3" name="Text Box 3674">
          <a:extLst>
            <a:ext uri="{FF2B5EF4-FFF2-40B4-BE49-F238E27FC236}">
              <a16:creationId xmlns:a16="http://schemas.microsoft.com/office/drawing/2014/main" id="{9C5C364D-C65C-4B2D-9CC8-4628B58E29D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4" name="Text Box 3675">
          <a:extLst>
            <a:ext uri="{FF2B5EF4-FFF2-40B4-BE49-F238E27FC236}">
              <a16:creationId xmlns:a16="http://schemas.microsoft.com/office/drawing/2014/main" id="{E99452BC-896E-4B7C-A7EA-181F8277119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5" name="Text Box 3676">
          <a:extLst>
            <a:ext uri="{FF2B5EF4-FFF2-40B4-BE49-F238E27FC236}">
              <a16:creationId xmlns:a16="http://schemas.microsoft.com/office/drawing/2014/main" id="{81D2AAF8-DC69-4A22-AF7C-85F46845919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6" name="Text Box 3677">
          <a:extLst>
            <a:ext uri="{FF2B5EF4-FFF2-40B4-BE49-F238E27FC236}">
              <a16:creationId xmlns:a16="http://schemas.microsoft.com/office/drawing/2014/main" id="{F79B24EC-26EA-4FA0-B411-C4EFB39C4E4F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7" name="Text Box 3678">
          <a:extLst>
            <a:ext uri="{FF2B5EF4-FFF2-40B4-BE49-F238E27FC236}">
              <a16:creationId xmlns:a16="http://schemas.microsoft.com/office/drawing/2014/main" id="{F0473304-B5A6-4598-AC00-2B3E0B7BBC9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8" name="Text Box 3679">
          <a:extLst>
            <a:ext uri="{FF2B5EF4-FFF2-40B4-BE49-F238E27FC236}">
              <a16:creationId xmlns:a16="http://schemas.microsoft.com/office/drawing/2014/main" id="{9363C99D-6F80-4EA3-AEC4-FA42800F324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49" name="Text Box 3680">
          <a:extLst>
            <a:ext uri="{FF2B5EF4-FFF2-40B4-BE49-F238E27FC236}">
              <a16:creationId xmlns:a16="http://schemas.microsoft.com/office/drawing/2014/main" id="{7D7E7A79-03D5-4E34-935B-91094F3F312A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0" name="Text Box 3681">
          <a:extLst>
            <a:ext uri="{FF2B5EF4-FFF2-40B4-BE49-F238E27FC236}">
              <a16:creationId xmlns:a16="http://schemas.microsoft.com/office/drawing/2014/main" id="{028F3A22-E044-4B5B-9403-64295B8A1CCE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1" name="Text Box 3682">
          <a:extLst>
            <a:ext uri="{FF2B5EF4-FFF2-40B4-BE49-F238E27FC236}">
              <a16:creationId xmlns:a16="http://schemas.microsoft.com/office/drawing/2014/main" id="{FC698BE3-490D-4B14-B809-79488A553EA9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2" name="Text Box 3683">
          <a:extLst>
            <a:ext uri="{FF2B5EF4-FFF2-40B4-BE49-F238E27FC236}">
              <a16:creationId xmlns:a16="http://schemas.microsoft.com/office/drawing/2014/main" id="{DDE26F30-059C-4E93-80C2-0CDBF3941C7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3" name="Text Box 3684">
          <a:extLst>
            <a:ext uri="{FF2B5EF4-FFF2-40B4-BE49-F238E27FC236}">
              <a16:creationId xmlns:a16="http://schemas.microsoft.com/office/drawing/2014/main" id="{B0B0F238-5346-4DA1-9896-C3DC36C1CCF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4" name="Text Box 3685">
          <a:extLst>
            <a:ext uri="{FF2B5EF4-FFF2-40B4-BE49-F238E27FC236}">
              <a16:creationId xmlns:a16="http://schemas.microsoft.com/office/drawing/2014/main" id="{5AA1C3BE-754A-473E-A260-16EB62FDB2D6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5" name="Text Box 3686">
          <a:extLst>
            <a:ext uri="{FF2B5EF4-FFF2-40B4-BE49-F238E27FC236}">
              <a16:creationId xmlns:a16="http://schemas.microsoft.com/office/drawing/2014/main" id="{7EA91E5B-683C-418B-AF86-E6FCBB818FF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6" name="Text Box 3687">
          <a:extLst>
            <a:ext uri="{FF2B5EF4-FFF2-40B4-BE49-F238E27FC236}">
              <a16:creationId xmlns:a16="http://schemas.microsoft.com/office/drawing/2014/main" id="{186ADF9B-3B5C-4BEF-8007-96AED2457794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7" name="Text Box 3688">
          <a:extLst>
            <a:ext uri="{FF2B5EF4-FFF2-40B4-BE49-F238E27FC236}">
              <a16:creationId xmlns:a16="http://schemas.microsoft.com/office/drawing/2014/main" id="{11BA974B-89EE-49BC-8396-A89F4861ADB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8" name="Text Box 4817">
          <a:extLst>
            <a:ext uri="{FF2B5EF4-FFF2-40B4-BE49-F238E27FC236}">
              <a16:creationId xmlns:a16="http://schemas.microsoft.com/office/drawing/2014/main" id="{B498F680-82AD-418E-B762-0AE783E92DA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59" name="Text Box 4818">
          <a:extLst>
            <a:ext uri="{FF2B5EF4-FFF2-40B4-BE49-F238E27FC236}">
              <a16:creationId xmlns:a16="http://schemas.microsoft.com/office/drawing/2014/main" id="{6A2D4065-A5D2-4DE9-B9DC-A67C74BC3491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0" name="Text Box 4819">
          <a:extLst>
            <a:ext uri="{FF2B5EF4-FFF2-40B4-BE49-F238E27FC236}">
              <a16:creationId xmlns:a16="http://schemas.microsoft.com/office/drawing/2014/main" id="{F6A5ED87-2492-4D00-B3A2-28FE4A6BB8ED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1" name="Text Box 4820">
          <a:extLst>
            <a:ext uri="{FF2B5EF4-FFF2-40B4-BE49-F238E27FC236}">
              <a16:creationId xmlns:a16="http://schemas.microsoft.com/office/drawing/2014/main" id="{83043DED-C858-4894-9843-5F2A93B77C93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2" name="Text Box 4821">
          <a:extLst>
            <a:ext uri="{FF2B5EF4-FFF2-40B4-BE49-F238E27FC236}">
              <a16:creationId xmlns:a16="http://schemas.microsoft.com/office/drawing/2014/main" id="{9F0919B5-4409-4C9E-AD17-3E4D7065AB70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3" name="Text Box 4822">
          <a:extLst>
            <a:ext uri="{FF2B5EF4-FFF2-40B4-BE49-F238E27FC236}">
              <a16:creationId xmlns:a16="http://schemas.microsoft.com/office/drawing/2014/main" id="{F9137C4F-C0D4-427D-9AD0-299D34A11C37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4" name="Text Box 4823">
          <a:extLst>
            <a:ext uri="{FF2B5EF4-FFF2-40B4-BE49-F238E27FC236}">
              <a16:creationId xmlns:a16="http://schemas.microsoft.com/office/drawing/2014/main" id="{9721789F-77F9-4F3F-BB82-E504DDF7F585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76200" cy="200025"/>
    <xdr:sp macro="" textlink="">
      <xdr:nvSpPr>
        <xdr:cNvPr id="3265" name="Text Box 4824">
          <a:extLst>
            <a:ext uri="{FF2B5EF4-FFF2-40B4-BE49-F238E27FC236}">
              <a16:creationId xmlns:a16="http://schemas.microsoft.com/office/drawing/2014/main" id="{C5A03565-9E5F-487F-91C7-29278DE178B2}"/>
            </a:ext>
          </a:extLst>
        </xdr:cNvPr>
        <xdr:cNvSpPr txBox="1">
          <a:spLocks noChangeArrowheads="1"/>
        </xdr:cNvSpPr>
      </xdr:nvSpPr>
      <xdr:spPr bwMode="auto">
        <a:xfrm>
          <a:off x="4257675" y="2180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66" name="Text Box 3665">
          <a:extLst>
            <a:ext uri="{FF2B5EF4-FFF2-40B4-BE49-F238E27FC236}">
              <a16:creationId xmlns:a16="http://schemas.microsoft.com/office/drawing/2014/main" id="{473F9FDB-5C09-4605-BEEE-AD2E52C2970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67" name="Text Box 3666">
          <a:extLst>
            <a:ext uri="{FF2B5EF4-FFF2-40B4-BE49-F238E27FC236}">
              <a16:creationId xmlns:a16="http://schemas.microsoft.com/office/drawing/2014/main" id="{C9D1FD33-6E7E-46C9-8F77-977C1E13562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68" name="Text Box 3667">
          <a:extLst>
            <a:ext uri="{FF2B5EF4-FFF2-40B4-BE49-F238E27FC236}">
              <a16:creationId xmlns:a16="http://schemas.microsoft.com/office/drawing/2014/main" id="{0A168757-E0E7-4D85-B5CC-7AD6CE9938C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69" name="Text Box 3668">
          <a:extLst>
            <a:ext uri="{FF2B5EF4-FFF2-40B4-BE49-F238E27FC236}">
              <a16:creationId xmlns:a16="http://schemas.microsoft.com/office/drawing/2014/main" id="{C3C0ACD9-E3D2-4A3C-A9BA-DF200103B9B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0" name="Text Box 3669">
          <a:extLst>
            <a:ext uri="{FF2B5EF4-FFF2-40B4-BE49-F238E27FC236}">
              <a16:creationId xmlns:a16="http://schemas.microsoft.com/office/drawing/2014/main" id="{B8A7B030-57D4-421A-883C-7987BC5CB5D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1" name="Text Box 3670">
          <a:extLst>
            <a:ext uri="{FF2B5EF4-FFF2-40B4-BE49-F238E27FC236}">
              <a16:creationId xmlns:a16="http://schemas.microsoft.com/office/drawing/2014/main" id="{BCF01009-DE6B-469D-B7DF-C473719B07B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2" name="Text Box 3671">
          <a:extLst>
            <a:ext uri="{FF2B5EF4-FFF2-40B4-BE49-F238E27FC236}">
              <a16:creationId xmlns:a16="http://schemas.microsoft.com/office/drawing/2014/main" id="{0DBBD73E-C426-4243-A5D9-3F9608CF7A9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3" name="Text Box 3672">
          <a:extLst>
            <a:ext uri="{FF2B5EF4-FFF2-40B4-BE49-F238E27FC236}">
              <a16:creationId xmlns:a16="http://schemas.microsoft.com/office/drawing/2014/main" id="{90E02892-04C6-404D-85C5-465A6949EEA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4" name="Text Box 3225">
          <a:extLst>
            <a:ext uri="{FF2B5EF4-FFF2-40B4-BE49-F238E27FC236}">
              <a16:creationId xmlns:a16="http://schemas.microsoft.com/office/drawing/2014/main" id="{817F2142-B8BF-47FE-B454-1399F0AFFDD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5" name="Text Box 3226">
          <a:extLst>
            <a:ext uri="{FF2B5EF4-FFF2-40B4-BE49-F238E27FC236}">
              <a16:creationId xmlns:a16="http://schemas.microsoft.com/office/drawing/2014/main" id="{F1C75B07-0734-4CAC-A597-C3601902566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6" name="Text Box 3227">
          <a:extLst>
            <a:ext uri="{FF2B5EF4-FFF2-40B4-BE49-F238E27FC236}">
              <a16:creationId xmlns:a16="http://schemas.microsoft.com/office/drawing/2014/main" id="{A0D2EC26-952F-4D54-9EED-CA54770F4CD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7" name="Text Box 3228">
          <a:extLst>
            <a:ext uri="{FF2B5EF4-FFF2-40B4-BE49-F238E27FC236}">
              <a16:creationId xmlns:a16="http://schemas.microsoft.com/office/drawing/2014/main" id="{86DB7E90-D362-4E4D-A052-87C9FDB965A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8" name="Text Box 3229">
          <a:extLst>
            <a:ext uri="{FF2B5EF4-FFF2-40B4-BE49-F238E27FC236}">
              <a16:creationId xmlns:a16="http://schemas.microsoft.com/office/drawing/2014/main" id="{D54E5DD0-DF95-49EE-8F66-DAC34CCFF3D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79" name="Text Box 3230">
          <a:extLst>
            <a:ext uri="{FF2B5EF4-FFF2-40B4-BE49-F238E27FC236}">
              <a16:creationId xmlns:a16="http://schemas.microsoft.com/office/drawing/2014/main" id="{702BED8D-1D1D-4345-B1DE-116FCB5BBEF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0" name="Text Box 3231">
          <a:extLst>
            <a:ext uri="{FF2B5EF4-FFF2-40B4-BE49-F238E27FC236}">
              <a16:creationId xmlns:a16="http://schemas.microsoft.com/office/drawing/2014/main" id="{004A480E-D0D0-441B-9BE2-69B3B9CF1D1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1" name="Text Box 3232">
          <a:extLst>
            <a:ext uri="{FF2B5EF4-FFF2-40B4-BE49-F238E27FC236}">
              <a16:creationId xmlns:a16="http://schemas.microsoft.com/office/drawing/2014/main" id="{2E07C779-18BB-454A-A6FE-FC4C2FB60F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2" name="Text Box 3673">
          <a:extLst>
            <a:ext uri="{FF2B5EF4-FFF2-40B4-BE49-F238E27FC236}">
              <a16:creationId xmlns:a16="http://schemas.microsoft.com/office/drawing/2014/main" id="{A9F94466-1C6A-49DD-92CD-9661B690C0D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3" name="Text Box 3674">
          <a:extLst>
            <a:ext uri="{FF2B5EF4-FFF2-40B4-BE49-F238E27FC236}">
              <a16:creationId xmlns:a16="http://schemas.microsoft.com/office/drawing/2014/main" id="{FD3BA78D-521D-44C4-A1C5-CEC557AFAB1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4" name="Text Box 3675">
          <a:extLst>
            <a:ext uri="{FF2B5EF4-FFF2-40B4-BE49-F238E27FC236}">
              <a16:creationId xmlns:a16="http://schemas.microsoft.com/office/drawing/2014/main" id="{C66B94D6-357A-44A1-8D00-0C14B065333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5" name="Text Box 3676">
          <a:extLst>
            <a:ext uri="{FF2B5EF4-FFF2-40B4-BE49-F238E27FC236}">
              <a16:creationId xmlns:a16="http://schemas.microsoft.com/office/drawing/2014/main" id="{DA4A7197-13E3-4AC5-ADAC-525035BC3FC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6" name="Text Box 3677">
          <a:extLst>
            <a:ext uri="{FF2B5EF4-FFF2-40B4-BE49-F238E27FC236}">
              <a16:creationId xmlns:a16="http://schemas.microsoft.com/office/drawing/2014/main" id="{EE31F56D-04E0-47DA-A8C5-12DFDDFEEB6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7" name="Text Box 3678">
          <a:extLst>
            <a:ext uri="{FF2B5EF4-FFF2-40B4-BE49-F238E27FC236}">
              <a16:creationId xmlns:a16="http://schemas.microsoft.com/office/drawing/2014/main" id="{C6F324DF-5900-4012-90F2-D55FE4B6FBB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8" name="Text Box 3679">
          <a:extLst>
            <a:ext uri="{FF2B5EF4-FFF2-40B4-BE49-F238E27FC236}">
              <a16:creationId xmlns:a16="http://schemas.microsoft.com/office/drawing/2014/main" id="{C4542BAD-BBAD-483F-B225-AD991C7D78E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89" name="Text Box 3680">
          <a:extLst>
            <a:ext uri="{FF2B5EF4-FFF2-40B4-BE49-F238E27FC236}">
              <a16:creationId xmlns:a16="http://schemas.microsoft.com/office/drawing/2014/main" id="{B45CA1B4-C25F-46EA-9C56-FD7CC8071FA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0" name="Text Box 3681">
          <a:extLst>
            <a:ext uri="{FF2B5EF4-FFF2-40B4-BE49-F238E27FC236}">
              <a16:creationId xmlns:a16="http://schemas.microsoft.com/office/drawing/2014/main" id="{1F055C47-FB42-4523-8B98-9A9ECA822EC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1" name="Text Box 3682">
          <a:extLst>
            <a:ext uri="{FF2B5EF4-FFF2-40B4-BE49-F238E27FC236}">
              <a16:creationId xmlns:a16="http://schemas.microsoft.com/office/drawing/2014/main" id="{EE5DD0E5-54F0-404E-821E-328C4A263B7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2" name="Text Box 3683">
          <a:extLst>
            <a:ext uri="{FF2B5EF4-FFF2-40B4-BE49-F238E27FC236}">
              <a16:creationId xmlns:a16="http://schemas.microsoft.com/office/drawing/2014/main" id="{76E82B68-4BB8-49DA-8FA2-7C2017539B4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3" name="Text Box 3684">
          <a:extLst>
            <a:ext uri="{FF2B5EF4-FFF2-40B4-BE49-F238E27FC236}">
              <a16:creationId xmlns:a16="http://schemas.microsoft.com/office/drawing/2014/main" id="{9E779913-F9BF-4865-94DD-89D78F8D119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4" name="Text Box 3685">
          <a:extLst>
            <a:ext uri="{FF2B5EF4-FFF2-40B4-BE49-F238E27FC236}">
              <a16:creationId xmlns:a16="http://schemas.microsoft.com/office/drawing/2014/main" id="{B7415F4E-88FB-4D37-80FC-8622872EA8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5" name="Text Box 3686">
          <a:extLst>
            <a:ext uri="{FF2B5EF4-FFF2-40B4-BE49-F238E27FC236}">
              <a16:creationId xmlns:a16="http://schemas.microsoft.com/office/drawing/2014/main" id="{8F9229BA-FAAA-43C5-82EA-1A1C0E97FCA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6" name="Text Box 3687">
          <a:extLst>
            <a:ext uri="{FF2B5EF4-FFF2-40B4-BE49-F238E27FC236}">
              <a16:creationId xmlns:a16="http://schemas.microsoft.com/office/drawing/2014/main" id="{4803526A-FD6F-4AAA-ABE6-315ECEBF3B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7" name="Text Box 3688">
          <a:extLst>
            <a:ext uri="{FF2B5EF4-FFF2-40B4-BE49-F238E27FC236}">
              <a16:creationId xmlns:a16="http://schemas.microsoft.com/office/drawing/2014/main" id="{1B45F5AC-AC01-47B2-9358-772301F8FBF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8" name="Text Box 4817">
          <a:extLst>
            <a:ext uri="{FF2B5EF4-FFF2-40B4-BE49-F238E27FC236}">
              <a16:creationId xmlns:a16="http://schemas.microsoft.com/office/drawing/2014/main" id="{94CEC222-AB93-47A6-A4C2-3E7B7FED739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299" name="Text Box 4818">
          <a:extLst>
            <a:ext uri="{FF2B5EF4-FFF2-40B4-BE49-F238E27FC236}">
              <a16:creationId xmlns:a16="http://schemas.microsoft.com/office/drawing/2014/main" id="{17759A08-65F5-4B5E-A73C-C7A821CA088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0" name="Text Box 4819">
          <a:extLst>
            <a:ext uri="{FF2B5EF4-FFF2-40B4-BE49-F238E27FC236}">
              <a16:creationId xmlns:a16="http://schemas.microsoft.com/office/drawing/2014/main" id="{3C29BFAE-F9FB-4D17-A927-39B077A86F7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1" name="Text Box 4820">
          <a:extLst>
            <a:ext uri="{FF2B5EF4-FFF2-40B4-BE49-F238E27FC236}">
              <a16:creationId xmlns:a16="http://schemas.microsoft.com/office/drawing/2014/main" id="{EF5118A5-1FF6-48FE-9892-A46F14D7C9F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2" name="Text Box 4821">
          <a:extLst>
            <a:ext uri="{FF2B5EF4-FFF2-40B4-BE49-F238E27FC236}">
              <a16:creationId xmlns:a16="http://schemas.microsoft.com/office/drawing/2014/main" id="{08218D63-8728-4054-8E38-77207D27120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3" name="Text Box 4822">
          <a:extLst>
            <a:ext uri="{FF2B5EF4-FFF2-40B4-BE49-F238E27FC236}">
              <a16:creationId xmlns:a16="http://schemas.microsoft.com/office/drawing/2014/main" id="{839823E3-283D-4029-9D51-37FF005038D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4" name="Text Box 4823">
          <a:extLst>
            <a:ext uri="{FF2B5EF4-FFF2-40B4-BE49-F238E27FC236}">
              <a16:creationId xmlns:a16="http://schemas.microsoft.com/office/drawing/2014/main" id="{1C5176AB-EAC3-474F-B0DB-FB87D0C1B49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5" name="Text Box 4824">
          <a:extLst>
            <a:ext uri="{FF2B5EF4-FFF2-40B4-BE49-F238E27FC236}">
              <a16:creationId xmlns:a16="http://schemas.microsoft.com/office/drawing/2014/main" id="{0AEFAB61-6D1F-47D6-8C48-DB72FC15D11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6" name="Text Box 3225">
          <a:extLst>
            <a:ext uri="{FF2B5EF4-FFF2-40B4-BE49-F238E27FC236}">
              <a16:creationId xmlns:a16="http://schemas.microsoft.com/office/drawing/2014/main" id="{1E57B713-5E01-46A3-854A-69F72A783E1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7" name="Text Box 3226">
          <a:extLst>
            <a:ext uri="{FF2B5EF4-FFF2-40B4-BE49-F238E27FC236}">
              <a16:creationId xmlns:a16="http://schemas.microsoft.com/office/drawing/2014/main" id="{BAD42568-3AEF-4093-958A-7855AD00760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8" name="Text Box 3227">
          <a:extLst>
            <a:ext uri="{FF2B5EF4-FFF2-40B4-BE49-F238E27FC236}">
              <a16:creationId xmlns:a16="http://schemas.microsoft.com/office/drawing/2014/main" id="{6C0255C0-1BB7-49E5-96BC-300C082272A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09" name="Text Box 3228">
          <a:extLst>
            <a:ext uri="{FF2B5EF4-FFF2-40B4-BE49-F238E27FC236}">
              <a16:creationId xmlns:a16="http://schemas.microsoft.com/office/drawing/2014/main" id="{AF37C6CA-4FAB-432F-BA18-8A6C251313C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0" name="Text Box 3229">
          <a:extLst>
            <a:ext uri="{FF2B5EF4-FFF2-40B4-BE49-F238E27FC236}">
              <a16:creationId xmlns:a16="http://schemas.microsoft.com/office/drawing/2014/main" id="{3E7BB054-C648-48DD-AD85-38738C8174C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1" name="Text Box 3230">
          <a:extLst>
            <a:ext uri="{FF2B5EF4-FFF2-40B4-BE49-F238E27FC236}">
              <a16:creationId xmlns:a16="http://schemas.microsoft.com/office/drawing/2014/main" id="{F31D3706-D4E7-4524-98BC-84D8093C50E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2" name="Text Box 3231">
          <a:extLst>
            <a:ext uri="{FF2B5EF4-FFF2-40B4-BE49-F238E27FC236}">
              <a16:creationId xmlns:a16="http://schemas.microsoft.com/office/drawing/2014/main" id="{0883332C-E0B3-47E7-A947-532EDD0B59D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3" name="Text Box 3232">
          <a:extLst>
            <a:ext uri="{FF2B5EF4-FFF2-40B4-BE49-F238E27FC236}">
              <a16:creationId xmlns:a16="http://schemas.microsoft.com/office/drawing/2014/main" id="{11A32B86-6BF1-4115-8250-489B2CA27A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4" name="Text Box 3673">
          <a:extLst>
            <a:ext uri="{FF2B5EF4-FFF2-40B4-BE49-F238E27FC236}">
              <a16:creationId xmlns:a16="http://schemas.microsoft.com/office/drawing/2014/main" id="{E8D0D9E1-B9BE-453A-8610-25A94DA2C9A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5" name="Text Box 3674">
          <a:extLst>
            <a:ext uri="{FF2B5EF4-FFF2-40B4-BE49-F238E27FC236}">
              <a16:creationId xmlns:a16="http://schemas.microsoft.com/office/drawing/2014/main" id="{C74C3771-4866-40BF-BE2D-561EB38317E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6" name="Text Box 3675">
          <a:extLst>
            <a:ext uri="{FF2B5EF4-FFF2-40B4-BE49-F238E27FC236}">
              <a16:creationId xmlns:a16="http://schemas.microsoft.com/office/drawing/2014/main" id="{4E097577-F0D2-438E-A0A3-37472C6EAB9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7" name="Text Box 3676">
          <a:extLst>
            <a:ext uri="{FF2B5EF4-FFF2-40B4-BE49-F238E27FC236}">
              <a16:creationId xmlns:a16="http://schemas.microsoft.com/office/drawing/2014/main" id="{21DF6845-1DF4-4D51-A993-F6555DCEE83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8" name="Text Box 3677">
          <a:extLst>
            <a:ext uri="{FF2B5EF4-FFF2-40B4-BE49-F238E27FC236}">
              <a16:creationId xmlns:a16="http://schemas.microsoft.com/office/drawing/2014/main" id="{55FEA4A0-3F49-4F74-93F4-67D11129FFA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19" name="Text Box 3678">
          <a:extLst>
            <a:ext uri="{FF2B5EF4-FFF2-40B4-BE49-F238E27FC236}">
              <a16:creationId xmlns:a16="http://schemas.microsoft.com/office/drawing/2014/main" id="{F0AD6F43-F502-4614-B543-97875F93BA4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0" name="Text Box 3679">
          <a:extLst>
            <a:ext uri="{FF2B5EF4-FFF2-40B4-BE49-F238E27FC236}">
              <a16:creationId xmlns:a16="http://schemas.microsoft.com/office/drawing/2014/main" id="{81416B46-41B0-4F68-B188-8A6BB9721C8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1" name="Text Box 3680">
          <a:extLst>
            <a:ext uri="{FF2B5EF4-FFF2-40B4-BE49-F238E27FC236}">
              <a16:creationId xmlns:a16="http://schemas.microsoft.com/office/drawing/2014/main" id="{3E65AEC1-744F-4C22-AEF8-CF1D966BF7E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2" name="Text Box 3681">
          <a:extLst>
            <a:ext uri="{FF2B5EF4-FFF2-40B4-BE49-F238E27FC236}">
              <a16:creationId xmlns:a16="http://schemas.microsoft.com/office/drawing/2014/main" id="{B2AA04DD-8F92-4E23-81C1-EC0BAD36830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3" name="Text Box 3682">
          <a:extLst>
            <a:ext uri="{FF2B5EF4-FFF2-40B4-BE49-F238E27FC236}">
              <a16:creationId xmlns:a16="http://schemas.microsoft.com/office/drawing/2014/main" id="{FEA29720-F77B-4F0A-BE66-544186A928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4" name="Text Box 3683">
          <a:extLst>
            <a:ext uri="{FF2B5EF4-FFF2-40B4-BE49-F238E27FC236}">
              <a16:creationId xmlns:a16="http://schemas.microsoft.com/office/drawing/2014/main" id="{2878A29D-C0F5-4E26-9CF6-4C500E60004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5" name="Text Box 3684">
          <a:extLst>
            <a:ext uri="{FF2B5EF4-FFF2-40B4-BE49-F238E27FC236}">
              <a16:creationId xmlns:a16="http://schemas.microsoft.com/office/drawing/2014/main" id="{46E217E9-67B4-44D2-A805-BEAD73D179A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6" name="Text Box 3685">
          <a:extLst>
            <a:ext uri="{FF2B5EF4-FFF2-40B4-BE49-F238E27FC236}">
              <a16:creationId xmlns:a16="http://schemas.microsoft.com/office/drawing/2014/main" id="{B25BD71F-C357-4AC5-B3E7-26C81DA2002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7" name="Text Box 3686">
          <a:extLst>
            <a:ext uri="{FF2B5EF4-FFF2-40B4-BE49-F238E27FC236}">
              <a16:creationId xmlns:a16="http://schemas.microsoft.com/office/drawing/2014/main" id="{18D29EFC-7B29-4928-A4BF-AF578E07E97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8" name="Text Box 3687">
          <a:extLst>
            <a:ext uri="{FF2B5EF4-FFF2-40B4-BE49-F238E27FC236}">
              <a16:creationId xmlns:a16="http://schemas.microsoft.com/office/drawing/2014/main" id="{D001D92C-4B09-45DA-9E93-2B9BFCB39A2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29" name="Text Box 3688">
          <a:extLst>
            <a:ext uri="{FF2B5EF4-FFF2-40B4-BE49-F238E27FC236}">
              <a16:creationId xmlns:a16="http://schemas.microsoft.com/office/drawing/2014/main" id="{74D25475-8BC2-43CD-8474-90985930BEC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0" name="Text Box 4817">
          <a:extLst>
            <a:ext uri="{FF2B5EF4-FFF2-40B4-BE49-F238E27FC236}">
              <a16:creationId xmlns:a16="http://schemas.microsoft.com/office/drawing/2014/main" id="{9B66BDC0-EF0C-4F01-9EF7-5CA24133FAF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1" name="Text Box 4818">
          <a:extLst>
            <a:ext uri="{FF2B5EF4-FFF2-40B4-BE49-F238E27FC236}">
              <a16:creationId xmlns:a16="http://schemas.microsoft.com/office/drawing/2014/main" id="{50C4F2BB-134D-4D23-B1A3-0C396F725FD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2" name="Text Box 4819">
          <a:extLst>
            <a:ext uri="{FF2B5EF4-FFF2-40B4-BE49-F238E27FC236}">
              <a16:creationId xmlns:a16="http://schemas.microsoft.com/office/drawing/2014/main" id="{6E1A3E74-0F2E-407D-96A1-50E6B9A013A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3" name="Text Box 4820">
          <a:extLst>
            <a:ext uri="{FF2B5EF4-FFF2-40B4-BE49-F238E27FC236}">
              <a16:creationId xmlns:a16="http://schemas.microsoft.com/office/drawing/2014/main" id="{0E49B4C2-1E17-4989-BADD-97238F4B8E2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4" name="Text Box 4821">
          <a:extLst>
            <a:ext uri="{FF2B5EF4-FFF2-40B4-BE49-F238E27FC236}">
              <a16:creationId xmlns:a16="http://schemas.microsoft.com/office/drawing/2014/main" id="{CE4CF98F-B33D-4D23-875B-75419433F72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5" name="Text Box 4822">
          <a:extLst>
            <a:ext uri="{FF2B5EF4-FFF2-40B4-BE49-F238E27FC236}">
              <a16:creationId xmlns:a16="http://schemas.microsoft.com/office/drawing/2014/main" id="{73F7A3D9-CA90-4C15-BF8E-E9E7B4FB52E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6" name="Text Box 4823">
          <a:extLst>
            <a:ext uri="{FF2B5EF4-FFF2-40B4-BE49-F238E27FC236}">
              <a16:creationId xmlns:a16="http://schemas.microsoft.com/office/drawing/2014/main" id="{91748D0F-653E-4050-B162-9A25284452D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7" name="Text Box 4824">
          <a:extLst>
            <a:ext uri="{FF2B5EF4-FFF2-40B4-BE49-F238E27FC236}">
              <a16:creationId xmlns:a16="http://schemas.microsoft.com/office/drawing/2014/main" id="{6994A2F0-2F05-4ECD-B6FB-015BBB90DF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8" name="Text Box 3225">
          <a:extLst>
            <a:ext uri="{FF2B5EF4-FFF2-40B4-BE49-F238E27FC236}">
              <a16:creationId xmlns:a16="http://schemas.microsoft.com/office/drawing/2014/main" id="{62A46709-666F-4BF6-AA2C-84B0D618588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39" name="Text Box 3226">
          <a:extLst>
            <a:ext uri="{FF2B5EF4-FFF2-40B4-BE49-F238E27FC236}">
              <a16:creationId xmlns:a16="http://schemas.microsoft.com/office/drawing/2014/main" id="{08F5C79D-9A93-4FEC-882C-30F8681DDE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0" name="Text Box 3227">
          <a:extLst>
            <a:ext uri="{FF2B5EF4-FFF2-40B4-BE49-F238E27FC236}">
              <a16:creationId xmlns:a16="http://schemas.microsoft.com/office/drawing/2014/main" id="{32A753C2-63BF-4FFB-9874-985555FCBFA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1" name="Text Box 3228">
          <a:extLst>
            <a:ext uri="{FF2B5EF4-FFF2-40B4-BE49-F238E27FC236}">
              <a16:creationId xmlns:a16="http://schemas.microsoft.com/office/drawing/2014/main" id="{B9C79B17-C36A-422D-950A-4A13BF1C1E9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2" name="Text Box 3229">
          <a:extLst>
            <a:ext uri="{FF2B5EF4-FFF2-40B4-BE49-F238E27FC236}">
              <a16:creationId xmlns:a16="http://schemas.microsoft.com/office/drawing/2014/main" id="{EE30D310-6A44-4124-B43D-264CB186371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3" name="Text Box 3230">
          <a:extLst>
            <a:ext uri="{FF2B5EF4-FFF2-40B4-BE49-F238E27FC236}">
              <a16:creationId xmlns:a16="http://schemas.microsoft.com/office/drawing/2014/main" id="{EC4758EB-F491-4461-9B6B-1A9CF3D7C4F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4" name="Text Box 3231">
          <a:extLst>
            <a:ext uri="{FF2B5EF4-FFF2-40B4-BE49-F238E27FC236}">
              <a16:creationId xmlns:a16="http://schemas.microsoft.com/office/drawing/2014/main" id="{7E7FE645-53BF-4E53-A9BD-F306D5DC98E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5" name="Text Box 3232">
          <a:extLst>
            <a:ext uri="{FF2B5EF4-FFF2-40B4-BE49-F238E27FC236}">
              <a16:creationId xmlns:a16="http://schemas.microsoft.com/office/drawing/2014/main" id="{65B1630C-117D-4E6D-B40C-1A6F60C2ADB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6" name="Text Box 3673">
          <a:extLst>
            <a:ext uri="{FF2B5EF4-FFF2-40B4-BE49-F238E27FC236}">
              <a16:creationId xmlns:a16="http://schemas.microsoft.com/office/drawing/2014/main" id="{B443405F-E319-45F4-8F08-FFB7395572E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7" name="Text Box 3674">
          <a:extLst>
            <a:ext uri="{FF2B5EF4-FFF2-40B4-BE49-F238E27FC236}">
              <a16:creationId xmlns:a16="http://schemas.microsoft.com/office/drawing/2014/main" id="{C95A3B41-0C8D-47BA-838A-D193A5637B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8" name="Text Box 3675">
          <a:extLst>
            <a:ext uri="{FF2B5EF4-FFF2-40B4-BE49-F238E27FC236}">
              <a16:creationId xmlns:a16="http://schemas.microsoft.com/office/drawing/2014/main" id="{5811138A-3A44-47B9-8A7F-2C3786D6B76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49" name="Text Box 3676">
          <a:extLst>
            <a:ext uri="{FF2B5EF4-FFF2-40B4-BE49-F238E27FC236}">
              <a16:creationId xmlns:a16="http://schemas.microsoft.com/office/drawing/2014/main" id="{44D3710D-4415-4DBD-86A7-15A1F26680B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0" name="Text Box 3677">
          <a:extLst>
            <a:ext uri="{FF2B5EF4-FFF2-40B4-BE49-F238E27FC236}">
              <a16:creationId xmlns:a16="http://schemas.microsoft.com/office/drawing/2014/main" id="{2D52CA21-9ED1-46ED-AD93-0B95BFF688B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1" name="Text Box 3678">
          <a:extLst>
            <a:ext uri="{FF2B5EF4-FFF2-40B4-BE49-F238E27FC236}">
              <a16:creationId xmlns:a16="http://schemas.microsoft.com/office/drawing/2014/main" id="{787A1B3A-3451-4DF2-A938-8A525746274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2" name="Text Box 3679">
          <a:extLst>
            <a:ext uri="{FF2B5EF4-FFF2-40B4-BE49-F238E27FC236}">
              <a16:creationId xmlns:a16="http://schemas.microsoft.com/office/drawing/2014/main" id="{D3261D07-2DDB-40FA-A10B-8B9D01E37E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3" name="Text Box 3680">
          <a:extLst>
            <a:ext uri="{FF2B5EF4-FFF2-40B4-BE49-F238E27FC236}">
              <a16:creationId xmlns:a16="http://schemas.microsoft.com/office/drawing/2014/main" id="{36196629-A84E-4963-BE62-854B390BBD4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4" name="Text Box 3681">
          <a:extLst>
            <a:ext uri="{FF2B5EF4-FFF2-40B4-BE49-F238E27FC236}">
              <a16:creationId xmlns:a16="http://schemas.microsoft.com/office/drawing/2014/main" id="{DC8B6143-DE81-40CB-A393-790FED536C8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5" name="Text Box 3682">
          <a:extLst>
            <a:ext uri="{FF2B5EF4-FFF2-40B4-BE49-F238E27FC236}">
              <a16:creationId xmlns:a16="http://schemas.microsoft.com/office/drawing/2014/main" id="{DF119040-6EC7-4ED4-A701-CFF3C745711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6" name="Text Box 3683">
          <a:extLst>
            <a:ext uri="{FF2B5EF4-FFF2-40B4-BE49-F238E27FC236}">
              <a16:creationId xmlns:a16="http://schemas.microsoft.com/office/drawing/2014/main" id="{E3929171-47DA-4285-9294-EE201EE886C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7" name="Text Box 3684">
          <a:extLst>
            <a:ext uri="{FF2B5EF4-FFF2-40B4-BE49-F238E27FC236}">
              <a16:creationId xmlns:a16="http://schemas.microsoft.com/office/drawing/2014/main" id="{CDA391CA-D451-4D32-AD6D-617C4954CB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8" name="Text Box 3685">
          <a:extLst>
            <a:ext uri="{FF2B5EF4-FFF2-40B4-BE49-F238E27FC236}">
              <a16:creationId xmlns:a16="http://schemas.microsoft.com/office/drawing/2014/main" id="{19CE753D-97B2-431C-8E79-72C450F6546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59" name="Text Box 3686">
          <a:extLst>
            <a:ext uri="{FF2B5EF4-FFF2-40B4-BE49-F238E27FC236}">
              <a16:creationId xmlns:a16="http://schemas.microsoft.com/office/drawing/2014/main" id="{9D50FC63-03AF-4733-8196-FA20771C4F4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0" name="Text Box 3687">
          <a:extLst>
            <a:ext uri="{FF2B5EF4-FFF2-40B4-BE49-F238E27FC236}">
              <a16:creationId xmlns:a16="http://schemas.microsoft.com/office/drawing/2014/main" id="{FB031555-A4F8-4128-834F-E3F54E0159E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1" name="Text Box 3688">
          <a:extLst>
            <a:ext uri="{FF2B5EF4-FFF2-40B4-BE49-F238E27FC236}">
              <a16:creationId xmlns:a16="http://schemas.microsoft.com/office/drawing/2014/main" id="{DE826182-29B2-447C-973A-D212B86FDFA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2" name="Text Box 4817">
          <a:extLst>
            <a:ext uri="{FF2B5EF4-FFF2-40B4-BE49-F238E27FC236}">
              <a16:creationId xmlns:a16="http://schemas.microsoft.com/office/drawing/2014/main" id="{2F8C865E-0326-4FF4-A628-D318C3D30A3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3" name="Text Box 4818">
          <a:extLst>
            <a:ext uri="{FF2B5EF4-FFF2-40B4-BE49-F238E27FC236}">
              <a16:creationId xmlns:a16="http://schemas.microsoft.com/office/drawing/2014/main" id="{7702E223-C42D-446D-90BE-FCA3056A4D4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4" name="Text Box 4819">
          <a:extLst>
            <a:ext uri="{FF2B5EF4-FFF2-40B4-BE49-F238E27FC236}">
              <a16:creationId xmlns:a16="http://schemas.microsoft.com/office/drawing/2014/main" id="{CF41DC03-104A-4DF7-A6ED-8682227A21D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5" name="Text Box 4820">
          <a:extLst>
            <a:ext uri="{FF2B5EF4-FFF2-40B4-BE49-F238E27FC236}">
              <a16:creationId xmlns:a16="http://schemas.microsoft.com/office/drawing/2014/main" id="{B6445525-9A99-4173-8B11-21E282AC5BA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6" name="Text Box 4821">
          <a:extLst>
            <a:ext uri="{FF2B5EF4-FFF2-40B4-BE49-F238E27FC236}">
              <a16:creationId xmlns:a16="http://schemas.microsoft.com/office/drawing/2014/main" id="{A939CF9F-56E7-43DC-BD7E-C0283B3BFB1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7" name="Text Box 4822">
          <a:extLst>
            <a:ext uri="{FF2B5EF4-FFF2-40B4-BE49-F238E27FC236}">
              <a16:creationId xmlns:a16="http://schemas.microsoft.com/office/drawing/2014/main" id="{5503C703-5B22-41C8-B093-5CA9F94FB79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8" name="Text Box 4823">
          <a:extLst>
            <a:ext uri="{FF2B5EF4-FFF2-40B4-BE49-F238E27FC236}">
              <a16:creationId xmlns:a16="http://schemas.microsoft.com/office/drawing/2014/main" id="{DB2F330F-C363-4F82-A894-6A4F5E7ED2B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69" name="Text Box 4824">
          <a:extLst>
            <a:ext uri="{FF2B5EF4-FFF2-40B4-BE49-F238E27FC236}">
              <a16:creationId xmlns:a16="http://schemas.microsoft.com/office/drawing/2014/main" id="{F7363AB9-FCAB-492D-BACB-AB646F1D478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0" name="Text Box 3225">
          <a:extLst>
            <a:ext uri="{FF2B5EF4-FFF2-40B4-BE49-F238E27FC236}">
              <a16:creationId xmlns:a16="http://schemas.microsoft.com/office/drawing/2014/main" id="{725B24DA-706E-4E2B-A2B6-A9704CB36FE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1" name="Text Box 3226">
          <a:extLst>
            <a:ext uri="{FF2B5EF4-FFF2-40B4-BE49-F238E27FC236}">
              <a16:creationId xmlns:a16="http://schemas.microsoft.com/office/drawing/2014/main" id="{B271C5FB-0D3E-431D-92F0-C866BE01D17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2" name="Text Box 3227">
          <a:extLst>
            <a:ext uri="{FF2B5EF4-FFF2-40B4-BE49-F238E27FC236}">
              <a16:creationId xmlns:a16="http://schemas.microsoft.com/office/drawing/2014/main" id="{88559285-711C-425F-B7F5-BD847FA640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3" name="Text Box 3228">
          <a:extLst>
            <a:ext uri="{FF2B5EF4-FFF2-40B4-BE49-F238E27FC236}">
              <a16:creationId xmlns:a16="http://schemas.microsoft.com/office/drawing/2014/main" id="{29577C64-9FEE-4876-8A06-0ABD9272EA5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4" name="Text Box 3229">
          <a:extLst>
            <a:ext uri="{FF2B5EF4-FFF2-40B4-BE49-F238E27FC236}">
              <a16:creationId xmlns:a16="http://schemas.microsoft.com/office/drawing/2014/main" id="{8B038110-2B4F-42AD-A726-E23E19F4F31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5" name="Text Box 3230">
          <a:extLst>
            <a:ext uri="{FF2B5EF4-FFF2-40B4-BE49-F238E27FC236}">
              <a16:creationId xmlns:a16="http://schemas.microsoft.com/office/drawing/2014/main" id="{77F32F47-9438-491D-9F5E-64691B0AAA5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6" name="Text Box 3231">
          <a:extLst>
            <a:ext uri="{FF2B5EF4-FFF2-40B4-BE49-F238E27FC236}">
              <a16:creationId xmlns:a16="http://schemas.microsoft.com/office/drawing/2014/main" id="{D20758B3-76E4-4212-A045-6AA4A69D16B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7" name="Text Box 3232">
          <a:extLst>
            <a:ext uri="{FF2B5EF4-FFF2-40B4-BE49-F238E27FC236}">
              <a16:creationId xmlns:a16="http://schemas.microsoft.com/office/drawing/2014/main" id="{3CE80FB8-5209-4408-B028-CAD5AE95E0B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8" name="Text Box 3673">
          <a:extLst>
            <a:ext uri="{FF2B5EF4-FFF2-40B4-BE49-F238E27FC236}">
              <a16:creationId xmlns:a16="http://schemas.microsoft.com/office/drawing/2014/main" id="{5D85AF10-E775-4B8C-AF25-2FF489935DB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79" name="Text Box 3674">
          <a:extLst>
            <a:ext uri="{FF2B5EF4-FFF2-40B4-BE49-F238E27FC236}">
              <a16:creationId xmlns:a16="http://schemas.microsoft.com/office/drawing/2014/main" id="{5D34F656-12D3-450E-B9EC-596E9655C48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0" name="Text Box 3675">
          <a:extLst>
            <a:ext uri="{FF2B5EF4-FFF2-40B4-BE49-F238E27FC236}">
              <a16:creationId xmlns:a16="http://schemas.microsoft.com/office/drawing/2014/main" id="{8F3A8984-E550-4E1D-B1A4-8F9D41BE36E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1" name="Text Box 3676">
          <a:extLst>
            <a:ext uri="{FF2B5EF4-FFF2-40B4-BE49-F238E27FC236}">
              <a16:creationId xmlns:a16="http://schemas.microsoft.com/office/drawing/2014/main" id="{5EB9B6D4-1590-488F-A74C-CF6B4601E83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2" name="Text Box 3677">
          <a:extLst>
            <a:ext uri="{FF2B5EF4-FFF2-40B4-BE49-F238E27FC236}">
              <a16:creationId xmlns:a16="http://schemas.microsoft.com/office/drawing/2014/main" id="{6BE7BEE8-4384-472A-9AD3-784EE2EC997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3" name="Text Box 3678">
          <a:extLst>
            <a:ext uri="{FF2B5EF4-FFF2-40B4-BE49-F238E27FC236}">
              <a16:creationId xmlns:a16="http://schemas.microsoft.com/office/drawing/2014/main" id="{457CF092-AD6E-4222-85A2-91C83F57C82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4" name="Text Box 3679">
          <a:extLst>
            <a:ext uri="{FF2B5EF4-FFF2-40B4-BE49-F238E27FC236}">
              <a16:creationId xmlns:a16="http://schemas.microsoft.com/office/drawing/2014/main" id="{3E4A4D2C-7B4A-44AB-A6B4-C56210F6B96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5" name="Text Box 3680">
          <a:extLst>
            <a:ext uri="{FF2B5EF4-FFF2-40B4-BE49-F238E27FC236}">
              <a16:creationId xmlns:a16="http://schemas.microsoft.com/office/drawing/2014/main" id="{134422FD-4C9E-4FE8-8A40-26FE32C8089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6" name="Text Box 3681">
          <a:extLst>
            <a:ext uri="{FF2B5EF4-FFF2-40B4-BE49-F238E27FC236}">
              <a16:creationId xmlns:a16="http://schemas.microsoft.com/office/drawing/2014/main" id="{A81F051A-2857-46B4-8FA2-158120F04B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7" name="Text Box 3682">
          <a:extLst>
            <a:ext uri="{FF2B5EF4-FFF2-40B4-BE49-F238E27FC236}">
              <a16:creationId xmlns:a16="http://schemas.microsoft.com/office/drawing/2014/main" id="{4B5A3CA0-881A-4EE3-BB2F-CF1E599AAD3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8" name="Text Box 3683">
          <a:extLst>
            <a:ext uri="{FF2B5EF4-FFF2-40B4-BE49-F238E27FC236}">
              <a16:creationId xmlns:a16="http://schemas.microsoft.com/office/drawing/2014/main" id="{5896B018-49C9-4E41-AB9D-43863077AAF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89" name="Text Box 3684">
          <a:extLst>
            <a:ext uri="{FF2B5EF4-FFF2-40B4-BE49-F238E27FC236}">
              <a16:creationId xmlns:a16="http://schemas.microsoft.com/office/drawing/2014/main" id="{F1AAB67A-30F7-497A-9997-9C752E413E5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0" name="Text Box 3685">
          <a:extLst>
            <a:ext uri="{FF2B5EF4-FFF2-40B4-BE49-F238E27FC236}">
              <a16:creationId xmlns:a16="http://schemas.microsoft.com/office/drawing/2014/main" id="{B6EDCE42-B965-45D9-8161-813F0CDEEF9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1" name="Text Box 3686">
          <a:extLst>
            <a:ext uri="{FF2B5EF4-FFF2-40B4-BE49-F238E27FC236}">
              <a16:creationId xmlns:a16="http://schemas.microsoft.com/office/drawing/2014/main" id="{C3171324-C378-4B18-A843-D945C26B3FE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2" name="Text Box 3687">
          <a:extLst>
            <a:ext uri="{FF2B5EF4-FFF2-40B4-BE49-F238E27FC236}">
              <a16:creationId xmlns:a16="http://schemas.microsoft.com/office/drawing/2014/main" id="{175C85A0-5108-4CFD-AAE1-279E21380F1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3" name="Text Box 3688">
          <a:extLst>
            <a:ext uri="{FF2B5EF4-FFF2-40B4-BE49-F238E27FC236}">
              <a16:creationId xmlns:a16="http://schemas.microsoft.com/office/drawing/2014/main" id="{98C5CD5B-E6F6-4913-8C49-7BBD1D4BEA4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4" name="Text Box 4817">
          <a:extLst>
            <a:ext uri="{FF2B5EF4-FFF2-40B4-BE49-F238E27FC236}">
              <a16:creationId xmlns:a16="http://schemas.microsoft.com/office/drawing/2014/main" id="{CCAC63A1-BE75-4580-97A6-D28391CC2BC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5" name="Text Box 4818">
          <a:extLst>
            <a:ext uri="{FF2B5EF4-FFF2-40B4-BE49-F238E27FC236}">
              <a16:creationId xmlns:a16="http://schemas.microsoft.com/office/drawing/2014/main" id="{F5357730-BE0D-45EF-8273-AE55C076D51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6" name="Text Box 4819">
          <a:extLst>
            <a:ext uri="{FF2B5EF4-FFF2-40B4-BE49-F238E27FC236}">
              <a16:creationId xmlns:a16="http://schemas.microsoft.com/office/drawing/2014/main" id="{B60E35CE-57FE-437D-81D8-9BB0A53A75C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7" name="Text Box 4820">
          <a:extLst>
            <a:ext uri="{FF2B5EF4-FFF2-40B4-BE49-F238E27FC236}">
              <a16:creationId xmlns:a16="http://schemas.microsoft.com/office/drawing/2014/main" id="{77F1F2F0-2224-4CB2-AEE2-D14D635A233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8" name="Text Box 4821">
          <a:extLst>
            <a:ext uri="{FF2B5EF4-FFF2-40B4-BE49-F238E27FC236}">
              <a16:creationId xmlns:a16="http://schemas.microsoft.com/office/drawing/2014/main" id="{E226F7B5-BE41-460A-A3A7-B6E61874EF6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399" name="Text Box 4822">
          <a:extLst>
            <a:ext uri="{FF2B5EF4-FFF2-40B4-BE49-F238E27FC236}">
              <a16:creationId xmlns:a16="http://schemas.microsoft.com/office/drawing/2014/main" id="{97E26743-0320-45B3-A241-BD2FB759063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0" name="Text Box 4823">
          <a:extLst>
            <a:ext uri="{FF2B5EF4-FFF2-40B4-BE49-F238E27FC236}">
              <a16:creationId xmlns:a16="http://schemas.microsoft.com/office/drawing/2014/main" id="{D81082BD-C27C-4B0F-84E2-9EC18B75AB5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1" name="Text Box 4824">
          <a:extLst>
            <a:ext uri="{FF2B5EF4-FFF2-40B4-BE49-F238E27FC236}">
              <a16:creationId xmlns:a16="http://schemas.microsoft.com/office/drawing/2014/main" id="{02A07647-8FAF-4C0D-A9A0-C1738D03761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2" name="Text Box 3665">
          <a:extLst>
            <a:ext uri="{FF2B5EF4-FFF2-40B4-BE49-F238E27FC236}">
              <a16:creationId xmlns:a16="http://schemas.microsoft.com/office/drawing/2014/main" id="{D995ED52-0766-41FC-89D3-55E06EFF5E1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3" name="Text Box 3666">
          <a:extLst>
            <a:ext uri="{FF2B5EF4-FFF2-40B4-BE49-F238E27FC236}">
              <a16:creationId xmlns:a16="http://schemas.microsoft.com/office/drawing/2014/main" id="{86FDB978-2A8A-48B5-8C44-9A308130E26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4" name="Text Box 3667">
          <a:extLst>
            <a:ext uri="{FF2B5EF4-FFF2-40B4-BE49-F238E27FC236}">
              <a16:creationId xmlns:a16="http://schemas.microsoft.com/office/drawing/2014/main" id="{F180CE2D-F373-45DE-BA0D-36AE56F3F28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5" name="Text Box 3668">
          <a:extLst>
            <a:ext uri="{FF2B5EF4-FFF2-40B4-BE49-F238E27FC236}">
              <a16:creationId xmlns:a16="http://schemas.microsoft.com/office/drawing/2014/main" id="{6E98C47F-8F03-4CC1-A4D4-9FB4C6D491D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6" name="Text Box 3669">
          <a:extLst>
            <a:ext uri="{FF2B5EF4-FFF2-40B4-BE49-F238E27FC236}">
              <a16:creationId xmlns:a16="http://schemas.microsoft.com/office/drawing/2014/main" id="{94352B43-6F27-457F-9588-3674263CD50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7" name="Text Box 3670">
          <a:extLst>
            <a:ext uri="{FF2B5EF4-FFF2-40B4-BE49-F238E27FC236}">
              <a16:creationId xmlns:a16="http://schemas.microsoft.com/office/drawing/2014/main" id="{DF43692F-703E-4EC4-A2DD-AEEB8063102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8" name="Text Box 3671">
          <a:extLst>
            <a:ext uri="{FF2B5EF4-FFF2-40B4-BE49-F238E27FC236}">
              <a16:creationId xmlns:a16="http://schemas.microsoft.com/office/drawing/2014/main" id="{E91D00C0-7A0D-44C6-916C-36FD9F54AFD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09" name="Text Box 3672">
          <a:extLst>
            <a:ext uri="{FF2B5EF4-FFF2-40B4-BE49-F238E27FC236}">
              <a16:creationId xmlns:a16="http://schemas.microsoft.com/office/drawing/2014/main" id="{BFC35B7E-BA24-4947-8573-176F60533DB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0" name="Text Box 3225">
          <a:extLst>
            <a:ext uri="{FF2B5EF4-FFF2-40B4-BE49-F238E27FC236}">
              <a16:creationId xmlns:a16="http://schemas.microsoft.com/office/drawing/2014/main" id="{7A0DB218-BD97-4F50-8032-F7E82A2A011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1" name="Text Box 3226">
          <a:extLst>
            <a:ext uri="{FF2B5EF4-FFF2-40B4-BE49-F238E27FC236}">
              <a16:creationId xmlns:a16="http://schemas.microsoft.com/office/drawing/2014/main" id="{F9B200DC-6A59-433D-A962-EFCFBB749E3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2" name="Text Box 3227">
          <a:extLst>
            <a:ext uri="{FF2B5EF4-FFF2-40B4-BE49-F238E27FC236}">
              <a16:creationId xmlns:a16="http://schemas.microsoft.com/office/drawing/2014/main" id="{BC04EFD8-1FAF-4F38-8D97-56C6656BD78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3" name="Text Box 3228">
          <a:extLst>
            <a:ext uri="{FF2B5EF4-FFF2-40B4-BE49-F238E27FC236}">
              <a16:creationId xmlns:a16="http://schemas.microsoft.com/office/drawing/2014/main" id="{360B40AB-BF5A-4512-8B26-2488589FB13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4" name="Text Box 3229">
          <a:extLst>
            <a:ext uri="{FF2B5EF4-FFF2-40B4-BE49-F238E27FC236}">
              <a16:creationId xmlns:a16="http://schemas.microsoft.com/office/drawing/2014/main" id="{04F82D85-425C-43EF-B31A-778CA6CDE8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5" name="Text Box 3230">
          <a:extLst>
            <a:ext uri="{FF2B5EF4-FFF2-40B4-BE49-F238E27FC236}">
              <a16:creationId xmlns:a16="http://schemas.microsoft.com/office/drawing/2014/main" id="{4DA46A8B-E472-4EB8-905C-C6F7C433BB1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6" name="Text Box 3231">
          <a:extLst>
            <a:ext uri="{FF2B5EF4-FFF2-40B4-BE49-F238E27FC236}">
              <a16:creationId xmlns:a16="http://schemas.microsoft.com/office/drawing/2014/main" id="{3360655C-B15A-42E2-B95D-243FF0DA469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7" name="Text Box 3232">
          <a:extLst>
            <a:ext uri="{FF2B5EF4-FFF2-40B4-BE49-F238E27FC236}">
              <a16:creationId xmlns:a16="http://schemas.microsoft.com/office/drawing/2014/main" id="{B260329C-B6A3-4A58-B480-5A87CA3A452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8" name="Text Box 3673">
          <a:extLst>
            <a:ext uri="{FF2B5EF4-FFF2-40B4-BE49-F238E27FC236}">
              <a16:creationId xmlns:a16="http://schemas.microsoft.com/office/drawing/2014/main" id="{08BBE462-AAC1-4477-85F7-DB3E596000B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19" name="Text Box 3674">
          <a:extLst>
            <a:ext uri="{FF2B5EF4-FFF2-40B4-BE49-F238E27FC236}">
              <a16:creationId xmlns:a16="http://schemas.microsoft.com/office/drawing/2014/main" id="{C2A8FD38-4754-439A-B469-77B1586F5FD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0" name="Text Box 3675">
          <a:extLst>
            <a:ext uri="{FF2B5EF4-FFF2-40B4-BE49-F238E27FC236}">
              <a16:creationId xmlns:a16="http://schemas.microsoft.com/office/drawing/2014/main" id="{7E192273-6BB5-43CA-8B02-B645976EA28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1" name="Text Box 3676">
          <a:extLst>
            <a:ext uri="{FF2B5EF4-FFF2-40B4-BE49-F238E27FC236}">
              <a16:creationId xmlns:a16="http://schemas.microsoft.com/office/drawing/2014/main" id="{B059B4E2-6180-42F3-A0CD-EF8283C1662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2" name="Text Box 3677">
          <a:extLst>
            <a:ext uri="{FF2B5EF4-FFF2-40B4-BE49-F238E27FC236}">
              <a16:creationId xmlns:a16="http://schemas.microsoft.com/office/drawing/2014/main" id="{2D334292-FAC1-46D0-833E-CE8B51E38A4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3" name="Text Box 3678">
          <a:extLst>
            <a:ext uri="{FF2B5EF4-FFF2-40B4-BE49-F238E27FC236}">
              <a16:creationId xmlns:a16="http://schemas.microsoft.com/office/drawing/2014/main" id="{D4CBDAE3-B63D-4F70-A122-6F67BED58DC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4" name="Text Box 3679">
          <a:extLst>
            <a:ext uri="{FF2B5EF4-FFF2-40B4-BE49-F238E27FC236}">
              <a16:creationId xmlns:a16="http://schemas.microsoft.com/office/drawing/2014/main" id="{00501271-6187-47FC-ABF5-2DA30945EAB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5" name="Text Box 3680">
          <a:extLst>
            <a:ext uri="{FF2B5EF4-FFF2-40B4-BE49-F238E27FC236}">
              <a16:creationId xmlns:a16="http://schemas.microsoft.com/office/drawing/2014/main" id="{2AA11E84-8B8E-48C7-A235-801F7710606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6" name="Text Box 3681">
          <a:extLst>
            <a:ext uri="{FF2B5EF4-FFF2-40B4-BE49-F238E27FC236}">
              <a16:creationId xmlns:a16="http://schemas.microsoft.com/office/drawing/2014/main" id="{0E9A8718-6F3E-4DBA-B88E-C7666F2FA9A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7" name="Text Box 3682">
          <a:extLst>
            <a:ext uri="{FF2B5EF4-FFF2-40B4-BE49-F238E27FC236}">
              <a16:creationId xmlns:a16="http://schemas.microsoft.com/office/drawing/2014/main" id="{CFC10383-8C48-469D-938C-90D15A56BBA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8" name="Text Box 3683">
          <a:extLst>
            <a:ext uri="{FF2B5EF4-FFF2-40B4-BE49-F238E27FC236}">
              <a16:creationId xmlns:a16="http://schemas.microsoft.com/office/drawing/2014/main" id="{2EFC5626-F5BB-4EFE-98BD-6D3EB1948A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29" name="Text Box 3684">
          <a:extLst>
            <a:ext uri="{FF2B5EF4-FFF2-40B4-BE49-F238E27FC236}">
              <a16:creationId xmlns:a16="http://schemas.microsoft.com/office/drawing/2014/main" id="{2818A5DB-3550-4DE5-8B21-8484BDD0E6D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0" name="Text Box 3685">
          <a:extLst>
            <a:ext uri="{FF2B5EF4-FFF2-40B4-BE49-F238E27FC236}">
              <a16:creationId xmlns:a16="http://schemas.microsoft.com/office/drawing/2014/main" id="{4BFDDA84-92DF-4089-88E1-BEB5659E88E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1" name="Text Box 3686">
          <a:extLst>
            <a:ext uri="{FF2B5EF4-FFF2-40B4-BE49-F238E27FC236}">
              <a16:creationId xmlns:a16="http://schemas.microsoft.com/office/drawing/2014/main" id="{35610C54-F621-4B4A-960D-346C0AAB976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2" name="Text Box 3687">
          <a:extLst>
            <a:ext uri="{FF2B5EF4-FFF2-40B4-BE49-F238E27FC236}">
              <a16:creationId xmlns:a16="http://schemas.microsoft.com/office/drawing/2014/main" id="{7440DF89-9AA7-4B31-9A5F-15EC21A9399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3" name="Text Box 3688">
          <a:extLst>
            <a:ext uri="{FF2B5EF4-FFF2-40B4-BE49-F238E27FC236}">
              <a16:creationId xmlns:a16="http://schemas.microsoft.com/office/drawing/2014/main" id="{DC4F9EAC-9E90-4B70-B94F-0D719162CF6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4" name="Text Box 4817">
          <a:extLst>
            <a:ext uri="{FF2B5EF4-FFF2-40B4-BE49-F238E27FC236}">
              <a16:creationId xmlns:a16="http://schemas.microsoft.com/office/drawing/2014/main" id="{20F0D04A-1A8E-4AB2-B4A3-BCA931A68F7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5" name="Text Box 4818">
          <a:extLst>
            <a:ext uri="{FF2B5EF4-FFF2-40B4-BE49-F238E27FC236}">
              <a16:creationId xmlns:a16="http://schemas.microsoft.com/office/drawing/2014/main" id="{5CD1741B-47C8-4002-9F57-1802C73CA2F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6" name="Text Box 4819">
          <a:extLst>
            <a:ext uri="{FF2B5EF4-FFF2-40B4-BE49-F238E27FC236}">
              <a16:creationId xmlns:a16="http://schemas.microsoft.com/office/drawing/2014/main" id="{09D41BFF-CC86-4AC7-8DC8-18C393C7772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7" name="Text Box 4820">
          <a:extLst>
            <a:ext uri="{FF2B5EF4-FFF2-40B4-BE49-F238E27FC236}">
              <a16:creationId xmlns:a16="http://schemas.microsoft.com/office/drawing/2014/main" id="{89065A2B-D14B-47E7-A9A8-C15489DFA83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8" name="Text Box 4821">
          <a:extLst>
            <a:ext uri="{FF2B5EF4-FFF2-40B4-BE49-F238E27FC236}">
              <a16:creationId xmlns:a16="http://schemas.microsoft.com/office/drawing/2014/main" id="{EF443523-FE95-46ED-A2DC-5526B935C3C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39" name="Text Box 4822">
          <a:extLst>
            <a:ext uri="{FF2B5EF4-FFF2-40B4-BE49-F238E27FC236}">
              <a16:creationId xmlns:a16="http://schemas.microsoft.com/office/drawing/2014/main" id="{E3E01F64-7BB4-45C0-97FF-94EE9650114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0" name="Text Box 4823">
          <a:extLst>
            <a:ext uri="{FF2B5EF4-FFF2-40B4-BE49-F238E27FC236}">
              <a16:creationId xmlns:a16="http://schemas.microsoft.com/office/drawing/2014/main" id="{17C2D194-7450-4353-B6B5-BF8DBFBD18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1" name="Text Box 4824">
          <a:extLst>
            <a:ext uri="{FF2B5EF4-FFF2-40B4-BE49-F238E27FC236}">
              <a16:creationId xmlns:a16="http://schemas.microsoft.com/office/drawing/2014/main" id="{D548EACC-F569-4188-9BED-506B639FCC5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2" name="Text Box 3225">
          <a:extLst>
            <a:ext uri="{FF2B5EF4-FFF2-40B4-BE49-F238E27FC236}">
              <a16:creationId xmlns:a16="http://schemas.microsoft.com/office/drawing/2014/main" id="{347957BA-A08A-44CC-A59F-8F0BB05842C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3" name="Text Box 3226">
          <a:extLst>
            <a:ext uri="{FF2B5EF4-FFF2-40B4-BE49-F238E27FC236}">
              <a16:creationId xmlns:a16="http://schemas.microsoft.com/office/drawing/2014/main" id="{FAB3484D-1FC5-4A71-BCEC-DFE029CF67D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4" name="Text Box 3227">
          <a:extLst>
            <a:ext uri="{FF2B5EF4-FFF2-40B4-BE49-F238E27FC236}">
              <a16:creationId xmlns:a16="http://schemas.microsoft.com/office/drawing/2014/main" id="{03EAF818-06E7-458B-8CCA-F5C96298912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5" name="Text Box 3228">
          <a:extLst>
            <a:ext uri="{FF2B5EF4-FFF2-40B4-BE49-F238E27FC236}">
              <a16:creationId xmlns:a16="http://schemas.microsoft.com/office/drawing/2014/main" id="{6FEE115A-171C-4798-ABE2-B6F6B84EB33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6" name="Text Box 3229">
          <a:extLst>
            <a:ext uri="{FF2B5EF4-FFF2-40B4-BE49-F238E27FC236}">
              <a16:creationId xmlns:a16="http://schemas.microsoft.com/office/drawing/2014/main" id="{B8DB1B52-BB3D-4C24-BFB5-B945E93AAD4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7" name="Text Box 3230">
          <a:extLst>
            <a:ext uri="{FF2B5EF4-FFF2-40B4-BE49-F238E27FC236}">
              <a16:creationId xmlns:a16="http://schemas.microsoft.com/office/drawing/2014/main" id="{EBC00F24-6988-423A-A4C4-F7CE7ADD55E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8" name="Text Box 3231">
          <a:extLst>
            <a:ext uri="{FF2B5EF4-FFF2-40B4-BE49-F238E27FC236}">
              <a16:creationId xmlns:a16="http://schemas.microsoft.com/office/drawing/2014/main" id="{49BDA45D-C781-47A3-BD26-AAF9C3893DD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49" name="Text Box 3232">
          <a:extLst>
            <a:ext uri="{FF2B5EF4-FFF2-40B4-BE49-F238E27FC236}">
              <a16:creationId xmlns:a16="http://schemas.microsoft.com/office/drawing/2014/main" id="{A208A036-8D83-4D3F-95CB-981E26DA27B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0" name="Text Box 3673">
          <a:extLst>
            <a:ext uri="{FF2B5EF4-FFF2-40B4-BE49-F238E27FC236}">
              <a16:creationId xmlns:a16="http://schemas.microsoft.com/office/drawing/2014/main" id="{EFAA04C5-97CD-4F00-97E9-1EE2179121E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1" name="Text Box 3674">
          <a:extLst>
            <a:ext uri="{FF2B5EF4-FFF2-40B4-BE49-F238E27FC236}">
              <a16:creationId xmlns:a16="http://schemas.microsoft.com/office/drawing/2014/main" id="{3A2F3D1D-40BD-40A7-BB29-27EA0AA6A03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2" name="Text Box 3675">
          <a:extLst>
            <a:ext uri="{FF2B5EF4-FFF2-40B4-BE49-F238E27FC236}">
              <a16:creationId xmlns:a16="http://schemas.microsoft.com/office/drawing/2014/main" id="{7F655DAD-7DEC-46EE-9932-DA325CEBD6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3" name="Text Box 3676">
          <a:extLst>
            <a:ext uri="{FF2B5EF4-FFF2-40B4-BE49-F238E27FC236}">
              <a16:creationId xmlns:a16="http://schemas.microsoft.com/office/drawing/2014/main" id="{98C8E971-D2F2-4B2D-BE1E-AFA0695F1C1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4" name="Text Box 3677">
          <a:extLst>
            <a:ext uri="{FF2B5EF4-FFF2-40B4-BE49-F238E27FC236}">
              <a16:creationId xmlns:a16="http://schemas.microsoft.com/office/drawing/2014/main" id="{D000E744-A0AF-45B0-8566-AB9946729F5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5" name="Text Box 3678">
          <a:extLst>
            <a:ext uri="{FF2B5EF4-FFF2-40B4-BE49-F238E27FC236}">
              <a16:creationId xmlns:a16="http://schemas.microsoft.com/office/drawing/2014/main" id="{DB80ED8A-9A4D-4BC7-9FBB-5BC5D32B378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6" name="Text Box 3679">
          <a:extLst>
            <a:ext uri="{FF2B5EF4-FFF2-40B4-BE49-F238E27FC236}">
              <a16:creationId xmlns:a16="http://schemas.microsoft.com/office/drawing/2014/main" id="{44FC4AE3-415B-4003-B700-1FC108B22FF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7" name="Text Box 3680">
          <a:extLst>
            <a:ext uri="{FF2B5EF4-FFF2-40B4-BE49-F238E27FC236}">
              <a16:creationId xmlns:a16="http://schemas.microsoft.com/office/drawing/2014/main" id="{B2AF95DE-FBFF-482B-85BF-2A13409259C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8" name="Text Box 3681">
          <a:extLst>
            <a:ext uri="{FF2B5EF4-FFF2-40B4-BE49-F238E27FC236}">
              <a16:creationId xmlns:a16="http://schemas.microsoft.com/office/drawing/2014/main" id="{7DB1F748-D884-4A10-98F0-E3438865FBA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59" name="Text Box 3682">
          <a:extLst>
            <a:ext uri="{FF2B5EF4-FFF2-40B4-BE49-F238E27FC236}">
              <a16:creationId xmlns:a16="http://schemas.microsoft.com/office/drawing/2014/main" id="{68574434-90B9-4885-9B36-403E1E58E87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0" name="Text Box 3683">
          <a:extLst>
            <a:ext uri="{FF2B5EF4-FFF2-40B4-BE49-F238E27FC236}">
              <a16:creationId xmlns:a16="http://schemas.microsoft.com/office/drawing/2014/main" id="{A1B835FD-F614-427D-BD90-594351BDA73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1" name="Text Box 3684">
          <a:extLst>
            <a:ext uri="{FF2B5EF4-FFF2-40B4-BE49-F238E27FC236}">
              <a16:creationId xmlns:a16="http://schemas.microsoft.com/office/drawing/2014/main" id="{215AA605-427A-407E-8921-96F037A1464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2" name="Text Box 3685">
          <a:extLst>
            <a:ext uri="{FF2B5EF4-FFF2-40B4-BE49-F238E27FC236}">
              <a16:creationId xmlns:a16="http://schemas.microsoft.com/office/drawing/2014/main" id="{62CD9E9D-418A-431F-BDE0-DDB3D90DA80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3" name="Text Box 3686">
          <a:extLst>
            <a:ext uri="{FF2B5EF4-FFF2-40B4-BE49-F238E27FC236}">
              <a16:creationId xmlns:a16="http://schemas.microsoft.com/office/drawing/2014/main" id="{CADE44D4-CC44-47BC-996A-E34196420EA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4" name="Text Box 3687">
          <a:extLst>
            <a:ext uri="{FF2B5EF4-FFF2-40B4-BE49-F238E27FC236}">
              <a16:creationId xmlns:a16="http://schemas.microsoft.com/office/drawing/2014/main" id="{944EBEC1-B12E-43E0-A89D-8A4F875395D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5" name="Text Box 3688">
          <a:extLst>
            <a:ext uri="{FF2B5EF4-FFF2-40B4-BE49-F238E27FC236}">
              <a16:creationId xmlns:a16="http://schemas.microsoft.com/office/drawing/2014/main" id="{24384EC9-784C-41B5-BFEA-6678F01F523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6" name="Text Box 4817">
          <a:extLst>
            <a:ext uri="{FF2B5EF4-FFF2-40B4-BE49-F238E27FC236}">
              <a16:creationId xmlns:a16="http://schemas.microsoft.com/office/drawing/2014/main" id="{6B94F0E4-DC88-406E-8A28-C4F7B642A37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7" name="Text Box 4818">
          <a:extLst>
            <a:ext uri="{FF2B5EF4-FFF2-40B4-BE49-F238E27FC236}">
              <a16:creationId xmlns:a16="http://schemas.microsoft.com/office/drawing/2014/main" id="{EE283493-1100-4908-9AFB-D65C00ECC40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8" name="Text Box 4819">
          <a:extLst>
            <a:ext uri="{FF2B5EF4-FFF2-40B4-BE49-F238E27FC236}">
              <a16:creationId xmlns:a16="http://schemas.microsoft.com/office/drawing/2014/main" id="{583DAF3E-DCA0-45D5-B185-63FE5A8BC21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69" name="Text Box 4820">
          <a:extLst>
            <a:ext uri="{FF2B5EF4-FFF2-40B4-BE49-F238E27FC236}">
              <a16:creationId xmlns:a16="http://schemas.microsoft.com/office/drawing/2014/main" id="{86529A06-75FE-480E-A76D-E0777FC2D35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0" name="Text Box 4821">
          <a:extLst>
            <a:ext uri="{FF2B5EF4-FFF2-40B4-BE49-F238E27FC236}">
              <a16:creationId xmlns:a16="http://schemas.microsoft.com/office/drawing/2014/main" id="{50C0478B-E816-4443-AA41-E657FB894F8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1" name="Text Box 4822">
          <a:extLst>
            <a:ext uri="{FF2B5EF4-FFF2-40B4-BE49-F238E27FC236}">
              <a16:creationId xmlns:a16="http://schemas.microsoft.com/office/drawing/2014/main" id="{6D015218-B1C0-446D-959D-A710754FDDB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2" name="Text Box 4823">
          <a:extLst>
            <a:ext uri="{FF2B5EF4-FFF2-40B4-BE49-F238E27FC236}">
              <a16:creationId xmlns:a16="http://schemas.microsoft.com/office/drawing/2014/main" id="{FBF7FC0C-38B4-4954-9A1B-BA8A0C78117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3" name="Text Box 4824">
          <a:extLst>
            <a:ext uri="{FF2B5EF4-FFF2-40B4-BE49-F238E27FC236}">
              <a16:creationId xmlns:a16="http://schemas.microsoft.com/office/drawing/2014/main" id="{5295BEBE-FFCB-4F69-B879-E466B18ECC1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4" name="Text Box 3225">
          <a:extLst>
            <a:ext uri="{FF2B5EF4-FFF2-40B4-BE49-F238E27FC236}">
              <a16:creationId xmlns:a16="http://schemas.microsoft.com/office/drawing/2014/main" id="{4A48F369-8A40-4BB4-B348-5A01F1F260D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5" name="Text Box 3226">
          <a:extLst>
            <a:ext uri="{FF2B5EF4-FFF2-40B4-BE49-F238E27FC236}">
              <a16:creationId xmlns:a16="http://schemas.microsoft.com/office/drawing/2014/main" id="{2746B50C-D8D6-4A9F-924C-B09B1C6FBE4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6" name="Text Box 3227">
          <a:extLst>
            <a:ext uri="{FF2B5EF4-FFF2-40B4-BE49-F238E27FC236}">
              <a16:creationId xmlns:a16="http://schemas.microsoft.com/office/drawing/2014/main" id="{C0B2D27E-2CCF-4C08-B911-C153BE752FC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7" name="Text Box 3228">
          <a:extLst>
            <a:ext uri="{FF2B5EF4-FFF2-40B4-BE49-F238E27FC236}">
              <a16:creationId xmlns:a16="http://schemas.microsoft.com/office/drawing/2014/main" id="{E2255B72-2EC7-42C2-AFD5-54DEB5644B1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8" name="Text Box 3229">
          <a:extLst>
            <a:ext uri="{FF2B5EF4-FFF2-40B4-BE49-F238E27FC236}">
              <a16:creationId xmlns:a16="http://schemas.microsoft.com/office/drawing/2014/main" id="{7D574F3D-60C1-40DE-844F-8C01EAA7FC0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79" name="Text Box 3230">
          <a:extLst>
            <a:ext uri="{FF2B5EF4-FFF2-40B4-BE49-F238E27FC236}">
              <a16:creationId xmlns:a16="http://schemas.microsoft.com/office/drawing/2014/main" id="{E5DFE471-F2FA-4D06-BFB9-25086FB8EE9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0" name="Text Box 3231">
          <a:extLst>
            <a:ext uri="{FF2B5EF4-FFF2-40B4-BE49-F238E27FC236}">
              <a16:creationId xmlns:a16="http://schemas.microsoft.com/office/drawing/2014/main" id="{ABB3E0C6-415A-4A2D-99B9-5A33B64FC5B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1" name="Text Box 3232">
          <a:extLst>
            <a:ext uri="{FF2B5EF4-FFF2-40B4-BE49-F238E27FC236}">
              <a16:creationId xmlns:a16="http://schemas.microsoft.com/office/drawing/2014/main" id="{2B5C256B-A380-4D47-A859-E72B765F312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2" name="Text Box 3673">
          <a:extLst>
            <a:ext uri="{FF2B5EF4-FFF2-40B4-BE49-F238E27FC236}">
              <a16:creationId xmlns:a16="http://schemas.microsoft.com/office/drawing/2014/main" id="{8252CE3D-A137-40D7-B66A-927FD0D0AD0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3" name="Text Box 3674">
          <a:extLst>
            <a:ext uri="{FF2B5EF4-FFF2-40B4-BE49-F238E27FC236}">
              <a16:creationId xmlns:a16="http://schemas.microsoft.com/office/drawing/2014/main" id="{A5DA6018-565A-4B67-8473-74EFEF70A5D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4" name="Text Box 3675">
          <a:extLst>
            <a:ext uri="{FF2B5EF4-FFF2-40B4-BE49-F238E27FC236}">
              <a16:creationId xmlns:a16="http://schemas.microsoft.com/office/drawing/2014/main" id="{671E7E2D-299E-4A2B-A878-B0F04E3B491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5" name="Text Box 3676">
          <a:extLst>
            <a:ext uri="{FF2B5EF4-FFF2-40B4-BE49-F238E27FC236}">
              <a16:creationId xmlns:a16="http://schemas.microsoft.com/office/drawing/2014/main" id="{DCC1B8A5-527C-4252-939A-B1045365BA4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6" name="Text Box 3677">
          <a:extLst>
            <a:ext uri="{FF2B5EF4-FFF2-40B4-BE49-F238E27FC236}">
              <a16:creationId xmlns:a16="http://schemas.microsoft.com/office/drawing/2014/main" id="{773BE66F-6E81-4950-BDD4-B663C0E4E2A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7" name="Text Box 3678">
          <a:extLst>
            <a:ext uri="{FF2B5EF4-FFF2-40B4-BE49-F238E27FC236}">
              <a16:creationId xmlns:a16="http://schemas.microsoft.com/office/drawing/2014/main" id="{56816AA1-73D5-4B47-8EFD-E0E68BFF96A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8" name="Text Box 3679">
          <a:extLst>
            <a:ext uri="{FF2B5EF4-FFF2-40B4-BE49-F238E27FC236}">
              <a16:creationId xmlns:a16="http://schemas.microsoft.com/office/drawing/2014/main" id="{405F5DE2-92B5-4EFD-89B8-999445E7F5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89" name="Text Box 3680">
          <a:extLst>
            <a:ext uri="{FF2B5EF4-FFF2-40B4-BE49-F238E27FC236}">
              <a16:creationId xmlns:a16="http://schemas.microsoft.com/office/drawing/2014/main" id="{1E1D1A65-FA51-4F9C-AC23-ADAB3379CD7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0" name="Text Box 3681">
          <a:extLst>
            <a:ext uri="{FF2B5EF4-FFF2-40B4-BE49-F238E27FC236}">
              <a16:creationId xmlns:a16="http://schemas.microsoft.com/office/drawing/2014/main" id="{AC70F176-8CEA-49F5-B680-A570AD01B71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1" name="Text Box 3682">
          <a:extLst>
            <a:ext uri="{FF2B5EF4-FFF2-40B4-BE49-F238E27FC236}">
              <a16:creationId xmlns:a16="http://schemas.microsoft.com/office/drawing/2014/main" id="{0C084F8A-5B5E-4E3F-8B9B-32D5E3FEE01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2" name="Text Box 3683">
          <a:extLst>
            <a:ext uri="{FF2B5EF4-FFF2-40B4-BE49-F238E27FC236}">
              <a16:creationId xmlns:a16="http://schemas.microsoft.com/office/drawing/2014/main" id="{68628EA0-6814-4D5E-A671-0E9890A04FB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3" name="Text Box 3684">
          <a:extLst>
            <a:ext uri="{FF2B5EF4-FFF2-40B4-BE49-F238E27FC236}">
              <a16:creationId xmlns:a16="http://schemas.microsoft.com/office/drawing/2014/main" id="{657C946B-4756-42EF-B7DB-8973760A071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4" name="Text Box 3685">
          <a:extLst>
            <a:ext uri="{FF2B5EF4-FFF2-40B4-BE49-F238E27FC236}">
              <a16:creationId xmlns:a16="http://schemas.microsoft.com/office/drawing/2014/main" id="{A2D43BCE-70F5-4543-A78D-94ADFA31F4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5" name="Text Box 3686">
          <a:extLst>
            <a:ext uri="{FF2B5EF4-FFF2-40B4-BE49-F238E27FC236}">
              <a16:creationId xmlns:a16="http://schemas.microsoft.com/office/drawing/2014/main" id="{E3B401EA-A128-448D-9895-A3D5487FD10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6" name="Text Box 3687">
          <a:extLst>
            <a:ext uri="{FF2B5EF4-FFF2-40B4-BE49-F238E27FC236}">
              <a16:creationId xmlns:a16="http://schemas.microsoft.com/office/drawing/2014/main" id="{13460400-1F45-4D71-AA08-09C014104B0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7" name="Text Box 3688">
          <a:extLst>
            <a:ext uri="{FF2B5EF4-FFF2-40B4-BE49-F238E27FC236}">
              <a16:creationId xmlns:a16="http://schemas.microsoft.com/office/drawing/2014/main" id="{534CA1FA-F895-4B12-8448-63000410B79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8" name="Text Box 4817">
          <a:extLst>
            <a:ext uri="{FF2B5EF4-FFF2-40B4-BE49-F238E27FC236}">
              <a16:creationId xmlns:a16="http://schemas.microsoft.com/office/drawing/2014/main" id="{CF77C154-0906-4D81-9793-BC7D9334117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499" name="Text Box 4818">
          <a:extLst>
            <a:ext uri="{FF2B5EF4-FFF2-40B4-BE49-F238E27FC236}">
              <a16:creationId xmlns:a16="http://schemas.microsoft.com/office/drawing/2014/main" id="{A2A7B7DF-EA26-42AD-BBF8-1E7B322125D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0" name="Text Box 4819">
          <a:extLst>
            <a:ext uri="{FF2B5EF4-FFF2-40B4-BE49-F238E27FC236}">
              <a16:creationId xmlns:a16="http://schemas.microsoft.com/office/drawing/2014/main" id="{6F09D67B-CD47-4DC8-B9E7-1D2E5840198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1" name="Text Box 4820">
          <a:extLst>
            <a:ext uri="{FF2B5EF4-FFF2-40B4-BE49-F238E27FC236}">
              <a16:creationId xmlns:a16="http://schemas.microsoft.com/office/drawing/2014/main" id="{5FC354BF-3828-451B-AFD2-2E7B5BEE069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2" name="Text Box 4821">
          <a:extLst>
            <a:ext uri="{FF2B5EF4-FFF2-40B4-BE49-F238E27FC236}">
              <a16:creationId xmlns:a16="http://schemas.microsoft.com/office/drawing/2014/main" id="{267A670F-9DA7-44DA-A8A3-062DCBDD58C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3" name="Text Box 4822">
          <a:extLst>
            <a:ext uri="{FF2B5EF4-FFF2-40B4-BE49-F238E27FC236}">
              <a16:creationId xmlns:a16="http://schemas.microsoft.com/office/drawing/2014/main" id="{B7A026F3-F467-41CC-8A90-13B7D19BED9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4" name="Text Box 4823">
          <a:extLst>
            <a:ext uri="{FF2B5EF4-FFF2-40B4-BE49-F238E27FC236}">
              <a16:creationId xmlns:a16="http://schemas.microsoft.com/office/drawing/2014/main" id="{EFA94A3E-F834-48C3-91A9-E790844ACE1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5" name="Text Box 4824">
          <a:extLst>
            <a:ext uri="{FF2B5EF4-FFF2-40B4-BE49-F238E27FC236}">
              <a16:creationId xmlns:a16="http://schemas.microsoft.com/office/drawing/2014/main" id="{6CF18D57-AE95-4CBA-85DC-26DF876AD49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6" name="Text Box 3225">
          <a:extLst>
            <a:ext uri="{FF2B5EF4-FFF2-40B4-BE49-F238E27FC236}">
              <a16:creationId xmlns:a16="http://schemas.microsoft.com/office/drawing/2014/main" id="{D766DAA4-451B-49C5-B063-522A701329F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7" name="Text Box 3226">
          <a:extLst>
            <a:ext uri="{FF2B5EF4-FFF2-40B4-BE49-F238E27FC236}">
              <a16:creationId xmlns:a16="http://schemas.microsoft.com/office/drawing/2014/main" id="{4D6892DD-75FE-49E5-86F1-9ADB48DFE63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8" name="Text Box 3227">
          <a:extLst>
            <a:ext uri="{FF2B5EF4-FFF2-40B4-BE49-F238E27FC236}">
              <a16:creationId xmlns:a16="http://schemas.microsoft.com/office/drawing/2014/main" id="{E49C4469-4C29-4206-B383-A7EF1764305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09" name="Text Box 3228">
          <a:extLst>
            <a:ext uri="{FF2B5EF4-FFF2-40B4-BE49-F238E27FC236}">
              <a16:creationId xmlns:a16="http://schemas.microsoft.com/office/drawing/2014/main" id="{BA820EB1-E577-46FA-B438-8F971643F53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0" name="Text Box 3229">
          <a:extLst>
            <a:ext uri="{FF2B5EF4-FFF2-40B4-BE49-F238E27FC236}">
              <a16:creationId xmlns:a16="http://schemas.microsoft.com/office/drawing/2014/main" id="{7CC93BAB-4E99-4164-952E-FD2ACDD2BF8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1" name="Text Box 3230">
          <a:extLst>
            <a:ext uri="{FF2B5EF4-FFF2-40B4-BE49-F238E27FC236}">
              <a16:creationId xmlns:a16="http://schemas.microsoft.com/office/drawing/2014/main" id="{97DDD31A-F4CA-4282-8752-EBBC7159E4D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2" name="Text Box 3231">
          <a:extLst>
            <a:ext uri="{FF2B5EF4-FFF2-40B4-BE49-F238E27FC236}">
              <a16:creationId xmlns:a16="http://schemas.microsoft.com/office/drawing/2014/main" id="{4A38EA01-1BF7-498A-B442-38A58E0F425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3" name="Text Box 3232">
          <a:extLst>
            <a:ext uri="{FF2B5EF4-FFF2-40B4-BE49-F238E27FC236}">
              <a16:creationId xmlns:a16="http://schemas.microsoft.com/office/drawing/2014/main" id="{033C009F-73E0-4F97-8F8A-A074D2D4626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4" name="Text Box 3673">
          <a:extLst>
            <a:ext uri="{FF2B5EF4-FFF2-40B4-BE49-F238E27FC236}">
              <a16:creationId xmlns:a16="http://schemas.microsoft.com/office/drawing/2014/main" id="{975D1823-8179-4487-BF41-9FAB5CD9125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5" name="Text Box 3674">
          <a:extLst>
            <a:ext uri="{FF2B5EF4-FFF2-40B4-BE49-F238E27FC236}">
              <a16:creationId xmlns:a16="http://schemas.microsoft.com/office/drawing/2014/main" id="{DCEF95D5-2133-441F-A7FC-780F801E0EE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6" name="Text Box 3675">
          <a:extLst>
            <a:ext uri="{FF2B5EF4-FFF2-40B4-BE49-F238E27FC236}">
              <a16:creationId xmlns:a16="http://schemas.microsoft.com/office/drawing/2014/main" id="{4CE75274-50BB-4AE4-9236-BFCC41DECF2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7" name="Text Box 3676">
          <a:extLst>
            <a:ext uri="{FF2B5EF4-FFF2-40B4-BE49-F238E27FC236}">
              <a16:creationId xmlns:a16="http://schemas.microsoft.com/office/drawing/2014/main" id="{4B252044-9E21-4E03-9550-98DE9119782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8" name="Text Box 3677">
          <a:extLst>
            <a:ext uri="{FF2B5EF4-FFF2-40B4-BE49-F238E27FC236}">
              <a16:creationId xmlns:a16="http://schemas.microsoft.com/office/drawing/2014/main" id="{8D883C96-57CF-421B-8479-5639B51A022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19" name="Text Box 3678">
          <a:extLst>
            <a:ext uri="{FF2B5EF4-FFF2-40B4-BE49-F238E27FC236}">
              <a16:creationId xmlns:a16="http://schemas.microsoft.com/office/drawing/2014/main" id="{F08C0DDA-0436-495E-A9B5-58BA545DB3F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0" name="Text Box 3679">
          <a:extLst>
            <a:ext uri="{FF2B5EF4-FFF2-40B4-BE49-F238E27FC236}">
              <a16:creationId xmlns:a16="http://schemas.microsoft.com/office/drawing/2014/main" id="{CD475479-CDD8-41D7-A4C1-F5BDC7EBF1F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1" name="Text Box 3680">
          <a:extLst>
            <a:ext uri="{FF2B5EF4-FFF2-40B4-BE49-F238E27FC236}">
              <a16:creationId xmlns:a16="http://schemas.microsoft.com/office/drawing/2014/main" id="{97CE1ADD-3C68-419B-8221-C8DC1DBFA67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2" name="Text Box 3681">
          <a:extLst>
            <a:ext uri="{FF2B5EF4-FFF2-40B4-BE49-F238E27FC236}">
              <a16:creationId xmlns:a16="http://schemas.microsoft.com/office/drawing/2014/main" id="{F8BD3290-39FE-4157-AE79-85CE97194FF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3" name="Text Box 3682">
          <a:extLst>
            <a:ext uri="{FF2B5EF4-FFF2-40B4-BE49-F238E27FC236}">
              <a16:creationId xmlns:a16="http://schemas.microsoft.com/office/drawing/2014/main" id="{701D9BF8-144C-48D6-ABFD-669D2D19DD7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4" name="Text Box 3683">
          <a:extLst>
            <a:ext uri="{FF2B5EF4-FFF2-40B4-BE49-F238E27FC236}">
              <a16:creationId xmlns:a16="http://schemas.microsoft.com/office/drawing/2014/main" id="{7BD2415D-479A-4364-8619-BFC65DD642A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5" name="Text Box 3684">
          <a:extLst>
            <a:ext uri="{FF2B5EF4-FFF2-40B4-BE49-F238E27FC236}">
              <a16:creationId xmlns:a16="http://schemas.microsoft.com/office/drawing/2014/main" id="{30A77D43-F8B5-4A35-BC9A-DF7BDDEDF40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6" name="Text Box 3685">
          <a:extLst>
            <a:ext uri="{FF2B5EF4-FFF2-40B4-BE49-F238E27FC236}">
              <a16:creationId xmlns:a16="http://schemas.microsoft.com/office/drawing/2014/main" id="{5350B1B5-4E38-4814-A3B7-ECDB8F862AF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7" name="Text Box 3686">
          <a:extLst>
            <a:ext uri="{FF2B5EF4-FFF2-40B4-BE49-F238E27FC236}">
              <a16:creationId xmlns:a16="http://schemas.microsoft.com/office/drawing/2014/main" id="{F8C7AE6B-2430-44F3-96D6-934D6A233E6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8" name="Text Box 3687">
          <a:extLst>
            <a:ext uri="{FF2B5EF4-FFF2-40B4-BE49-F238E27FC236}">
              <a16:creationId xmlns:a16="http://schemas.microsoft.com/office/drawing/2014/main" id="{FD0157C9-A15D-4283-B460-12D8585BC74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29" name="Text Box 3688">
          <a:extLst>
            <a:ext uri="{FF2B5EF4-FFF2-40B4-BE49-F238E27FC236}">
              <a16:creationId xmlns:a16="http://schemas.microsoft.com/office/drawing/2014/main" id="{FC300B79-550F-482A-8049-62DAB9328B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0" name="Text Box 4817">
          <a:extLst>
            <a:ext uri="{FF2B5EF4-FFF2-40B4-BE49-F238E27FC236}">
              <a16:creationId xmlns:a16="http://schemas.microsoft.com/office/drawing/2014/main" id="{6085BCF0-98B5-42A7-840B-B067E4B3DB6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1" name="Text Box 4818">
          <a:extLst>
            <a:ext uri="{FF2B5EF4-FFF2-40B4-BE49-F238E27FC236}">
              <a16:creationId xmlns:a16="http://schemas.microsoft.com/office/drawing/2014/main" id="{89E69A23-1066-4C52-BB42-47E5D1742B8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2" name="Text Box 4819">
          <a:extLst>
            <a:ext uri="{FF2B5EF4-FFF2-40B4-BE49-F238E27FC236}">
              <a16:creationId xmlns:a16="http://schemas.microsoft.com/office/drawing/2014/main" id="{2B5ECFEB-1875-41AC-A658-810C94DA92C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3" name="Text Box 4820">
          <a:extLst>
            <a:ext uri="{FF2B5EF4-FFF2-40B4-BE49-F238E27FC236}">
              <a16:creationId xmlns:a16="http://schemas.microsoft.com/office/drawing/2014/main" id="{F6885751-E299-4843-90C7-091A34044AE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4" name="Text Box 4821">
          <a:extLst>
            <a:ext uri="{FF2B5EF4-FFF2-40B4-BE49-F238E27FC236}">
              <a16:creationId xmlns:a16="http://schemas.microsoft.com/office/drawing/2014/main" id="{D613AF36-947E-428A-AA1B-D828C5E4D1D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5" name="Text Box 4822">
          <a:extLst>
            <a:ext uri="{FF2B5EF4-FFF2-40B4-BE49-F238E27FC236}">
              <a16:creationId xmlns:a16="http://schemas.microsoft.com/office/drawing/2014/main" id="{7ED8D648-613B-488E-951E-9982DA8782D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6" name="Text Box 4823">
          <a:extLst>
            <a:ext uri="{FF2B5EF4-FFF2-40B4-BE49-F238E27FC236}">
              <a16:creationId xmlns:a16="http://schemas.microsoft.com/office/drawing/2014/main" id="{C82C2495-28A9-4550-8053-29273E63206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7" name="Text Box 4824">
          <a:extLst>
            <a:ext uri="{FF2B5EF4-FFF2-40B4-BE49-F238E27FC236}">
              <a16:creationId xmlns:a16="http://schemas.microsoft.com/office/drawing/2014/main" id="{37697677-BBF0-435C-AA3D-D50C61F86A5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8" name="Text Box 3665">
          <a:extLst>
            <a:ext uri="{FF2B5EF4-FFF2-40B4-BE49-F238E27FC236}">
              <a16:creationId xmlns:a16="http://schemas.microsoft.com/office/drawing/2014/main" id="{6EE340D2-5A66-4CC4-B330-6E4953B200D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39" name="Text Box 3666">
          <a:extLst>
            <a:ext uri="{FF2B5EF4-FFF2-40B4-BE49-F238E27FC236}">
              <a16:creationId xmlns:a16="http://schemas.microsoft.com/office/drawing/2014/main" id="{86EC5E27-C059-46D9-9BF3-AC24C0203D8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0" name="Text Box 3667">
          <a:extLst>
            <a:ext uri="{FF2B5EF4-FFF2-40B4-BE49-F238E27FC236}">
              <a16:creationId xmlns:a16="http://schemas.microsoft.com/office/drawing/2014/main" id="{76169F34-1868-4A9B-8F14-72CC83D3129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1" name="Text Box 3668">
          <a:extLst>
            <a:ext uri="{FF2B5EF4-FFF2-40B4-BE49-F238E27FC236}">
              <a16:creationId xmlns:a16="http://schemas.microsoft.com/office/drawing/2014/main" id="{AEF8078F-2B14-475E-BEB5-D20A38E5934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2" name="Text Box 3669">
          <a:extLst>
            <a:ext uri="{FF2B5EF4-FFF2-40B4-BE49-F238E27FC236}">
              <a16:creationId xmlns:a16="http://schemas.microsoft.com/office/drawing/2014/main" id="{F4695D60-AA9E-4125-95D3-3D19C38959F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3" name="Text Box 3670">
          <a:extLst>
            <a:ext uri="{FF2B5EF4-FFF2-40B4-BE49-F238E27FC236}">
              <a16:creationId xmlns:a16="http://schemas.microsoft.com/office/drawing/2014/main" id="{C9A7B947-5970-4318-AF92-EEC56C72225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4" name="Text Box 3671">
          <a:extLst>
            <a:ext uri="{FF2B5EF4-FFF2-40B4-BE49-F238E27FC236}">
              <a16:creationId xmlns:a16="http://schemas.microsoft.com/office/drawing/2014/main" id="{FA719D72-2710-4E61-B1EB-272FFD0D693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5" name="Text Box 3672">
          <a:extLst>
            <a:ext uri="{FF2B5EF4-FFF2-40B4-BE49-F238E27FC236}">
              <a16:creationId xmlns:a16="http://schemas.microsoft.com/office/drawing/2014/main" id="{533A7A4D-278E-4758-8631-FD6661C82B1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6" name="Text Box 3225">
          <a:extLst>
            <a:ext uri="{FF2B5EF4-FFF2-40B4-BE49-F238E27FC236}">
              <a16:creationId xmlns:a16="http://schemas.microsoft.com/office/drawing/2014/main" id="{F6324EE7-66BD-485C-B9E4-6693B71D92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7" name="Text Box 3226">
          <a:extLst>
            <a:ext uri="{FF2B5EF4-FFF2-40B4-BE49-F238E27FC236}">
              <a16:creationId xmlns:a16="http://schemas.microsoft.com/office/drawing/2014/main" id="{F188F61E-C6EB-4745-A8FD-B05667676D7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8" name="Text Box 3227">
          <a:extLst>
            <a:ext uri="{FF2B5EF4-FFF2-40B4-BE49-F238E27FC236}">
              <a16:creationId xmlns:a16="http://schemas.microsoft.com/office/drawing/2014/main" id="{3684DC45-1B55-4FFB-9B2B-07C69E96CB9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49" name="Text Box 3228">
          <a:extLst>
            <a:ext uri="{FF2B5EF4-FFF2-40B4-BE49-F238E27FC236}">
              <a16:creationId xmlns:a16="http://schemas.microsoft.com/office/drawing/2014/main" id="{E2CA6245-EF97-4CFE-B3AE-D3643A965CE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0" name="Text Box 3229">
          <a:extLst>
            <a:ext uri="{FF2B5EF4-FFF2-40B4-BE49-F238E27FC236}">
              <a16:creationId xmlns:a16="http://schemas.microsoft.com/office/drawing/2014/main" id="{B14E4C9F-9726-4BED-B0AC-0FEA0A5105F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1" name="Text Box 3230">
          <a:extLst>
            <a:ext uri="{FF2B5EF4-FFF2-40B4-BE49-F238E27FC236}">
              <a16:creationId xmlns:a16="http://schemas.microsoft.com/office/drawing/2014/main" id="{693B8B52-0896-4074-B8C2-1A3E58DDB24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2" name="Text Box 3231">
          <a:extLst>
            <a:ext uri="{FF2B5EF4-FFF2-40B4-BE49-F238E27FC236}">
              <a16:creationId xmlns:a16="http://schemas.microsoft.com/office/drawing/2014/main" id="{F5CC90E4-4179-4923-B9E9-065C63E6029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3" name="Text Box 3232">
          <a:extLst>
            <a:ext uri="{FF2B5EF4-FFF2-40B4-BE49-F238E27FC236}">
              <a16:creationId xmlns:a16="http://schemas.microsoft.com/office/drawing/2014/main" id="{C883906C-6634-4DCD-A32B-41825460B55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4" name="Text Box 3673">
          <a:extLst>
            <a:ext uri="{FF2B5EF4-FFF2-40B4-BE49-F238E27FC236}">
              <a16:creationId xmlns:a16="http://schemas.microsoft.com/office/drawing/2014/main" id="{A20369BF-13C2-439C-B875-797925E7647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5" name="Text Box 3674">
          <a:extLst>
            <a:ext uri="{FF2B5EF4-FFF2-40B4-BE49-F238E27FC236}">
              <a16:creationId xmlns:a16="http://schemas.microsoft.com/office/drawing/2014/main" id="{573E8983-C3E5-400A-B511-6E825A11D09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6" name="Text Box 3675">
          <a:extLst>
            <a:ext uri="{FF2B5EF4-FFF2-40B4-BE49-F238E27FC236}">
              <a16:creationId xmlns:a16="http://schemas.microsoft.com/office/drawing/2014/main" id="{4B4B33D4-9CE6-4C79-9414-7C4E23BBA4E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7" name="Text Box 3676">
          <a:extLst>
            <a:ext uri="{FF2B5EF4-FFF2-40B4-BE49-F238E27FC236}">
              <a16:creationId xmlns:a16="http://schemas.microsoft.com/office/drawing/2014/main" id="{DE21129C-9CED-4864-ADD5-CAED538E44D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8" name="Text Box 3677">
          <a:extLst>
            <a:ext uri="{FF2B5EF4-FFF2-40B4-BE49-F238E27FC236}">
              <a16:creationId xmlns:a16="http://schemas.microsoft.com/office/drawing/2014/main" id="{5839CBAB-FB37-4CE4-9259-D049DAA546F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59" name="Text Box 3678">
          <a:extLst>
            <a:ext uri="{FF2B5EF4-FFF2-40B4-BE49-F238E27FC236}">
              <a16:creationId xmlns:a16="http://schemas.microsoft.com/office/drawing/2014/main" id="{7F4E3AAF-1947-4CAC-9E57-CC88B61777F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0" name="Text Box 3679">
          <a:extLst>
            <a:ext uri="{FF2B5EF4-FFF2-40B4-BE49-F238E27FC236}">
              <a16:creationId xmlns:a16="http://schemas.microsoft.com/office/drawing/2014/main" id="{65DF9947-3B66-434F-8319-F6A5A7AB80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1" name="Text Box 3680">
          <a:extLst>
            <a:ext uri="{FF2B5EF4-FFF2-40B4-BE49-F238E27FC236}">
              <a16:creationId xmlns:a16="http://schemas.microsoft.com/office/drawing/2014/main" id="{4BC5A2C4-77CC-481D-9689-836A1D35C38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2" name="Text Box 3681">
          <a:extLst>
            <a:ext uri="{FF2B5EF4-FFF2-40B4-BE49-F238E27FC236}">
              <a16:creationId xmlns:a16="http://schemas.microsoft.com/office/drawing/2014/main" id="{58B8DA11-552E-4721-B650-A9F9360252F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3" name="Text Box 3682">
          <a:extLst>
            <a:ext uri="{FF2B5EF4-FFF2-40B4-BE49-F238E27FC236}">
              <a16:creationId xmlns:a16="http://schemas.microsoft.com/office/drawing/2014/main" id="{A813A7F4-29E2-4547-8976-17729B0E09D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4" name="Text Box 3683">
          <a:extLst>
            <a:ext uri="{FF2B5EF4-FFF2-40B4-BE49-F238E27FC236}">
              <a16:creationId xmlns:a16="http://schemas.microsoft.com/office/drawing/2014/main" id="{4C003E7C-DC17-4C1B-B2BC-979A3D73593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5" name="Text Box 3684">
          <a:extLst>
            <a:ext uri="{FF2B5EF4-FFF2-40B4-BE49-F238E27FC236}">
              <a16:creationId xmlns:a16="http://schemas.microsoft.com/office/drawing/2014/main" id="{9DA7B8AE-93E9-4FA8-B3E8-7A15CE93B6F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6" name="Text Box 3685">
          <a:extLst>
            <a:ext uri="{FF2B5EF4-FFF2-40B4-BE49-F238E27FC236}">
              <a16:creationId xmlns:a16="http://schemas.microsoft.com/office/drawing/2014/main" id="{18640BA5-3FB1-419F-8435-CD52A5F226E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7" name="Text Box 3686">
          <a:extLst>
            <a:ext uri="{FF2B5EF4-FFF2-40B4-BE49-F238E27FC236}">
              <a16:creationId xmlns:a16="http://schemas.microsoft.com/office/drawing/2014/main" id="{99120CD3-7272-4215-BA3D-D9470B3F6E8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8" name="Text Box 3687">
          <a:extLst>
            <a:ext uri="{FF2B5EF4-FFF2-40B4-BE49-F238E27FC236}">
              <a16:creationId xmlns:a16="http://schemas.microsoft.com/office/drawing/2014/main" id="{9CC33238-E35D-48BA-A5E3-84D84B2E190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69" name="Text Box 3688">
          <a:extLst>
            <a:ext uri="{FF2B5EF4-FFF2-40B4-BE49-F238E27FC236}">
              <a16:creationId xmlns:a16="http://schemas.microsoft.com/office/drawing/2014/main" id="{21CDD555-3C12-4C99-B015-D511DD3689D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0" name="Text Box 4817">
          <a:extLst>
            <a:ext uri="{FF2B5EF4-FFF2-40B4-BE49-F238E27FC236}">
              <a16:creationId xmlns:a16="http://schemas.microsoft.com/office/drawing/2014/main" id="{675FAC20-58B7-408A-8B24-B3995BD9152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1" name="Text Box 4818">
          <a:extLst>
            <a:ext uri="{FF2B5EF4-FFF2-40B4-BE49-F238E27FC236}">
              <a16:creationId xmlns:a16="http://schemas.microsoft.com/office/drawing/2014/main" id="{85F959E9-CD66-4000-843C-355D082CD26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2" name="Text Box 4819">
          <a:extLst>
            <a:ext uri="{FF2B5EF4-FFF2-40B4-BE49-F238E27FC236}">
              <a16:creationId xmlns:a16="http://schemas.microsoft.com/office/drawing/2014/main" id="{A870B527-87E3-409A-A98F-A3B607C8BD0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3" name="Text Box 4820">
          <a:extLst>
            <a:ext uri="{FF2B5EF4-FFF2-40B4-BE49-F238E27FC236}">
              <a16:creationId xmlns:a16="http://schemas.microsoft.com/office/drawing/2014/main" id="{D60AC9DB-320D-4CEE-81E4-4EBE5196038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4" name="Text Box 4821">
          <a:extLst>
            <a:ext uri="{FF2B5EF4-FFF2-40B4-BE49-F238E27FC236}">
              <a16:creationId xmlns:a16="http://schemas.microsoft.com/office/drawing/2014/main" id="{F858766A-E4DF-4D1D-A3C2-3F4BCA4522B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5" name="Text Box 4822">
          <a:extLst>
            <a:ext uri="{FF2B5EF4-FFF2-40B4-BE49-F238E27FC236}">
              <a16:creationId xmlns:a16="http://schemas.microsoft.com/office/drawing/2014/main" id="{808F4DE1-DF14-47CA-897D-91D9A971B77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6" name="Text Box 4823">
          <a:extLst>
            <a:ext uri="{FF2B5EF4-FFF2-40B4-BE49-F238E27FC236}">
              <a16:creationId xmlns:a16="http://schemas.microsoft.com/office/drawing/2014/main" id="{5E679110-199F-41A6-8543-843D94BDF1E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7" name="Text Box 4824">
          <a:extLst>
            <a:ext uri="{FF2B5EF4-FFF2-40B4-BE49-F238E27FC236}">
              <a16:creationId xmlns:a16="http://schemas.microsoft.com/office/drawing/2014/main" id="{52BA13C4-1E8E-4346-9CB4-F0F0A48A546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8" name="Text Box 3225">
          <a:extLst>
            <a:ext uri="{FF2B5EF4-FFF2-40B4-BE49-F238E27FC236}">
              <a16:creationId xmlns:a16="http://schemas.microsoft.com/office/drawing/2014/main" id="{914A548D-09D9-4D12-B0CE-7BED63F0703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79" name="Text Box 3226">
          <a:extLst>
            <a:ext uri="{FF2B5EF4-FFF2-40B4-BE49-F238E27FC236}">
              <a16:creationId xmlns:a16="http://schemas.microsoft.com/office/drawing/2014/main" id="{58499C4E-9006-46A6-8C82-9D192808DC6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0" name="Text Box 3227">
          <a:extLst>
            <a:ext uri="{FF2B5EF4-FFF2-40B4-BE49-F238E27FC236}">
              <a16:creationId xmlns:a16="http://schemas.microsoft.com/office/drawing/2014/main" id="{0CD67F2A-E5C1-4C45-9702-B0569B62917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1" name="Text Box 3228">
          <a:extLst>
            <a:ext uri="{FF2B5EF4-FFF2-40B4-BE49-F238E27FC236}">
              <a16:creationId xmlns:a16="http://schemas.microsoft.com/office/drawing/2014/main" id="{641E3DE3-4927-43B7-8042-93E45DA28BD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2" name="Text Box 3229">
          <a:extLst>
            <a:ext uri="{FF2B5EF4-FFF2-40B4-BE49-F238E27FC236}">
              <a16:creationId xmlns:a16="http://schemas.microsoft.com/office/drawing/2014/main" id="{2269C1C8-EA6C-4257-9889-5A179B64461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3" name="Text Box 3230">
          <a:extLst>
            <a:ext uri="{FF2B5EF4-FFF2-40B4-BE49-F238E27FC236}">
              <a16:creationId xmlns:a16="http://schemas.microsoft.com/office/drawing/2014/main" id="{1DEA2D32-DBD7-49E1-ADF8-C571E00A428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4" name="Text Box 3231">
          <a:extLst>
            <a:ext uri="{FF2B5EF4-FFF2-40B4-BE49-F238E27FC236}">
              <a16:creationId xmlns:a16="http://schemas.microsoft.com/office/drawing/2014/main" id="{C3E96236-A61A-41AE-A5DB-8D0B870B275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5" name="Text Box 3232">
          <a:extLst>
            <a:ext uri="{FF2B5EF4-FFF2-40B4-BE49-F238E27FC236}">
              <a16:creationId xmlns:a16="http://schemas.microsoft.com/office/drawing/2014/main" id="{148CCE43-D5EE-406D-BCCB-E132AB19D97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6" name="Text Box 3673">
          <a:extLst>
            <a:ext uri="{FF2B5EF4-FFF2-40B4-BE49-F238E27FC236}">
              <a16:creationId xmlns:a16="http://schemas.microsoft.com/office/drawing/2014/main" id="{5238A205-4057-4E8F-BEC0-07464F133C7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7" name="Text Box 3674">
          <a:extLst>
            <a:ext uri="{FF2B5EF4-FFF2-40B4-BE49-F238E27FC236}">
              <a16:creationId xmlns:a16="http://schemas.microsoft.com/office/drawing/2014/main" id="{835B8124-6077-4774-AE78-A306645C9CA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8" name="Text Box 3675">
          <a:extLst>
            <a:ext uri="{FF2B5EF4-FFF2-40B4-BE49-F238E27FC236}">
              <a16:creationId xmlns:a16="http://schemas.microsoft.com/office/drawing/2014/main" id="{6838974F-D993-4692-80DD-A39FC28DFF0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89" name="Text Box 3676">
          <a:extLst>
            <a:ext uri="{FF2B5EF4-FFF2-40B4-BE49-F238E27FC236}">
              <a16:creationId xmlns:a16="http://schemas.microsoft.com/office/drawing/2014/main" id="{43A42EF0-11D8-4AE1-A826-22BA113650D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0" name="Text Box 3677">
          <a:extLst>
            <a:ext uri="{FF2B5EF4-FFF2-40B4-BE49-F238E27FC236}">
              <a16:creationId xmlns:a16="http://schemas.microsoft.com/office/drawing/2014/main" id="{525FDF97-84B4-4053-A206-6D1270BEFA5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1" name="Text Box 3678">
          <a:extLst>
            <a:ext uri="{FF2B5EF4-FFF2-40B4-BE49-F238E27FC236}">
              <a16:creationId xmlns:a16="http://schemas.microsoft.com/office/drawing/2014/main" id="{777844AD-C558-4771-998E-9DEA007FD43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2" name="Text Box 3679">
          <a:extLst>
            <a:ext uri="{FF2B5EF4-FFF2-40B4-BE49-F238E27FC236}">
              <a16:creationId xmlns:a16="http://schemas.microsoft.com/office/drawing/2014/main" id="{F3A86157-550D-4125-9204-2D2E147851D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3" name="Text Box 3680">
          <a:extLst>
            <a:ext uri="{FF2B5EF4-FFF2-40B4-BE49-F238E27FC236}">
              <a16:creationId xmlns:a16="http://schemas.microsoft.com/office/drawing/2014/main" id="{05F6BB34-8668-48FF-99EA-B857A21A9E3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4" name="Text Box 3681">
          <a:extLst>
            <a:ext uri="{FF2B5EF4-FFF2-40B4-BE49-F238E27FC236}">
              <a16:creationId xmlns:a16="http://schemas.microsoft.com/office/drawing/2014/main" id="{D3993E62-2335-4DA2-9DDA-C95A82969CE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5" name="Text Box 3682">
          <a:extLst>
            <a:ext uri="{FF2B5EF4-FFF2-40B4-BE49-F238E27FC236}">
              <a16:creationId xmlns:a16="http://schemas.microsoft.com/office/drawing/2014/main" id="{307731C4-314C-46E2-9C44-DBD17B246F9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6" name="Text Box 3683">
          <a:extLst>
            <a:ext uri="{FF2B5EF4-FFF2-40B4-BE49-F238E27FC236}">
              <a16:creationId xmlns:a16="http://schemas.microsoft.com/office/drawing/2014/main" id="{B473F78D-6CC3-4B94-923C-86B8BAA2811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7" name="Text Box 3684">
          <a:extLst>
            <a:ext uri="{FF2B5EF4-FFF2-40B4-BE49-F238E27FC236}">
              <a16:creationId xmlns:a16="http://schemas.microsoft.com/office/drawing/2014/main" id="{51DE4063-546F-4657-BA71-B36956A5844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8" name="Text Box 3685">
          <a:extLst>
            <a:ext uri="{FF2B5EF4-FFF2-40B4-BE49-F238E27FC236}">
              <a16:creationId xmlns:a16="http://schemas.microsoft.com/office/drawing/2014/main" id="{A209D43C-D824-405E-91D3-FA4692CEC05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599" name="Text Box 3686">
          <a:extLst>
            <a:ext uri="{FF2B5EF4-FFF2-40B4-BE49-F238E27FC236}">
              <a16:creationId xmlns:a16="http://schemas.microsoft.com/office/drawing/2014/main" id="{614DB75B-2967-4999-BBBD-0B8A03132E9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0" name="Text Box 3687">
          <a:extLst>
            <a:ext uri="{FF2B5EF4-FFF2-40B4-BE49-F238E27FC236}">
              <a16:creationId xmlns:a16="http://schemas.microsoft.com/office/drawing/2014/main" id="{7C76322E-962B-492E-8326-E53B0C7BE3F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1" name="Text Box 3688">
          <a:extLst>
            <a:ext uri="{FF2B5EF4-FFF2-40B4-BE49-F238E27FC236}">
              <a16:creationId xmlns:a16="http://schemas.microsoft.com/office/drawing/2014/main" id="{318E17E5-1CD4-4A01-84D3-B4A65A0CEA4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2" name="Text Box 4817">
          <a:extLst>
            <a:ext uri="{FF2B5EF4-FFF2-40B4-BE49-F238E27FC236}">
              <a16:creationId xmlns:a16="http://schemas.microsoft.com/office/drawing/2014/main" id="{FAAFB41D-CAED-40A0-B429-D7C3F9634A8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3" name="Text Box 4818">
          <a:extLst>
            <a:ext uri="{FF2B5EF4-FFF2-40B4-BE49-F238E27FC236}">
              <a16:creationId xmlns:a16="http://schemas.microsoft.com/office/drawing/2014/main" id="{630F6527-C030-4229-902B-D3B9F4BA3D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4" name="Text Box 4819">
          <a:extLst>
            <a:ext uri="{FF2B5EF4-FFF2-40B4-BE49-F238E27FC236}">
              <a16:creationId xmlns:a16="http://schemas.microsoft.com/office/drawing/2014/main" id="{E5265F07-FCD1-485A-BD70-6AED5F308F5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5" name="Text Box 4820">
          <a:extLst>
            <a:ext uri="{FF2B5EF4-FFF2-40B4-BE49-F238E27FC236}">
              <a16:creationId xmlns:a16="http://schemas.microsoft.com/office/drawing/2014/main" id="{9AE99CA8-A0F2-44CC-AACB-450F5B7FE66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6" name="Text Box 4821">
          <a:extLst>
            <a:ext uri="{FF2B5EF4-FFF2-40B4-BE49-F238E27FC236}">
              <a16:creationId xmlns:a16="http://schemas.microsoft.com/office/drawing/2014/main" id="{68523039-F447-4D82-9D81-293A27CEC3D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7" name="Text Box 4822">
          <a:extLst>
            <a:ext uri="{FF2B5EF4-FFF2-40B4-BE49-F238E27FC236}">
              <a16:creationId xmlns:a16="http://schemas.microsoft.com/office/drawing/2014/main" id="{B2170668-DCAB-4452-BDF0-FE8EC9455A7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8" name="Text Box 4823">
          <a:extLst>
            <a:ext uri="{FF2B5EF4-FFF2-40B4-BE49-F238E27FC236}">
              <a16:creationId xmlns:a16="http://schemas.microsoft.com/office/drawing/2014/main" id="{9A1F1095-93D8-4D58-97C4-21607E9E347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09" name="Text Box 4824">
          <a:extLst>
            <a:ext uri="{FF2B5EF4-FFF2-40B4-BE49-F238E27FC236}">
              <a16:creationId xmlns:a16="http://schemas.microsoft.com/office/drawing/2014/main" id="{F80FEE68-AA90-4C6F-9D99-916CFCE1023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0" name="Text Box 3225">
          <a:extLst>
            <a:ext uri="{FF2B5EF4-FFF2-40B4-BE49-F238E27FC236}">
              <a16:creationId xmlns:a16="http://schemas.microsoft.com/office/drawing/2014/main" id="{B13B9388-B6D2-4B29-8C4A-5E9EB575910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1" name="Text Box 3226">
          <a:extLst>
            <a:ext uri="{FF2B5EF4-FFF2-40B4-BE49-F238E27FC236}">
              <a16:creationId xmlns:a16="http://schemas.microsoft.com/office/drawing/2014/main" id="{FD317715-53AF-45EF-82F2-BCA9D9FC5A6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2" name="Text Box 3227">
          <a:extLst>
            <a:ext uri="{FF2B5EF4-FFF2-40B4-BE49-F238E27FC236}">
              <a16:creationId xmlns:a16="http://schemas.microsoft.com/office/drawing/2014/main" id="{F4593FCA-B354-45A3-A18C-7197754F1B6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3" name="Text Box 3228">
          <a:extLst>
            <a:ext uri="{FF2B5EF4-FFF2-40B4-BE49-F238E27FC236}">
              <a16:creationId xmlns:a16="http://schemas.microsoft.com/office/drawing/2014/main" id="{154615F1-44FC-4558-BDFE-C42D303CD5F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4" name="Text Box 3229">
          <a:extLst>
            <a:ext uri="{FF2B5EF4-FFF2-40B4-BE49-F238E27FC236}">
              <a16:creationId xmlns:a16="http://schemas.microsoft.com/office/drawing/2014/main" id="{41E86160-432E-4EC4-A8DC-7394C500D4F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5" name="Text Box 3230">
          <a:extLst>
            <a:ext uri="{FF2B5EF4-FFF2-40B4-BE49-F238E27FC236}">
              <a16:creationId xmlns:a16="http://schemas.microsoft.com/office/drawing/2014/main" id="{1A05FF4F-3E17-47C3-BFBA-F445B1EAF53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6" name="Text Box 3231">
          <a:extLst>
            <a:ext uri="{FF2B5EF4-FFF2-40B4-BE49-F238E27FC236}">
              <a16:creationId xmlns:a16="http://schemas.microsoft.com/office/drawing/2014/main" id="{7C28015F-F6FB-4F37-885D-325491B8232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7" name="Text Box 3232">
          <a:extLst>
            <a:ext uri="{FF2B5EF4-FFF2-40B4-BE49-F238E27FC236}">
              <a16:creationId xmlns:a16="http://schemas.microsoft.com/office/drawing/2014/main" id="{E4DD26C5-6D50-4174-A65C-FB74F516235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8" name="Text Box 3673">
          <a:extLst>
            <a:ext uri="{FF2B5EF4-FFF2-40B4-BE49-F238E27FC236}">
              <a16:creationId xmlns:a16="http://schemas.microsoft.com/office/drawing/2014/main" id="{54298917-E0EC-440E-9D74-F4A5E02A84E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19" name="Text Box 3674">
          <a:extLst>
            <a:ext uri="{FF2B5EF4-FFF2-40B4-BE49-F238E27FC236}">
              <a16:creationId xmlns:a16="http://schemas.microsoft.com/office/drawing/2014/main" id="{4F55D3B5-5E6A-4CCF-A588-4A6651BB2C2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0" name="Text Box 3675">
          <a:extLst>
            <a:ext uri="{FF2B5EF4-FFF2-40B4-BE49-F238E27FC236}">
              <a16:creationId xmlns:a16="http://schemas.microsoft.com/office/drawing/2014/main" id="{9E42B086-0D4D-433C-8C18-68F3DA90056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1" name="Text Box 3676">
          <a:extLst>
            <a:ext uri="{FF2B5EF4-FFF2-40B4-BE49-F238E27FC236}">
              <a16:creationId xmlns:a16="http://schemas.microsoft.com/office/drawing/2014/main" id="{A0318D10-351A-4919-87AE-DF872602DCD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2" name="Text Box 3677">
          <a:extLst>
            <a:ext uri="{FF2B5EF4-FFF2-40B4-BE49-F238E27FC236}">
              <a16:creationId xmlns:a16="http://schemas.microsoft.com/office/drawing/2014/main" id="{114FAC82-3C1C-461C-A10B-5E0242F85D9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3" name="Text Box 3678">
          <a:extLst>
            <a:ext uri="{FF2B5EF4-FFF2-40B4-BE49-F238E27FC236}">
              <a16:creationId xmlns:a16="http://schemas.microsoft.com/office/drawing/2014/main" id="{8CFCA01C-F47F-48F5-8038-ACA7FFFB99D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4" name="Text Box 3679">
          <a:extLst>
            <a:ext uri="{FF2B5EF4-FFF2-40B4-BE49-F238E27FC236}">
              <a16:creationId xmlns:a16="http://schemas.microsoft.com/office/drawing/2014/main" id="{BF5A89F3-E17E-4C61-AE0B-8BC17050F42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5" name="Text Box 3680">
          <a:extLst>
            <a:ext uri="{FF2B5EF4-FFF2-40B4-BE49-F238E27FC236}">
              <a16:creationId xmlns:a16="http://schemas.microsoft.com/office/drawing/2014/main" id="{9515C512-5AD7-42AA-8490-46CD88CAC6F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6" name="Text Box 3681">
          <a:extLst>
            <a:ext uri="{FF2B5EF4-FFF2-40B4-BE49-F238E27FC236}">
              <a16:creationId xmlns:a16="http://schemas.microsoft.com/office/drawing/2014/main" id="{89C7E087-AFBD-46D9-AE71-3D89418A442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7" name="Text Box 3682">
          <a:extLst>
            <a:ext uri="{FF2B5EF4-FFF2-40B4-BE49-F238E27FC236}">
              <a16:creationId xmlns:a16="http://schemas.microsoft.com/office/drawing/2014/main" id="{B09D8492-1493-4295-B74C-793C188FFA3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8" name="Text Box 3683">
          <a:extLst>
            <a:ext uri="{FF2B5EF4-FFF2-40B4-BE49-F238E27FC236}">
              <a16:creationId xmlns:a16="http://schemas.microsoft.com/office/drawing/2014/main" id="{4925DB5B-54E7-46DE-95B0-B688465BE67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29" name="Text Box 3684">
          <a:extLst>
            <a:ext uri="{FF2B5EF4-FFF2-40B4-BE49-F238E27FC236}">
              <a16:creationId xmlns:a16="http://schemas.microsoft.com/office/drawing/2014/main" id="{22B9FB92-A10E-4489-A13B-8BE936C032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0" name="Text Box 3685">
          <a:extLst>
            <a:ext uri="{FF2B5EF4-FFF2-40B4-BE49-F238E27FC236}">
              <a16:creationId xmlns:a16="http://schemas.microsoft.com/office/drawing/2014/main" id="{ED25BEA3-09CA-4506-A5F7-3FE51FC115B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1" name="Text Box 3686">
          <a:extLst>
            <a:ext uri="{FF2B5EF4-FFF2-40B4-BE49-F238E27FC236}">
              <a16:creationId xmlns:a16="http://schemas.microsoft.com/office/drawing/2014/main" id="{FACF5822-11EA-446E-BF89-7D1C6432DB9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2" name="Text Box 3687">
          <a:extLst>
            <a:ext uri="{FF2B5EF4-FFF2-40B4-BE49-F238E27FC236}">
              <a16:creationId xmlns:a16="http://schemas.microsoft.com/office/drawing/2014/main" id="{5C929AA0-AB87-4AF1-A255-1421568A49B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3" name="Text Box 3688">
          <a:extLst>
            <a:ext uri="{FF2B5EF4-FFF2-40B4-BE49-F238E27FC236}">
              <a16:creationId xmlns:a16="http://schemas.microsoft.com/office/drawing/2014/main" id="{250F8045-8E52-478A-AC87-30131DF67BD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4" name="Text Box 4817">
          <a:extLst>
            <a:ext uri="{FF2B5EF4-FFF2-40B4-BE49-F238E27FC236}">
              <a16:creationId xmlns:a16="http://schemas.microsoft.com/office/drawing/2014/main" id="{C9FD3190-6BDF-483D-83A8-9D6B512762A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5" name="Text Box 4818">
          <a:extLst>
            <a:ext uri="{FF2B5EF4-FFF2-40B4-BE49-F238E27FC236}">
              <a16:creationId xmlns:a16="http://schemas.microsoft.com/office/drawing/2014/main" id="{39631C7F-CC8C-4C18-9D2C-7EFACAB2812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6" name="Text Box 4819">
          <a:extLst>
            <a:ext uri="{FF2B5EF4-FFF2-40B4-BE49-F238E27FC236}">
              <a16:creationId xmlns:a16="http://schemas.microsoft.com/office/drawing/2014/main" id="{44268174-72CA-415E-BF97-068C5B1331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7" name="Text Box 4820">
          <a:extLst>
            <a:ext uri="{FF2B5EF4-FFF2-40B4-BE49-F238E27FC236}">
              <a16:creationId xmlns:a16="http://schemas.microsoft.com/office/drawing/2014/main" id="{122F7237-4286-4901-9D0F-01A55E9B117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8" name="Text Box 4821">
          <a:extLst>
            <a:ext uri="{FF2B5EF4-FFF2-40B4-BE49-F238E27FC236}">
              <a16:creationId xmlns:a16="http://schemas.microsoft.com/office/drawing/2014/main" id="{67699B18-1DA4-4F6E-B775-14A682DD8D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39" name="Text Box 4822">
          <a:extLst>
            <a:ext uri="{FF2B5EF4-FFF2-40B4-BE49-F238E27FC236}">
              <a16:creationId xmlns:a16="http://schemas.microsoft.com/office/drawing/2014/main" id="{D01FE4FC-A950-4EC5-8212-7F4E27EA954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0" name="Text Box 4823">
          <a:extLst>
            <a:ext uri="{FF2B5EF4-FFF2-40B4-BE49-F238E27FC236}">
              <a16:creationId xmlns:a16="http://schemas.microsoft.com/office/drawing/2014/main" id="{631DC71E-9F78-4B83-8B3F-FB2AD40B60F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1" name="Text Box 4824">
          <a:extLst>
            <a:ext uri="{FF2B5EF4-FFF2-40B4-BE49-F238E27FC236}">
              <a16:creationId xmlns:a16="http://schemas.microsoft.com/office/drawing/2014/main" id="{18554E52-921F-48D1-A685-2264A6BE73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2" name="Text Box 3225">
          <a:extLst>
            <a:ext uri="{FF2B5EF4-FFF2-40B4-BE49-F238E27FC236}">
              <a16:creationId xmlns:a16="http://schemas.microsoft.com/office/drawing/2014/main" id="{877F0FFF-D9C6-4A8F-914B-B45B7E7BA28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3" name="Text Box 3226">
          <a:extLst>
            <a:ext uri="{FF2B5EF4-FFF2-40B4-BE49-F238E27FC236}">
              <a16:creationId xmlns:a16="http://schemas.microsoft.com/office/drawing/2014/main" id="{63BF40DB-3292-462A-A045-2DF8C52AC48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4" name="Text Box 3227">
          <a:extLst>
            <a:ext uri="{FF2B5EF4-FFF2-40B4-BE49-F238E27FC236}">
              <a16:creationId xmlns:a16="http://schemas.microsoft.com/office/drawing/2014/main" id="{CDEA17D9-8B57-4E2E-9867-7A19D75CE4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5" name="Text Box 3228">
          <a:extLst>
            <a:ext uri="{FF2B5EF4-FFF2-40B4-BE49-F238E27FC236}">
              <a16:creationId xmlns:a16="http://schemas.microsoft.com/office/drawing/2014/main" id="{E765CC0D-1E0E-4701-A143-565FAF48EF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6" name="Text Box 3229">
          <a:extLst>
            <a:ext uri="{FF2B5EF4-FFF2-40B4-BE49-F238E27FC236}">
              <a16:creationId xmlns:a16="http://schemas.microsoft.com/office/drawing/2014/main" id="{233F6D20-878E-4956-A0A8-1C7D722D551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7" name="Text Box 3230">
          <a:extLst>
            <a:ext uri="{FF2B5EF4-FFF2-40B4-BE49-F238E27FC236}">
              <a16:creationId xmlns:a16="http://schemas.microsoft.com/office/drawing/2014/main" id="{C07D292A-7998-4FBE-93DF-5E21F164A17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8" name="Text Box 3231">
          <a:extLst>
            <a:ext uri="{FF2B5EF4-FFF2-40B4-BE49-F238E27FC236}">
              <a16:creationId xmlns:a16="http://schemas.microsoft.com/office/drawing/2014/main" id="{B3380E3E-4626-490C-B340-B7E90F7FB86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49" name="Text Box 3232">
          <a:extLst>
            <a:ext uri="{FF2B5EF4-FFF2-40B4-BE49-F238E27FC236}">
              <a16:creationId xmlns:a16="http://schemas.microsoft.com/office/drawing/2014/main" id="{8F6A47E9-D9F0-462F-BAAA-1030D38216D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0" name="Text Box 3673">
          <a:extLst>
            <a:ext uri="{FF2B5EF4-FFF2-40B4-BE49-F238E27FC236}">
              <a16:creationId xmlns:a16="http://schemas.microsoft.com/office/drawing/2014/main" id="{86CF6EF2-5AC8-4A90-916A-FFA29D4B716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1" name="Text Box 3674">
          <a:extLst>
            <a:ext uri="{FF2B5EF4-FFF2-40B4-BE49-F238E27FC236}">
              <a16:creationId xmlns:a16="http://schemas.microsoft.com/office/drawing/2014/main" id="{FC06B64D-250C-4370-87C3-10D1BCB30CB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2" name="Text Box 3675">
          <a:extLst>
            <a:ext uri="{FF2B5EF4-FFF2-40B4-BE49-F238E27FC236}">
              <a16:creationId xmlns:a16="http://schemas.microsoft.com/office/drawing/2014/main" id="{5A68AA1E-2305-4B98-AB32-A25142300F7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3" name="Text Box 3676">
          <a:extLst>
            <a:ext uri="{FF2B5EF4-FFF2-40B4-BE49-F238E27FC236}">
              <a16:creationId xmlns:a16="http://schemas.microsoft.com/office/drawing/2014/main" id="{92725D91-1A82-4545-9284-A41437B290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4" name="Text Box 3677">
          <a:extLst>
            <a:ext uri="{FF2B5EF4-FFF2-40B4-BE49-F238E27FC236}">
              <a16:creationId xmlns:a16="http://schemas.microsoft.com/office/drawing/2014/main" id="{4F877193-1AA2-410C-B8E2-369EAEF4C0C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5" name="Text Box 3678">
          <a:extLst>
            <a:ext uri="{FF2B5EF4-FFF2-40B4-BE49-F238E27FC236}">
              <a16:creationId xmlns:a16="http://schemas.microsoft.com/office/drawing/2014/main" id="{8621AC24-35C2-4DCC-B563-0AA6D36AF6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6" name="Text Box 3679">
          <a:extLst>
            <a:ext uri="{FF2B5EF4-FFF2-40B4-BE49-F238E27FC236}">
              <a16:creationId xmlns:a16="http://schemas.microsoft.com/office/drawing/2014/main" id="{FE204E57-4FDC-410D-8E85-F5CEF9D62E2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7" name="Text Box 3680">
          <a:extLst>
            <a:ext uri="{FF2B5EF4-FFF2-40B4-BE49-F238E27FC236}">
              <a16:creationId xmlns:a16="http://schemas.microsoft.com/office/drawing/2014/main" id="{FE86BCAC-5B50-4C84-9C52-D2E25EA5740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8" name="Text Box 3681">
          <a:extLst>
            <a:ext uri="{FF2B5EF4-FFF2-40B4-BE49-F238E27FC236}">
              <a16:creationId xmlns:a16="http://schemas.microsoft.com/office/drawing/2014/main" id="{FB3D176B-075B-4B54-B920-6A6E1C8EB4F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59" name="Text Box 3682">
          <a:extLst>
            <a:ext uri="{FF2B5EF4-FFF2-40B4-BE49-F238E27FC236}">
              <a16:creationId xmlns:a16="http://schemas.microsoft.com/office/drawing/2014/main" id="{D2604801-2223-4B73-B7CD-6C2DC9DFDCD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0" name="Text Box 3683">
          <a:extLst>
            <a:ext uri="{FF2B5EF4-FFF2-40B4-BE49-F238E27FC236}">
              <a16:creationId xmlns:a16="http://schemas.microsoft.com/office/drawing/2014/main" id="{FC575576-BAFB-473A-BB37-FDC2C83E62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1" name="Text Box 3684">
          <a:extLst>
            <a:ext uri="{FF2B5EF4-FFF2-40B4-BE49-F238E27FC236}">
              <a16:creationId xmlns:a16="http://schemas.microsoft.com/office/drawing/2014/main" id="{03C75772-9FFC-4D17-ACCD-8DF7DF27D8C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2" name="Text Box 3685">
          <a:extLst>
            <a:ext uri="{FF2B5EF4-FFF2-40B4-BE49-F238E27FC236}">
              <a16:creationId xmlns:a16="http://schemas.microsoft.com/office/drawing/2014/main" id="{089FD3F8-4D7D-42BB-9C56-EAE3CB1FE80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3" name="Text Box 3686">
          <a:extLst>
            <a:ext uri="{FF2B5EF4-FFF2-40B4-BE49-F238E27FC236}">
              <a16:creationId xmlns:a16="http://schemas.microsoft.com/office/drawing/2014/main" id="{E41339E0-FC5E-490B-BE5B-C43422728BB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4" name="Text Box 3687">
          <a:extLst>
            <a:ext uri="{FF2B5EF4-FFF2-40B4-BE49-F238E27FC236}">
              <a16:creationId xmlns:a16="http://schemas.microsoft.com/office/drawing/2014/main" id="{9C817913-E784-41AB-B261-F502F68AF9F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5" name="Text Box 3688">
          <a:extLst>
            <a:ext uri="{FF2B5EF4-FFF2-40B4-BE49-F238E27FC236}">
              <a16:creationId xmlns:a16="http://schemas.microsoft.com/office/drawing/2014/main" id="{9537D5A1-F362-4FB9-8648-E1D77A9941E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6" name="Text Box 4817">
          <a:extLst>
            <a:ext uri="{FF2B5EF4-FFF2-40B4-BE49-F238E27FC236}">
              <a16:creationId xmlns:a16="http://schemas.microsoft.com/office/drawing/2014/main" id="{0A9B7E08-FD72-4DF8-B7F5-90FA4AA0218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7" name="Text Box 4818">
          <a:extLst>
            <a:ext uri="{FF2B5EF4-FFF2-40B4-BE49-F238E27FC236}">
              <a16:creationId xmlns:a16="http://schemas.microsoft.com/office/drawing/2014/main" id="{C49F6FA8-AA50-434D-AC55-E4C7EC3E170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8" name="Text Box 4819">
          <a:extLst>
            <a:ext uri="{FF2B5EF4-FFF2-40B4-BE49-F238E27FC236}">
              <a16:creationId xmlns:a16="http://schemas.microsoft.com/office/drawing/2014/main" id="{3F3056B8-2D1A-4BB5-9FF4-CDEC8C90A97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69" name="Text Box 4820">
          <a:extLst>
            <a:ext uri="{FF2B5EF4-FFF2-40B4-BE49-F238E27FC236}">
              <a16:creationId xmlns:a16="http://schemas.microsoft.com/office/drawing/2014/main" id="{9B5B1817-038F-451C-B8DF-4C624927DF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0" name="Text Box 4821">
          <a:extLst>
            <a:ext uri="{FF2B5EF4-FFF2-40B4-BE49-F238E27FC236}">
              <a16:creationId xmlns:a16="http://schemas.microsoft.com/office/drawing/2014/main" id="{D046DCC5-4A56-4EC8-BACE-771CD35C960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1" name="Text Box 4822">
          <a:extLst>
            <a:ext uri="{FF2B5EF4-FFF2-40B4-BE49-F238E27FC236}">
              <a16:creationId xmlns:a16="http://schemas.microsoft.com/office/drawing/2014/main" id="{0E6B2B81-D6FD-469B-A5D2-F4548B2511A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2" name="Text Box 4823">
          <a:extLst>
            <a:ext uri="{FF2B5EF4-FFF2-40B4-BE49-F238E27FC236}">
              <a16:creationId xmlns:a16="http://schemas.microsoft.com/office/drawing/2014/main" id="{004C3DEC-CE01-4D6B-AF5B-2B1F72F3837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3" name="Text Box 4824">
          <a:extLst>
            <a:ext uri="{FF2B5EF4-FFF2-40B4-BE49-F238E27FC236}">
              <a16:creationId xmlns:a16="http://schemas.microsoft.com/office/drawing/2014/main" id="{79B19281-53FE-4E92-9809-C88D15A5915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4" name="Text Box 3665">
          <a:extLst>
            <a:ext uri="{FF2B5EF4-FFF2-40B4-BE49-F238E27FC236}">
              <a16:creationId xmlns:a16="http://schemas.microsoft.com/office/drawing/2014/main" id="{2EAE1C4E-34AA-4330-9944-BE4F14E6630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5" name="Text Box 3666">
          <a:extLst>
            <a:ext uri="{FF2B5EF4-FFF2-40B4-BE49-F238E27FC236}">
              <a16:creationId xmlns:a16="http://schemas.microsoft.com/office/drawing/2014/main" id="{6E4ECB84-57EC-43FF-9A51-24DC84F4E2A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6" name="Text Box 3667">
          <a:extLst>
            <a:ext uri="{FF2B5EF4-FFF2-40B4-BE49-F238E27FC236}">
              <a16:creationId xmlns:a16="http://schemas.microsoft.com/office/drawing/2014/main" id="{6251EB8E-0954-4EA0-8FDA-DC250A8F8E8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7" name="Text Box 3668">
          <a:extLst>
            <a:ext uri="{FF2B5EF4-FFF2-40B4-BE49-F238E27FC236}">
              <a16:creationId xmlns:a16="http://schemas.microsoft.com/office/drawing/2014/main" id="{C8DDF36D-16A5-4C81-AA75-26C6BC92BBD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8" name="Text Box 3669">
          <a:extLst>
            <a:ext uri="{FF2B5EF4-FFF2-40B4-BE49-F238E27FC236}">
              <a16:creationId xmlns:a16="http://schemas.microsoft.com/office/drawing/2014/main" id="{11E4B091-0757-4282-91FA-B16FACD89C2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79" name="Text Box 3670">
          <a:extLst>
            <a:ext uri="{FF2B5EF4-FFF2-40B4-BE49-F238E27FC236}">
              <a16:creationId xmlns:a16="http://schemas.microsoft.com/office/drawing/2014/main" id="{9FA5F8F5-12BF-4A6D-8C2C-29C17E26A43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0" name="Text Box 3671">
          <a:extLst>
            <a:ext uri="{FF2B5EF4-FFF2-40B4-BE49-F238E27FC236}">
              <a16:creationId xmlns:a16="http://schemas.microsoft.com/office/drawing/2014/main" id="{52D1D32F-D420-48C6-9A98-7D2B37F4D6A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1" name="Text Box 3672">
          <a:extLst>
            <a:ext uri="{FF2B5EF4-FFF2-40B4-BE49-F238E27FC236}">
              <a16:creationId xmlns:a16="http://schemas.microsoft.com/office/drawing/2014/main" id="{C47FE678-8FF5-44D9-A07C-6D0C1EBBAC9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2" name="Text Box 3225">
          <a:extLst>
            <a:ext uri="{FF2B5EF4-FFF2-40B4-BE49-F238E27FC236}">
              <a16:creationId xmlns:a16="http://schemas.microsoft.com/office/drawing/2014/main" id="{4CAE2978-F1FA-4D13-BE10-E99CF7DBA63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3" name="Text Box 3226">
          <a:extLst>
            <a:ext uri="{FF2B5EF4-FFF2-40B4-BE49-F238E27FC236}">
              <a16:creationId xmlns:a16="http://schemas.microsoft.com/office/drawing/2014/main" id="{C8AEB4BD-6F89-47D3-9346-50B434824F9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4" name="Text Box 3227">
          <a:extLst>
            <a:ext uri="{FF2B5EF4-FFF2-40B4-BE49-F238E27FC236}">
              <a16:creationId xmlns:a16="http://schemas.microsoft.com/office/drawing/2014/main" id="{BEE0A8CF-F879-4733-A65A-8BCA18442AC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5" name="Text Box 3228">
          <a:extLst>
            <a:ext uri="{FF2B5EF4-FFF2-40B4-BE49-F238E27FC236}">
              <a16:creationId xmlns:a16="http://schemas.microsoft.com/office/drawing/2014/main" id="{630D8DA8-56A9-4ED0-9196-F819F44B5ED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6" name="Text Box 3229">
          <a:extLst>
            <a:ext uri="{FF2B5EF4-FFF2-40B4-BE49-F238E27FC236}">
              <a16:creationId xmlns:a16="http://schemas.microsoft.com/office/drawing/2014/main" id="{B4098418-608C-4E55-BCAA-5B3B5AF314E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7" name="Text Box 3230">
          <a:extLst>
            <a:ext uri="{FF2B5EF4-FFF2-40B4-BE49-F238E27FC236}">
              <a16:creationId xmlns:a16="http://schemas.microsoft.com/office/drawing/2014/main" id="{7C71FBA8-C051-4B34-B0B7-A9F209F3A62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8" name="Text Box 3231">
          <a:extLst>
            <a:ext uri="{FF2B5EF4-FFF2-40B4-BE49-F238E27FC236}">
              <a16:creationId xmlns:a16="http://schemas.microsoft.com/office/drawing/2014/main" id="{650AC770-E182-4761-99F9-FFEB976201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89" name="Text Box 3232">
          <a:extLst>
            <a:ext uri="{FF2B5EF4-FFF2-40B4-BE49-F238E27FC236}">
              <a16:creationId xmlns:a16="http://schemas.microsoft.com/office/drawing/2014/main" id="{944983E0-55E7-4152-AE7D-890A758E1DB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0" name="Text Box 3673">
          <a:extLst>
            <a:ext uri="{FF2B5EF4-FFF2-40B4-BE49-F238E27FC236}">
              <a16:creationId xmlns:a16="http://schemas.microsoft.com/office/drawing/2014/main" id="{0A203054-D942-4D19-B542-6AC6806C680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1" name="Text Box 3674">
          <a:extLst>
            <a:ext uri="{FF2B5EF4-FFF2-40B4-BE49-F238E27FC236}">
              <a16:creationId xmlns:a16="http://schemas.microsoft.com/office/drawing/2014/main" id="{D917314C-5530-4F92-A7B5-563EB09C5BA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2" name="Text Box 3675">
          <a:extLst>
            <a:ext uri="{FF2B5EF4-FFF2-40B4-BE49-F238E27FC236}">
              <a16:creationId xmlns:a16="http://schemas.microsoft.com/office/drawing/2014/main" id="{665197CF-A9DD-4861-80FB-554FA4228F3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3" name="Text Box 3676">
          <a:extLst>
            <a:ext uri="{FF2B5EF4-FFF2-40B4-BE49-F238E27FC236}">
              <a16:creationId xmlns:a16="http://schemas.microsoft.com/office/drawing/2014/main" id="{17A7355B-4EAE-476F-A2E8-3C6968C4449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4" name="Text Box 3677">
          <a:extLst>
            <a:ext uri="{FF2B5EF4-FFF2-40B4-BE49-F238E27FC236}">
              <a16:creationId xmlns:a16="http://schemas.microsoft.com/office/drawing/2014/main" id="{D10A6E17-A85C-44BF-B14D-CFC1B91EB70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5" name="Text Box 3678">
          <a:extLst>
            <a:ext uri="{FF2B5EF4-FFF2-40B4-BE49-F238E27FC236}">
              <a16:creationId xmlns:a16="http://schemas.microsoft.com/office/drawing/2014/main" id="{0889FBA7-E79E-413D-B75F-580CD7769A1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6" name="Text Box 3679">
          <a:extLst>
            <a:ext uri="{FF2B5EF4-FFF2-40B4-BE49-F238E27FC236}">
              <a16:creationId xmlns:a16="http://schemas.microsoft.com/office/drawing/2014/main" id="{89D76C7A-8410-4097-951D-D1E1321844E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7" name="Text Box 3680">
          <a:extLst>
            <a:ext uri="{FF2B5EF4-FFF2-40B4-BE49-F238E27FC236}">
              <a16:creationId xmlns:a16="http://schemas.microsoft.com/office/drawing/2014/main" id="{74F1A4E7-616C-4576-99B2-B871A87F29C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8" name="Text Box 3681">
          <a:extLst>
            <a:ext uri="{FF2B5EF4-FFF2-40B4-BE49-F238E27FC236}">
              <a16:creationId xmlns:a16="http://schemas.microsoft.com/office/drawing/2014/main" id="{E284AD57-59E3-44E0-9C60-064E1563384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699" name="Text Box 3682">
          <a:extLst>
            <a:ext uri="{FF2B5EF4-FFF2-40B4-BE49-F238E27FC236}">
              <a16:creationId xmlns:a16="http://schemas.microsoft.com/office/drawing/2014/main" id="{F58B0503-C423-409F-8D7A-5816B551229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0" name="Text Box 3683">
          <a:extLst>
            <a:ext uri="{FF2B5EF4-FFF2-40B4-BE49-F238E27FC236}">
              <a16:creationId xmlns:a16="http://schemas.microsoft.com/office/drawing/2014/main" id="{36F1FB15-23A2-4CF3-8E20-B7126866F95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1" name="Text Box 3684">
          <a:extLst>
            <a:ext uri="{FF2B5EF4-FFF2-40B4-BE49-F238E27FC236}">
              <a16:creationId xmlns:a16="http://schemas.microsoft.com/office/drawing/2014/main" id="{B9D0D75C-0CF4-4156-A4FA-8EEB51D8A88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2" name="Text Box 3685">
          <a:extLst>
            <a:ext uri="{FF2B5EF4-FFF2-40B4-BE49-F238E27FC236}">
              <a16:creationId xmlns:a16="http://schemas.microsoft.com/office/drawing/2014/main" id="{F6C32F78-596E-4F61-86CF-1B8D5BA44D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3" name="Text Box 3686">
          <a:extLst>
            <a:ext uri="{FF2B5EF4-FFF2-40B4-BE49-F238E27FC236}">
              <a16:creationId xmlns:a16="http://schemas.microsoft.com/office/drawing/2014/main" id="{3DC5E989-9C6C-4336-B75A-7E9C04371A2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4" name="Text Box 3687">
          <a:extLst>
            <a:ext uri="{FF2B5EF4-FFF2-40B4-BE49-F238E27FC236}">
              <a16:creationId xmlns:a16="http://schemas.microsoft.com/office/drawing/2014/main" id="{50008186-3F59-4950-9FEF-5D1302C41D9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5" name="Text Box 3688">
          <a:extLst>
            <a:ext uri="{FF2B5EF4-FFF2-40B4-BE49-F238E27FC236}">
              <a16:creationId xmlns:a16="http://schemas.microsoft.com/office/drawing/2014/main" id="{38469A89-08AE-4912-81E8-B60A68C5856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6" name="Text Box 4817">
          <a:extLst>
            <a:ext uri="{FF2B5EF4-FFF2-40B4-BE49-F238E27FC236}">
              <a16:creationId xmlns:a16="http://schemas.microsoft.com/office/drawing/2014/main" id="{CB7BF94C-1356-4E8F-8057-CECB0F5FCC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7" name="Text Box 4818">
          <a:extLst>
            <a:ext uri="{FF2B5EF4-FFF2-40B4-BE49-F238E27FC236}">
              <a16:creationId xmlns:a16="http://schemas.microsoft.com/office/drawing/2014/main" id="{B4D64CEA-069E-496B-80C4-6BFA525A641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8" name="Text Box 4819">
          <a:extLst>
            <a:ext uri="{FF2B5EF4-FFF2-40B4-BE49-F238E27FC236}">
              <a16:creationId xmlns:a16="http://schemas.microsoft.com/office/drawing/2014/main" id="{B6C0054F-C0E6-44B0-B3F6-B6557615DB4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09" name="Text Box 4820">
          <a:extLst>
            <a:ext uri="{FF2B5EF4-FFF2-40B4-BE49-F238E27FC236}">
              <a16:creationId xmlns:a16="http://schemas.microsoft.com/office/drawing/2014/main" id="{A9F9920B-B867-4BBD-AFE1-7E9FDCF79ED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0" name="Text Box 4821">
          <a:extLst>
            <a:ext uri="{FF2B5EF4-FFF2-40B4-BE49-F238E27FC236}">
              <a16:creationId xmlns:a16="http://schemas.microsoft.com/office/drawing/2014/main" id="{115A5A4C-AB0D-40D1-83CF-DA7FBF2C73E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1" name="Text Box 4822">
          <a:extLst>
            <a:ext uri="{FF2B5EF4-FFF2-40B4-BE49-F238E27FC236}">
              <a16:creationId xmlns:a16="http://schemas.microsoft.com/office/drawing/2014/main" id="{2BD13B4F-BB0E-4995-9F14-0BAC7376190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2" name="Text Box 4823">
          <a:extLst>
            <a:ext uri="{FF2B5EF4-FFF2-40B4-BE49-F238E27FC236}">
              <a16:creationId xmlns:a16="http://schemas.microsoft.com/office/drawing/2014/main" id="{8D13443D-0176-42F8-9114-1E3CBB6C665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3" name="Text Box 4824">
          <a:extLst>
            <a:ext uri="{FF2B5EF4-FFF2-40B4-BE49-F238E27FC236}">
              <a16:creationId xmlns:a16="http://schemas.microsoft.com/office/drawing/2014/main" id="{36D519A5-C864-43ED-8840-6929382F166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4" name="Text Box 3225">
          <a:extLst>
            <a:ext uri="{FF2B5EF4-FFF2-40B4-BE49-F238E27FC236}">
              <a16:creationId xmlns:a16="http://schemas.microsoft.com/office/drawing/2014/main" id="{F02BCA3D-7E3E-4D79-B68A-03745E2B5B0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5" name="Text Box 3226">
          <a:extLst>
            <a:ext uri="{FF2B5EF4-FFF2-40B4-BE49-F238E27FC236}">
              <a16:creationId xmlns:a16="http://schemas.microsoft.com/office/drawing/2014/main" id="{98C93FFA-8843-4494-98EA-664AA3EA47F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6" name="Text Box 3227">
          <a:extLst>
            <a:ext uri="{FF2B5EF4-FFF2-40B4-BE49-F238E27FC236}">
              <a16:creationId xmlns:a16="http://schemas.microsoft.com/office/drawing/2014/main" id="{B6EB2869-207A-4AE9-9908-01FD03234ED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7" name="Text Box 3228">
          <a:extLst>
            <a:ext uri="{FF2B5EF4-FFF2-40B4-BE49-F238E27FC236}">
              <a16:creationId xmlns:a16="http://schemas.microsoft.com/office/drawing/2014/main" id="{66060EF8-2275-402B-A64F-71B414DE625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8" name="Text Box 3229">
          <a:extLst>
            <a:ext uri="{FF2B5EF4-FFF2-40B4-BE49-F238E27FC236}">
              <a16:creationId xmlns:a16="http://schemas.microsoft.com/office/drawing/2014/main" id="{9C150263-822A-4C01-A017-01B095807CD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19" name="Text Box 3230">
          <a:extLst>
            <a:ext uri="{FF2B5EF4-FFF2-40B4-BE49-F238E27FC236}">
              <a16:creationId xmlns:a16="http://schemas.microsoft.com/office/drawing/2014/main" id="{908F4E43-A9F8-476A-83A5-C3BBE216B7D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0" name="Text Box 3231">
          <a:extLst>
            <a:ext uri="{FF2B5EF4-FFF2-40B4-BE49-F238E27FC236}">
              <a16:creationId xmlns:a16="http://schemas.microsoft.com/office/drawing/2014/main" id="{3CD16CEB-9D24-4B5B-ADBB-308B588B601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1" name="Text Box 3232">
          <a:extLst>
            <a:ext uri="{FF2B5EF4-FFF2-40B4-BE49-F238E27FC236}">
              <a16:creationId xmlns:a16="http://schemas.microsoft.com/office/drawing/2014/main" id="{DF8BA8BF-1C77-49C6-8ADD-2A94AFC7E67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2" name="Text Box 3673">
          <a:extLst>
            <a:ext uri="{FF2B5EF4-FFF2-40B4-BE49-F238E27FC236}">
              <a16:creationId xmlns:a16="http://schemas.microsoft.com/office/drawing/2014/main" id="{62A22B01-5AAD-4402-9A43-1AA28B16665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3" name="Text Box 3674">
          <a:extLst>
            <a:ext uri="{FF2B5EF4-FFF2-40B4-BE49-F238E27FC236}">
              <a16:creationId xmlns:a16="http://schemas.microsoft.com/office/drawing/2014/main" id="{698170A4-C0E4-49C1-828A-2A54B8C92EE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4" name="Text Box 3675">
          <a:extLst>
            <a:ext uri="{FF2B5EF4-FFF2-40B4-BE49-F238E27FC236}">
              <a16:creationId xmlns:a16="http://schemas.microsoft.com/office/drawing/2014/main" id="{17851AFC-9FDD-43D9-8668-4906990D020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5" name="Text Box 3676">
          <a:extLst>
            <a:ext uri="{FF2B5EF4-FFF2-40B4-BE49-F238E27FC236}">
              <a16:creationId xmlns:a16="http://schemas.microsoft.com/office/drawing/2014/main" id="{6FCDEC36-4935-454B-860F-92FC5B5D362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6" name="Text Box 3677">
          <a:extLst>
            <a:ext uri="{FF2B5EF4-FFF2-40B4-BE49-F238E27FC236}">
              <a16:creationId xmlns:a16="http://schemas.microsoft.com/office/drawing/2014/main" id="{A52EE8DF-9E77-4351-B5CC-5F438CCAC4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7" name="Text Box 3678">
          <a:extLst>
            <a:ext uri="{FF2B5EF4-FFF2-40B4-BE49-F238E27FC236}">
              <a16:creationId xmlns:a16="http://schemas.microsoft.com/office/drawing/2014/main" id="{2B0BE931-9D94-453D-A138-3F5648BC258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8" name="Text Box 3679">
          <a:extLst>
            <a:ext uri="{FF2B5EF4-FFF2-40B4-BE49-F238E27FC236}">
              <a16:creationId xmlns:a16="http://schemas.microsoft.com/office/drawing/2014/main" id="{4DB66580-19C5-45C1-95FC-98E26B06586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29" name="Text Box 3680">
          <a:extLst>
            <a:ext uri="{FF2B5EF4-FFF2-40B4-BE49-F238E27FC236}">
              <a16:creationId xmlns:a16="http://schemas.microsoft.com/office/drawing/2014/main" id="{D0CEDA3A-922A-4A5C-8FB6-10F952AD80E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0" name="Text Box 3681">
          <a:extLst>
            <a:ext uri="{FF2B5EF4-FFF2-40B4-BE49-F238E27FC236}">
              <a16:creationId xmlns:a16="http://schemas.microsoft.com/office/drawing/2014/main" id="{C28843C6-4445-44C6-87F1-613AB4E3DD4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1" name="Text Box 3682">
          <a:extLst>
            <a:ext uri="{FF2B5EF4-FFF2-40B4-BE49-F238E27FC236}">
              <a16:creationId xmlns:a16="http://schemas.microsoft.com/office/drawing/2014/main" id="{DA6E12EF-7D05-47CC-9B47-97099057204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2" name="Text Box 3683">
          <a:extLst>
            <a:ext uri="{FF2B5EF4-FFF2-40B4-BE49-F238E27FC236}">
              <a16:creationId xmlns:a16="http://schemas.microsoft.com/office/drawing/2014/main" id="{E6D684A7-4A32-40C3-958A-286D2D151E2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3" name="Text Box 3684">
          <a:extLst>
            <a:ext uri="{FF2B5EF4-FFF2-40B4-BE49-F238E27FC236}">
              <a16:creationId xmlns:a16="http://schemas.microsoft.com/office/drawing/2014/main" id="{200C923B-6FF9-4DA5-8740-9736F3F6A19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4" name="Text Box 3685">
          <a:extLst>
            <a:ext uri="{FF2B5EF4-FFF2-40B4-BE49-F238E27FC236}">
              <a16:creationId xmlns:a16="http://schemas.microsoft.com/office/drawing/2014/main" id="{562C04CA-BAD1-402D-8F12-76711055D3A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5" name="Text Box 3686">
          <a:extLst>
            <a:ext uri="{FF2B5EF4-FFF2-40B4-BE49-F238E27FC236}">
              <a16:creationId xmlns:a16="http://schemas.microsoft.com/office/drawing/2014/main" id="{0AC22401-DE3E-4138-830C-57434D6FD2A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6" name="Text Box 3687">
          <a:extLst>
            <a:ext uri="{FF2B5EF4-FFF2-40B4-BE49-F238E27FC236}">
              <a16:creationId xmlns:a16="http://schemas.microsoft.com/office/drawing/2014/main" id="{012D6D23-C587-44D1-8527-502D6187C49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7" name="Text Box 3688">
          <a:extLst>
            <a:ext uri="{FF2B5EF4-FFF2-40B4-BE49-F238E27FC236}">
              <a16:creationId xmlns:a16="http://schemas.microsoft.com/office/drawing/2014/main" id="{FAE4F3D1-1ED1-4103-A1EE-0504A11690F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8" name="Text Box 4817">
          <a:extLst>
            <a:ext uri="{FF2B5EF4-FFF2-40B4-BE49-F238E27FC236}">
              <a16:creationId xmlns:a16="http://schemas.microsoft.com/office/drawing/2014/main" id="{388109C8-AE01-4150-B9A1-E1D6DC4738F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39" name="Text Box 4818">
          <a:extLst>
            <a:ext uri="{FF2B5EF4-FFF2-40B4-BE49-F238E27FC236}">
              <a16:creationId xmlns:a16="http://schemas.microsoft.com/office/drawing/2014/main" id="{9D8D84EA-28C8-4C35-845D-ADB56F0CB3A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0" name="Text Box 4819">
          <a:extLst>
            <a:ext uri="{FF2B5EF4-FFF2-40B4-BE49-F238E27FC236}">
              <a16:creationId xmlns:a16="http://schemas.microsoft.com/office/drawing/2014/main" id="{EAEED6E3-872D-49BA-95F9-0BE6801EFE8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1" name="Text Box 4820">
          <a:extLst>
            <a:ext uri="{FF2B5EF4-FFF2-40B4-BE49-F238E27FC236}">
              <a16:creationId xmlns:a16="http://schemas.microsoft.com/office/drawing/2014/main" id="{19A23C11-FEF1-496E-B535-4623DEB2F01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2" name="Text Box 4821">
          <a:extLst>
            <a:ext uri="{FF2B5EF4-FFF2-40B4-BE49-F238E27FC236}">
              <a16:creationId xmlns:a16="http://schemas.microsoft.com/office/drawing/2014/main" id="{C483D36B-2861-45F3-8639-3F9153FB33A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3" name="Text Box 4822">
          <a:extLst>
            <a:ext uri="{FF2B5EF4-FFF2-40B4-BE49-F238E27FC236}">
              <a16:creationId xmlns:a16="http://schemas.microsoft.com/office/drawing/2014/main" id="{F18DED85-389B-4882-B092-FBA04850E34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4" name="Text Box 4823">
          <a:extLst>
            <a:ext uri="{FF2B5EF4-FFF2-40B4-BE49-F238E27FC236}">
              <a16:creationId xmlns:a16="http://schemas.microsoft.com/office/drawing/2014/main" id="{BC0EC4B7-57E6-41A9-AE5A-C064A9F838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5" name="Text Box 4824">
          <a:extLst>
            <a:ext uri="{FF2B5EF4-FFF2-40B4-BE49-F238E27FC236}">
              <a16:creationId xmlns:a16="http://schemas.microsoft.com/office/drawing/2014/main" id="{F43C6858-1F1A-4498-838D-A8BAC63DC52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6" name="Text Box 3225">
          <a:extLst>
            <a:ext uri="{FF2B5EF4-FFF2-40B4-BE49-F238E27FC236}">
              <a16:creationId xmlns:a16="http://schemas.microsoft.com/office/drawing/2014/main" id="{C8DFD2BC-1594-47B6-BFF3-2A545DC6045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7" name="Text Box 3226">
          <a:extLst>
            <a:ext uri="{FF2B5EF4-FFF2-40B4-BE49-F238E27FC236}">
              <a16:creationId xmlns:a16="http://schemas.microsoft.com/office/drawing/2014/main" id="{53722827-90BA-4C81-8A52-353E81F3CDE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8" name="Text Box 3227">
          <a:extLst>
            <a:ext uri="{FF2B5EF4-FFF2-40B4-BE49-F238E27FC236}">
              <a16:creationId xmlns:a16="http://schemas.microsoft.com/office/drawing/2014/main" id="{6626227A-FCA1-4F57-9DDD-E90AF7537B7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49" name="Text Box 3228">
          <a:extLst>
            <a:ext uri="{FF2B5EF4-FFF2-40B4-BE49-F238E27FC236}">
              <a16:creationId xmlns:a16="http://schemas.microsoft.com/office/drawing/2014/main" id="{9AAFBA12-0DBC-42B1-B532-50813160303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0" name="Text Box 3229">
          <a:extLst>
            <a:ext uri="{FF2B5EF4-FFF2-40B4-BE49-F238E27FC236}">
              <a16:creationId xmlns:a16="http://schemas.microsoft.com/office/drawing/2014/main" id="{8A7C5A17-FA32-4610-8432-D86CA986C93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1" name="Text Box 3230">
          <a:extLst>
            <a:ext uri="{FF2B5EF4-FFF2-40B4-BE49-F238E27FC236}">
              <a16:creationId xmlns:a16="http://schemas.microsoft.com/office/drawing/2014/main" id="{0222C498-B24C-4FA9-B294-BCBDB0660ED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2" name="Text Box 3231">
          <a:extLst>
            <a:ext uri="{FF2B5EF4-FFF2-40B4-BE49-F238E27FC236}">
              <a16:creationId xmlns:a16="http://schemas.microsoft.com/office/drawing/2014/main" id="{571F2043-ED83-4647-A367-C9F37C8CB5C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3" name="Text Box 3232">
          <a:extLst>
            <a:ext uri="{FF2B5EF4-FFF2-40B4-BE49-F238E27FC236}">
              <a16:creationId xmlns:a16="http://schemas.microsoft.com/office/drawing/2014/main" id="{EC8BC5A0-AA8A-4C82-903A-22EBECFA8B0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4" name="Text Box 3673">
          <a:extLst>
            <a:ext uri="{FF2B5EF4-FFF2-40B4-BE49-F238E27FC236}">
              <a16:creationId xmlns:a16="http://schemas.microsoft.com/office/drawing/2014/main" id="{3A000553-04F2-4C0A-8634-B310F2AEDF9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5" name="Text Box 3674">
          <a:extLst>
            <a:ext uri="{FF2B5EF4-FFF2-40B4-BE49-F238E27FC236}">
              <a16:creationId xmlns:a16="http://schemas.microsoft.com/office/drawing/2014/main" id="{CA87FCB4-D626-4B2D-9654-03FF3B71056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6" name="Text Box 3675">
          <a:extLst>
            <a:ext uri="{FF2B5EF4-FFF2-40B4-BE49-F238E27FC236}">
              <a16:creationId xmlns:a16="http://schemas.microsoft.com/office/drawing/2014/main" id="{D63BB001-7FFA-4770-860D-0CBB3BA67E5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7" name="Text Box 3676">
          <a:extLst>
            <a:ext uri="{FF2B5EF4-FFF2-40B4-BE49-F238E27FC236}">
              <a16:creationId xmlns:a16="http://schemas.microsoft.com/office/drawing/2014/main" id="{C340166E-FD9E-4333-97B9-C59588F4454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8" name="Text Box 3677">
          <a:extLst>
            <a:ext uri="{FF2B5EF4-FFF2-40B4-BE49-F238E27FC236}">
              <a16:creationId xmlns:a16="http://schemas.microsoft.com/office/drawing/2014/main" id="{BCCEE78F-4B00-41F0-AB71-8A7C7B97A3D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59" name="Text Box 3678">
          <a:extLst>
            <a:ext uri="{FF2B5EF4-FFF2-40B4-BE49-F238E27FC236}">
              <a16:creationId xmlns:a16="http://schemas.microsoft.com/office/drawing/2014/main" id="{DED82486-CFD9-458C-AB58-BD03E0E953C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0" name="Text Box 3679">
          <a:extLst>
            <a:ext uri="{FF2B5EF4-FFF2-40B4-BE49-F238E27FC236}">
              <a16:creationId xmlns:a16="http://schemas.microsoft.com/office/drawing/2014/main" id="{E009FC5E-6091-45A4-B25A-7B6DC94B378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1" name="Text Box 3680">
          <a:extLst>
            <a:ext uri="{FF2B5EF4-FFF2-40B4-BE49-F238E27FC236}">
              <a16:creationId xmlns:a16="http://schemas.microsoft.com/office/drawing/2014/main" id="{93FCEB06-16D6-44B0-9672-961A398B8F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2" name="Text Box 3681">
          <a:extLst>
            <a:ext uri="{FF2B5EF4-FFF2-40B4-BE49-F238E27FC236}">
              <a16:creationId xmlns:a16="http://schemas.microsoft.com/office/drawing/2014/main" id="{6D5D65CB-834F-4AB4-A7A3-C6E17066ABE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3" name="Text Box 3682">
          <a:extLst>
            <a:ext uri="{FF2B5EF4-FFF2-40B4-BE49-F238E27FC236}">
              <a16:creationId xmlns:a16="http://schemas.microsoft.com/office/drawing/2014/main" id="{467AA475-8F1C-4F91-BA7C-79EA11BFE55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4" name="Text Box 3683">
          <a:extLst>
            <a:ext uri="{FF2B5EF4-FFF2-40B4-BE49-F238E27FC236}">
              <a16:creationId xmlns:a16="http://schemas.microsoft.com/office/drawing/2014/main" id="{941CA134-A739-443C-8C32-9B293125902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5" name="Text Box 3684">
          <a:extLst>
            <a:ext uri="{FF2B5EF4-FFF2-40B4-BE49-F238E27FC236}">
              <a16:creationId xmlns:a16="http://schemas.microsoft.com/office/drawing/2014/main" id="{B6243D8F-0844-4A32-AD97-6E8E7A65398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6" name="Text Box 3685">
          <a:extLst>
            <a:ext uri="{FF2B5EF4-FFF2-40B4-BE49-F238E27FC236}">
              <a16:creationId xmlns:a16="http://schemas.microsoft.com/office/drawing/2014/main" id="{F0444906-0E76-42FB-BBD7-49A5BF1FA87C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7" name="Text Box 3686">
          <a:extLst>
            <a:ext uri="{FF2B5EF4-FFF2-40B4-BE49-F238E27FC236}">
              <a16:creationId xmlns:a16="http://schemas.microsoft.com/office/drawing/2014/main" id="{4A32D59F-7552-40AA-BBE4-306759E6FCA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8" name="Text Box 3687">
          <a:extLst>
            <a:ext uri="{FF2B5EF4-FFF2-40B4-BE49-F238E27FC236}">
              <a16:creationId xmlns:a16="http://schemas.microsoft.com/office/drawing/2014/main" id="{FE7EF792-B81E-4FE1-892A-6672868DFF8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69" name="Text Box 3688">
          <a:extLst>
            <a:ext uri="{FF2B5EF4-FFF2-40B4-BE49-F238E27FC236}">
              <a16:creationId xmlns:a16="http://schemas.microsoft.com/office/drawing/2014/main" id="{0178AE22-B683-4564-929F-CFB6BF82DCE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0" name="Text Box 4817">
          <a:extLst>
            <a:ext uri="{FF2B5EF4-FFF2-40B4-BE49-F238E27FC236}">
              <a16:creationId xmlns:a16="http://schemas.microsoft.com/office/drawing/2014/main" id="{0F5C6053-AE6B-4E35-A25B-11C28BC5C36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1" name="Text Box 4818">
          <a:extLst>
            <a:ext uri="{FF2B5EF4-FFF2-40B4-BE49-F238E27FC236}">
              <a16:creationId xmlns:a16="http://schemas.microsoft.com/office/drawing/2014/main" id="{550AA4FC-7019-4D51-A26E-A3010D5BAE0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2" name="Text Box 4819">
          <a:extLst>
            <a:ext uri="{FF2B5EF4-FFF2-40B4-BE49-F238E27FC236}">
              <a16:creationId xmlns:a16="http://schemas.microsoft.com/office/drawing/2014/main" id="{C10DBAC6-CA90-4DE0-854E-38C671C03B73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3" name="Text Box 4820">
          <a:extLst>
            <a:ext uri="{FF2B5EF4-FFF2-40B4-BE49-F238E27FC236}">
              <a16:creationId xmlns:a16="http://schemas.microsoft.com/office/drawing/2014/main" id="{713600E1-4C70-435E-9D82-25A58356AE0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4" name="Text Box 4821">
          <a:extLst>
            <a:ext uri="{FF2B5EF4-FFF2-40B4-BE49-F238E27FC236}">
              <a16:creationId xmlns:a16="http://schemas.microsoft.com/office/drawing/2014/main" id="{A2D912CD-32BA-419F-9FE2-EA8783E89C78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5" name="Text Box 4822">
          <a:extLst>
            <a:ext uri="{FF2B5EF4-FFF2-40B4-BE49-F238E27FC236}">
              <a16:creationId xmlns:a16="http://schemas.microsoft.com/office/drawing/2014/main" id="{FBB28E88-863E-4917-A036-693B7B3577F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6" name="Text Box 4823">
          <a:extLst>
            <a:ext uri="{FF2B5EF4-FFF2-40B4-BE49-F238E27FC236}">
              <a16:creationId xmlns:a16="http://schemas.microsoft.com/office/drawing/2014/main" id="{6C03FBAD-1E9C-40CA-AD63-165DA1961CC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7" name="Text Box 4824">
          <a:extLst>
            <a:ext uri="{FF2B5EF4-FFF2-40B4-BE49-F238E27FC236}">
              <a16:creationId xmlns:a16="http://schemas.microsoft.com/office/drawing/2014/main" id="{E609516A-A291-46AC-88C9-1FEF1C29B2D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8" name="Text Box 3225">
          <a:extLst>
            <a:ext uri="{FF2B5EF4-FFF2-40B4-BE49-F238E27FC236}">
              <a16:creationId xmlns:a16="http://schemas.microsoft.com/office/drawing/2014/main" id="{96669F4B-C3F1-48B6-B20D-73CE3105452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79" name="Text Box 3226">
          <a:extLst>
            <a:ext uri="{FF2B5EF4-FFF2-40B4-BE49-F238E27FC236}">
              <a16:creationId xmlns:a16="http://schemas.microsoft.com/office/drawing/2014/main" id="{0D7010AA-EE4C-4DCC-BA7C-544FACC5611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0" name="Text Box 3227">
          <a:extLst>
            <a:ext uri="{FF2B5EF4-FFF2-40B4-BE49-F238E27FC236}">
              <a16:creationId xmlns:a16="http://schemas.microsoft.com/office/drawing/2014/main" id="{09332484-3135-4DF8-A688-891AC547EE5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1" name="Text Box 3228">
          <a:extLst>
            <a:ext uri="{FF2B5EF4-FFF2-40B4-BE49-F238E27FC236}">
              <a16:creationId xmlns:a16="http://schemas.microsoft.com/office/drawing/2014/main" id="{54D1C26F-2DB6-462D-BF80-FD9F01277D6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2" name="Text Box 3229">
          <a:extLst>
            <a:ext uri="{FF2B5EF4-FFF2-40B4-BE49-F238E27FC236}">
              <a16:creationId xmlns:a16="http://schemas.microsoft.com/office/drawing/2014/main" id="{A5010E12-5AC1-4EE6-A0E0-DEF4A47A22D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3" name="Text Box 3230">
          <a:extLst>
            <a:ext uri="{FF2B5EF4-FFF2-40B4-BE49-F238E27FC236}">
              <a16:creationId xmlns:a16="http://schemas.microsoft.com/office/drawing/2014/main" id="{19F2A74F-DD87-4C49-BCA3-EBEC789375B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4" name="Text Box 3231">
          <a:extLst>
            <a:ext uri="{FF2B5EF4-FFF2-40B4-BE49-F238E27FC236}">
              <a16:creationId xmlns:a16="http://schemas.microsoft.com/office/drawing/2014/main" id="{BF319657-502A-4BF8-864C-95F66E66E99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5" name="Text Box 3232">
          <a:extLst>
            <a:ext uri="{FF2B5EF4-FFF2-40B4-BE49-F238E27FC236}">
              <a16:creationId xmlns:a16="http://schemas.microsoft.com/office/drawing/2014/main" id="{E8C4939B-B488-4EDE-ADD9-8F4ABBB9BA0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6" name="Text Box 3673">
          <a:extLst>
            <a:ext uri="{FF2B5EF4-FFF2-40B4-BE49-F238E27FC236}">
              <a16:creationId xmlns:a16="http://schemas.microsoft.com/office/drawing/2014/main" id="{7C40A695-5779-4B63-AACB-14DEB4E31FD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7" name="Text Box 3674">
          <a:extLst>
            <a:ext uri="{FF2B5EF4-FFF2-40B4-BE49-F238E27FC236}">
              <a16:creationId xmlns:a16="http://schemas.microsoft.com/office/drawing/2014/main" id="{A1064546-43EA-49E4-811F-CF7A8475D55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8" name="Text Box 3675">
          <a:extLst>
            <a:ext uri="{FF2B5EF4-FFF2-40B4-BE49-F238E27FC236}">
              <a16:creationId xmlns:a16="http://schemas.microsoft.com/office/drawing/2014/main" id="{439702B6-8D9D-4CAA-B01B-91314DFE063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89" name="Text Box 3676">
          <a:extLst>
            <a:ext uri="{FF2B5EF4-FFF2-40B4-BE49-F238E27FC236}">
              <a16:creationId xmlns:a16="http://schemas.microsoft.com/office/drawing/2014/main" id="{27FA4DDE-5EF6-4932-9A5B-57E20845CC07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0" name="Text Box 3677">
          <a:extLst>
            <a:ext uri="{FF2B5EF4-FFF2-40B4-BE49-F238E27FC236}">
              <a16:creationId xmlns:a16="http://schemas.microsoft.com/office/drawing/2014/main" id="{7A9F315C-5B2F-4727-83C7-7F79D791FC4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1" name="Text Box 3678">
          <a:extLst>
            <a:ext uri="{FF2B5EF4-FFF2-40B4-BE49-F238E27FC236}">
              <a16:creationId xmlns:a16="http://schemas.microsoft.com/office/drawing/2014/main" id="{82119FCF-18E7-456F-9714-474D2330A39D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2" name="Text Box 3679">
          <a:extLst>
            <a:ext uri="{FF2B5EF4-FFF2-40B4-BE49-F238E27FC236}">
              <a16:creationId xmlns:a16="http://schemas.microsoft.com/office/drawing/2014/main" id="{4BF9CA3F-7C80-4215-A769-819AC36E9474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3" name="Text Box 3680">
          <a:extLst>
            <a:ext uri="{FF2B5EF4-FFF2-40B4-BE49-F238E27FC236}">
              <a16:creationId xmlns:a16="http://schemas.microsoft.com/office/drawing/2014/main" id="{41F8834A-7538-4D70-BB2F-C52E051A3C5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4" name="Text Box 3681">
          <a:extLst>
            <a:ext uri="{FF2B5EF4-FFF2-40B4-BE49-F238E27FC236}">
              <a16:creationId xmlns:a16="http://schemas.microsoft.com/office/drawing/2014/main" id="{6B0F7636-7AE4-4A38-BE2B-7DDB326D31E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5" name="Text Box 3682">
          <a:extLst>
            <a:ext uri="{FF2B5EF4-FFF2-40B4-BE49-F238E27FC236}">
              <a16:creationId xmlns:a16="http://schemas.microsoft.com/office/drawing/2014/main" id="{BBB67621-52EA-4E29-B0BC-D1083EE733E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6" name="Text Box 3683">
          <a:extLst>
            <a:ext uri="{FF2B5EF4-FFF2-40B4-BE49-F238E27FC236}">
              <a16:creationId xmlns:a16="http://schemas.microsoft.com/office/drawing/2014/main" id="{B117823F-032E-44B9-9296-BED0DB5CE000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7" name="Text Box 3684">
          <a:extLst>
            <a:ext uri="{FF2B5EF4-FFF2-40B4-BE49-F238E27FC236}">
              <a16:creationId xmlns:a16="http://schemas.microsoft.com/office/drawing/2014/main" id="{D48EA943-1482-44D0-8A67-789621D13AC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8" name="Text Box 3685">
          <a:extLst>
            <a:ext uri="{FF2B5EF4-FFF2-40B4-BE49-F238E27FC236}">
              <a16:creationId xmlns:a16="http://schemas.microsoft.com/office/drawing/2014/main" id="{6DD4A6CE-0DF6-4B87-B60B-B6AFC57D2E0F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799" name="Text Box 3686">
          <a:extLst>
            <a:ext uri="{FF2B5EF4-FFF2-40B4-BE49-F238E27FC236}">
              <a16:creationId xmlns:a16="http://schemas.microsoft.com/office/drawing/2014/main" id="{1504E749-BAEE-49DA-92E0-BC778D310C21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0" name="Text Box 3687">
          <a:extLst>
            <a:ext uri="{FF2B5EF4-FFF2-40B4-BE49-F238E27FC236}">
              <a16:creationId xmlns:a16="http://schemas.microsoft.com/office/drawing/2014/main" id="{B268884A-2B63-4AD0-8773-8AFAA11F71C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1" name="Text Box 3688">
          <a:extLst>
            <a:ext uri="{FF2B5EF4-FFF2-40B4-BE49-F238E27FC236}">
              <a16:creationId xmlns:a16="http://schemas.microsoft.com/office/drawing/2014/main" id="{E1A6EA73-83E9-4E00-8608-A2CC6483E7F5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2" name="Text Box 4817">
          <a:extLst>
            <a:ext uri="{FF2B5EF4-FFF2-40B4-BE49-F238E27FC236}">
              <a16:creationId xmlns:a16="http://schemas.microsoft.com/office/drawing/2014/main" id="{DD28507F-908D-4A63-842E-CC695DCF8DFA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3" name="Text Box 4818">
          <a:extLst>
            <a:ext uri="{FF2B5EF4-FFF2-40B4-BE49-F238E27FC236}">
              <a16:creationId xmlns:a16="http://schemas.microsoft.com/office/drawing/2014/main" id="{E0C92B6B-2252-4D13-BDF8-C0FFF493643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4" name="Text Box 4819">
          <a:extLst>
            <a:ext uri="{FF2B5EF4-FFF2-40B4-BE49-F238E27FC236}">
              <a16:creationId xmlns:a16="http://schemas.microsoft.com/office/drawing/2014/main" id="{B620F225-B81C-428C-B049-BB0429B3224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5" name="Text Box 4820">
          <a:extLst>
            <a:ext uri="{FF2B5EF4-FFF2-40B4-BE49-F238E27FC236}">
              <a16:creationId xmlns:a16="http://schemas.microsoft.com/office/drawing/2014/main" id="{D432405B-D2D4-42D2-B30A-6ADBF57E27C6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6" name="Text Box 4821">
          <a:extLst>
            <a:ext uri="{FF2B5EF4-FFF2-40B4-BE49-F238E27FC236}">
              <a16:creationId xmlns:a16="http://schemas.microsoft.com/office/drawing/2014/main" id="{DEC7B405-8450-4A0C-9229-CBB9BBA244EB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7" name="Text Box 4822">
          <a:extLst>
            <a:ext uri="{FF2B5EF4-FFF2-40B4-BE49-F238E27FC236}">
              <a16:creationId xmlns:a16="http://schemas.microsoft.com/office/drawing/2014/main" id="{C95DB1C9-33BF-4665-BC46-B6232D588B49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8" name="Text Box 4823">
          <a:extLst>
            <a:ext uri="{FF2B5EF4-FFF2-40B4-BE49-F238E27FC236}">
              <a16:creationId xmlns:a16="http://schemas.microsoft.com/office/drawing/2014/main" id="{E85119F6-F482-4A8B-A417-9825D7CD4E92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76200" cy="200025"/>
    <xdr:sp macro="" textlink="">
      <xdr:nvSpPr>
        <xdr:cNvPr id="3809" name="Text Box 4824">
          <a:extLst>
            <a:ext uri="{FF2B5EF4-FFF2-40B4-BE49-F238E27FC236}">
              <a16:creationId xmlns:a16="http://schemas.microsoft.com/office/drawing/2014/main" id="{7357BAF8-308B-4670-A448-DB70A2478BDE}"/>
            </a:ext>
          </a:extLst>
        </xdr:cNvPr>
        <xdr:cNvSpPr txBox="1">
          <a:spLocks noChangeArrowheads="1"/>
        </xdr:cNvSpPr>
      </xdr:nvSpPr>
      <xdr:spPr bwMode="auto">
        <a:xfrm>
          <a:off x="4257675" y="22536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" name="Text Box 2545">
          <a:extLst>
            <a:ext uri="{FF2B5EF4-FFF2-40B4-BE49-F238E27FC236}">
              <a16:creationId xmlns:a16="http://schemas.microsoft.com/office/drawing/2014/main" id="{21FCEEB9-3E66-45ED-A4C3-403729D0CFE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" name="Text Box 2546">
          <a:extLst>
            <a:ext uri="{FF2B5EF4-FFF2-40B4-BE49-F238E27FC236}">
              <a16:creationId xmlns:a16="http://schemas.microsoft.com/office/drawing/2014/main" id="{88D70A4B-2338-4A5E-B8A6-B1416B551AC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" name="Text Box 2547">
          <a:extLst>
            <a:ext uri="{FF2B5EF4-FFF2-40B4-BE49-F238E27FC236}">
              <a16:creationId xmlns:a16="http://schemas.microsoft.com/office/drawing/2014/main" id="{B27514BE-60E4-412C-9773-537A7CB94FB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" name="Text Box 2548">
          <a:extLst>
            <a:ext uri="{FF2B5EF4-FFF2-40B4-BE49-F238E27FC236}">
              <a16:creationId xmlns:a16="http://schemas.microsoft.com/office/drawing/2014/main" id="{C884FA92-C718-43B6-B5D9-739F0DD8BD7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" name="Text Box 2549">
          <a:extLst>
            <a:ext uri="{FF2B5EF4-FFF2-40B4-BE49-F238E27FC236}">
              <a16:creationId xmlns:a16="http://schemas.microsoft.com/office/drawing/2014/main" id="{8107E468-8B18-4409-A1D4-5111DD10460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" name="Text Box 2550">
          <a:extLst>
            <a:ext uri="{FF2B5EF4-FFF2-40B4-BE49-F238E27FC236}">
              <a16:creationId xmlns:a16="http://schemas.microsoft.com/office/drawing/2014/main" id="{9BCA58D1-F947-4AB2-85D9-47B62896FFF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" name="Text Box 2551">
          <a:extLst>
            <a:ext uri="{FF2B5EF4-FFF2-40B4-BE49-F238E27FC236}">
              <a16:creationId xmlns:a16="http://schemas.microsoft.com/office/drawing/2014/main" id="{2DFB6808-4139-455A-B35E-E3970E5B3FB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" name="Text Box 2552">
          <a:extLst>
            <a:ext uri="{FF2B5EF4-FFF2-40B4-BE49-F238E27FC236}">
              <a16:creationId xmlns:a16="http://schemas.microsoft.com/office/drawing/2014/main" id="{E21B7CC2-C352-4B1E-91F8-D86DAE2D424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" name="Text Box 2553">
          <a:extLst>
            <a:ext uri="{FF2B5EF4-FFF2-40B4-BE49-F238E27FC236}">
              <a16:creationId xmlns:a16="http://schemas.microsoft.com/office/drawing/2014/main" id="{39603777-38C3-4F5B-A400-B61C4BAD672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1" name="Text Box 2554">
          <a:extLst>
            <a:ext uri="{FF2B5EF4-FFF2-40B4-BE49-F238E27FC236}">
              <a16:creationId xmlns:a16="http://schemas.microsoft.com/office/drawing/2014/main" id="{699B1649-C05C-43C1-94C3-A6D316C97AC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2" name="Text Box 2555">
          <a:extLst>
            <a:ext uri="{FF2B5EF4-FFF2-40B4-BE49-F238E27FC236}">
              <a16:creationId xmlns:a16="http://schemas.microsoft.com/office/drawing/2014/main" id="{9B5A48CD-339C-49D0-941D-55A6B6A4D3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3" name="Text Box 2556">
          <a:extLst>
            <a:ext uri="{FF2B5EF4-FFF2-40B4-BE49-F238E27FC236}">
              <a16:creationId xmlns:a16="http://schemas.microsoft.com/office/drawing/2014/main" id="{AD3A38A5-6530-43E5-A1CE-7A06A65FA0B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4" name="Text Box 2557">
          <a:extLst>
            <a:ext uri="{FF2B5EF4-FFF2-40B4-BE49-F238E27FC236}">
              <a16:creationId xmlns:a16="http://schemas.microsoft.com/office/drawing/2014/main" id="{C16419A7-23BB-450F-B36E-AAFAFF3FF09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5" name="Text Box 2558">
          <a:extLst>
            <a:ext uri="{FF2B5EF4-FFF2-40B4-BE49-F238E27FC236}">
              <a16:creationId xmlns:a16="http://schemas.microsoft.com/office/drawing/2014/main" id="{87F49668-808B-4069-B31B-B970AD0566F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6" name="Text Box 2559">
          <a:extLst>
            <a:ext uri="{FF2B5EF4-FFF2-40B4-BE49-F238E27FC236}">
              <a16:creationId xmlns:a16="http://schemas.microsoft.com/office/drawing/2014/main" id="{CAE12E4F-F565-4A91-B58D-A8CE11004AE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7" name="Text Box 2560">
          <a:extLst>
            <a:ext uri="{FF2B5EF4-FFF2-40B4-BE49-F238E27FC236}">
              <a16:creationId xmlns:a16="http://schemas.microsoft.com/office/drawing/2014/main" id="{174273EC-F4A4-4FDF-9BFD-589E2DE313F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8" name="Text Box 2561">
          <a:extLst>
            <a:ext uri="{FF2B5EF4-FFF2-40B4-BE49-F238E27FC236}">
              <a16:creationId xmlns:a16="http://schemas.microsoft.com/office/drawing/2014/main" id="{F56E3A96-1653-45E3-A824-173F8468BC7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9" name="Text Box 2562">
          <a:extLst>
            <a:ext uri="{FF2B5EF4-FFF2-40B4-BE49-F238E27FC236}">
              <a16:creationId xmlns:a16="http://schemas.microsoft.com/office/drawing/2014/main" id="{C7CFB61A-7424-4CE6-BC70-9FF1F262AF0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0" name="Text Box 2563">
          <a:extLst>
            <a:ext uri="{FF2B5EF4-FFF2-40B4-BE49-F238E27FC236}">
              <a16:creationId xmlns:a16="http://schemas.microsoft.com/office/drawing/2014/main" id="{84B81924-4BD8-4ECC-9A50-A61EFFA8EEC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1" name="Text Box 2564">
          <a:extLst>
            <a:ext uri="{FF2B5EF4-FFF2-40B4-BE49-F238E27FC236}">
              <a16:creationId xmlns:a16="http://schemas.microsoft.com/office/drawing/2014/main" id="{D4754E71-05A5-4E19-9D1C-E4E656580BB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" name="Text Box 2565">
          <a:extLst>
            <a:ext uri="{FF2B5EF4-FFF2-40B4-BE49-F238E27FC236}">
              <a16:creationId xmlns:a16="http://schemas.microsoft.com/office/drawing/2014/main" id="{0010A877-B578-4505-A866-DED6890C2C9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" name="Text Box 2566">
          <a:extLst>
            <a:ext uri="{FF2B5EF4-FFF2-40B4-BE49-F238E27FC236}">
              <a16:creationId xmlns:a16="http://schemas.microsoft.com/office/drawing/2014/main" id="{46A8A455-9079-4EBB-9C7B-919BC8CED17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" name="Text Box 2567">
          <a:extLst>
            <a:ext uri="{FF2B5EF4-FFF2-40B4-BE49-F238E27FC236}">
              <a16:creationId xmlns:a16="http://schemas.microsoft.com/office/drawing/2014/main" id="{3E46DE2D-C923-49B1-9952-C090CA42128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" name="Text Box 2568">
          <a:extLst>
            <a:ext uri="{FF2B5EF4-FFF2-40B4-BE49-F238E27FC236}">
              <a16:creationId xmlns:a16="http://schemas.microsoft.com/office/drawing/2014/main" id="{532A5299-DD01-434D-AFCA-C4B47B1032C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" name="Text Box 2569">
          <a:extLst>
            <a:ext uri="{FF2B5EF4-FFF2-40B4-BE49-F238E27FC236}">
              <a16:creationId xmlns:a16="http://schemas.microsoft.com/office/drawing/2014/main" id="{00018570-4D2F-4F6B-9D3A-A07D42ECCD8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" name="Text Box 2570">
          <a:extLst>
            <a:ext uri="{FF2B5EF4-FFF2-40B4-BE49-F238E27FC236}">
              <a16:creationId xmlns:a16="http://schemas.microsoft.com/office/drawing/2014/main" id="{8E70C3A5-C82B-407E-9495-14CA796400E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" name="Text Box 2571">
          <a:extLst>
            <a:ext uri="{FF2B5EF4-FFF2-40B4-BE49-F238E27FC236}">
              <a16:creationId xmlns:a16="http://schemas.microsoft.com/office/drawing/2014/main" id="{B52B23EA-74C9-4E2A-B794-12DF0C42BA4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" name="Text Box 2572">
          <a:extLst>
            <a:ext uri="{FF2B5EF4-FFF2-40B4-BE49-F238E27FC236}">
              <a16:creationId xmlns:a16="http://schemas.microsoft.com/office/drawing/2014/main" id="{95604CCE-B634-47CC-B35A-E1D6BAB5276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" name="Text Box 2573">
          <a:extLst>
            <a:ext uri="{FF2B5EF4-FFF2-40B4-BE49-F238E27FC236}">
              <a16:creationId xmlns:a16="http://schemas.microsoft.com/office/drawing/2014/main" id="{7D1C91B7-D724-4F5C-89A4-94558C018B9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" name="Text Box 2574">
          <a:extLst>
            <a:ext uri="{FF2B5EF4-FFF2-40B4-BE49-F238E27FC236}">
              <a16:creationId xmlns:a16="http://schemas.microsoft.com/office/drawing/2014/main" id="{EE8523D3-9335-424C-8869-071DC63D3C3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" name="Text Box 2575">
          <a:extLst>
            <a:ext uri="{FF2B5EF4-FFF2-40B4-BE49-F238E27FC236}">
              <a16:creationId xmlns:a16="http://schemas.microsoft.com/office/drawing/2014/main" id="{A1F7E83F-DEE7-449F-A991-C298C90DA5C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3" name="Text Box 2576">
          <a:extLst>
            <a:ext uri="{FF2B5EF4-FFF2-40B4-BE49-F238E27FC236}">
              <a16:creationId xmlns:a16="http://schemas.microsoft.com/office/drawing/2014/main" id="{1ECC9560-DA7D-4946-A3FA-1AC5C8BBDB1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4" name="Text Box 2577">
          <a:extLst>
            <a:ext uri="{FF2B5EF4-FFF2-40B4-BE49-F238E27FC236}">
              <a16:creationId xmlns:a16="http://schemas.microsoft.com/office/drawing/2014/main" id="{D462FB78-27D7-4FB4-80C4-D047D690D75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5" name="Text Box 2578">
          <a:extLst>
            <a:ext uri="{FF2B5EF4-FFF2-40B4-BE49-F238E27FC236}">
              <a16:creationId xmlns:a16="http://schemas.microsoft.com/office/drawing/2014/main" id="{535F2695-0D67-4B7C-93B9-549188C111D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6" name="Text Box 2579">
          <a:extLst>
            <a:ext uri="{FF2B5EF4-FFF2-40B4-BE49-F238E27FC236}">
              <a16:creationId xmlns:a16="http://schemas.microsoft.com/office/drawing/2014/main" id="{ACA97E99-0100-4B97-AFC5-22CCE88C033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7" name="Text Box 2580">
          <a:extLst>
            <a:ext uri="{FF2B5EF4-FFF2-40B4-BE49-F238E27FC236}">
              <a16:creationId xmlns:a16="http://schemas.microsoft.com/office/drawing/2014/main" id="{5A958C5E-6835-4878-B1AA-4996FEFED28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8" name="Text Box 2581">
          <a:extLst>
            <a:ext uri="{FF2B5EF4-FFF2-40B4-BE49-F238E27FC236}">
              <a16:creationId xmlns:a16="http://schemas.microsoft.com/office/drawing/2014/main" id="{CB24F047-9FBE-4B22-AF48-AAE6C29C580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9" name="Text Box 2582">
          <a:extLst>
            <a:ext uri="{FF2B5EF4-FFF2-40B4-BE49-F238E27FC236}">
              <a16:creationId xmlns:a16="http://schemas.microsoft.com/office/drawing/2014/main" id="{67EB1FF8-0961-458F-9B93-E0D95BBD350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0" name="Text Box 2583">
          <a:extLst>
            <a:ext uri="{FF2B5EF4-FFF2-40B4-BE49-F238E27FC236}">
              <a16:creationId xmlns:a16="http://schemas.microsoft.com/office/drawing/2014/main" id="{4563B12D-243C-4A22-806A-8DA10ABEA2C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1" name="Text Box 2584">
          <a:extLst>
            <a:ext uri="{FF2B5EF4-FFF2-40B4-BE49-F238E27FC236}">
              <a16:creationId xmlns:a16="http://schemas.microsoft.com/office/drawing/2014/main" id="{E079327F-8E22-460C-AE59-F085839CD0B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2" name="Text Box 2585">
          <a:extLst>
            <a:ext uri="{FF2B5EF4-FFF2-40B4-BE49-F238E27FC236}">
              <a16:creationId xmlns:a16="http://schemas.microsoft.com/office/drawing/2014/main" id="{051F1AA5-D442-4B5F-85B4-60228CC4964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" name="Text Box 2586">
          <a:extLst>
            <a:ext uri="{FF2B5EF4-FFF2-40B4-BE49-F238E27FC236}">
              <a16:creationId xmlns:a16="http://schemas.microsoft.com/office/drawing/2014/main" id="{3BBD4BE2-F2FA-4611-ADFC-2FEE19366E2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" name="Text Box 2587">
          <a:extLst>
            <a:ext uri="{FF2B5EF4-FFF2-40B4-BE49-F238E27FC236}">
              <a16:creationId xmlns:a16="http://schemas.microsoft.com/office/drawing/2014/main" id="{6E8326B5-2EFF-414B-8A24-67BD94187D1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" name="Text Box 2588">
          <a:extLst>
            <a:ext uri="{FF2B5EF4-FFF2-40B4-BE49-F238E27FC236}">
              <a16:creationId xmlns:a16="http://schemas.microsoft.com/office/drawing/2014/main" id="{E398EB3B-823A-4CA8-9357-E4CF9242F87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" name="Text Box 2589">
          <a:extLst>
            <a:ext uri="{FF2B5EF4-FFF2-40B4-BE49-F238E27FC236}">
              <a16:creationId xmlns:a16="http://schemas.microsoft.com/office/drawing/2014/main" id="{3CC8FB73-9A44-4747-BD5A-9BACB969879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" name="Text Box 2590">
          <a:extLst>
            <a:ext uri="{FF2B5EF4-FFF2-40B4-BE49-F238E27FC236}">
              <a16:creationId xmlns:a16="http://schemas.microsoft.com/office/drawing/2014/main" id="{4112B9BF-D314-441A-A696-33E8FC13083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" name="Text Box 2591">
          <a:extLst>
            <a:ext uri="{FF2B5EF4-FFF2-40B4-BE49-F238E27FC236}">
              <a16:creationId xmlns:a16="http://schemas.microsoft.com/office/drawing/2014/main" id="{10569949-F255-4367-BB08-A39D8DD285D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" name="Text Box 2592">
          <a:extLst>
            <a:ext uri="{FF2B5EF4-FFF2-40B4-BE49-F238E27FC236}">
              <a16:creationId xmlns:a16="http://schemas.microsoft.com/office/drawing/2014/main" id="{164AA5DA-530C-440D-86BB-EEBB0B46AE6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" name="Text Box 2593">
          <a:extLst>
            <a:ext uri="{FF2B5EF4-FFF2-40B4-BE49-F238E27FC236}">
              <a16:creationId xmlns:a16="http://schemas.microsoft.com/office/drawing/2014/main" id="{38790804-8BE5-4D36-97A4-1189634291B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" name="Text Box 2594">
          <a:extLst>
            <a:ext uri="{FF2B5EF4-FFF2-40B4-BE49-F238E27FC236}">
              <a16:creationId xmlns:a16="http://schemas.microsoft.com/office/drawing/2014/main" id="{0E781678-B092-4373-AEA0-489F02F84BD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" name="Text Box 2595">
          <a:extLst>
            <a:ext uri="{FF2B5EF4-FFF2-40B4-BE49-F238E27FC236}">
              <a16:creationId xmlns:a16="http://schemas.microsoft.com/office/drawing/2014/main" id="{D6A7D598-1061-4E8F-9B67-2B32ACC0A31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" name="Text Box 2596">
          <a:extLst>
            <a:ext uri="{FF2B5EF4-FFF2-40B4-BE49-F238E27FC236}">
              <a16:creationId xmlns:a16="http://schemas.microsoft.com/office/drawing/2014/main" id="{007663F4-F04F-422D-A7D9-206C89CEEE8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" name="Text Box 2597">
          <a:extLst>
            <a:ext uri="{FF2B5EF4-FFF2-40B4-BE49-F238E27FC236}">
              <a16:creationId xmlns:a16="http://schemas.microsoft.com/office/drawing/2014/main" id="{350EC81D-D49E-49AD-BA1A-B3D615A7E20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5" name="Text Box 2598">
          <a:extLst>
            <a:ext uri="{FF2B5EF4-FFF2-40B4-BE49-F238E27FC236}">
              <a16:creationId xmlns:a16="http://schemas.microsoft.com/office/drawing/2014/main" id="{DBBB3C97-BF17-4568-8557-DF765201903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6" name="Text Box 2599">
          <a:extLst>
            <a:ext uri="{FF2B5EF4-FFF2-40B4-BE49-F238E27FC236}">
              <a16:creationId xmlns:a16="http://schemas.microsoft.com/office/drawing/2014/main" id="{C08D8DA6-629B-4DDE-9291-083DC5C5718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7" name="Text Box 2600">
          <a:extLst>
            <a:ext uri="{FF2B5EF4-FFF2-40B4-BE49-F238E27FC236}">
              <a16:creationId xmlns:a16="http://schemas.microsoft.com/office/drawing/2014/main" id="{65010E8A-DABB-4F7D-9483-DEDE1924888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8" name="Text Box 2601">
          <a:extLst>
            <a:ext uri="{FF2B5EF4-FFF2-40B4-BE49-F238E27FC236}">
              <a16:creationId xmlns:a16="http://schemas.microsoft.com/office/drawing/2014/main" id="{7BA7AA79-3D42-4B24-A616-8A886E8EFF3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9" name="Text Box 2602">
          <a:extLst>
            <a:ext uri="{FF2B5EF4-FFF2-40B4-BE49-F238E27FC236}">
              <a16:creationId xmlns:a16="http://schemas.microsoft.com/office/drawing/2014/main" id="{81E1D2C3-642F-4DA7-95CB-07F0FD7BFEA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0" name="Text Box 2603">
          <a:extLst>
            <a:ext uri="{FF2B5EF4-FFF2-40B4-BE49-F238E27FC236}">
              <a16:creationId xmlns:a16="http://schemas.microsoft.com/office/drawing/2014/main" id="{771CC057-812A-4DB3-AE41-8CDCF0AD1FD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1" name="Text Box 2604">
          <a:extLst>
            <a:ext uri="{FF2B5EF4-FFF2-40B4-BE49-F238E27FC236}">
              <a16:creationId xmlns:a16="http://schemas.microsoft.com/office/drawing/2014/main" id="{C5D18438-C625-4A90-AABB-AA366849ECA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2" name="Text Box 2605">
          <a:extLst>
            <a:ext uri="{FF2B5EF4-FFF2-40B4-BE49-F238E27FC236}">
              <a16:creationId xmlns:a16="http://schemas.microsoft.com/office/drawing/2014/main" id="{F6E8C407-9B6E-40C5-9DAB-67F68C9C1E8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3" name="Text Box 2606">
          <a:extLst>
            <a:ext uri="{FF2B5EF4-FFF2-40B4-BE49-F238E27FC236}">
              <a16:creationId xmlns:a16="http://schemas.microsoft.com/office/drawing/2014/main" id="{9515C301-052C-4B0C-9259-190AA24447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4" name="Text Box 2607">
          <a:extLst>
            <a:ext uri="{FF2B5EF4-FFF2-40B4-BE49-F238E27FC236}">
              <a16:creationId xmlns:a16="http://schemas.microsoft.com/office/drawing/2014/main" id="{D72FCD76-4664-4447-BC9B-9CED01511D0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" name="Text Box 2608">
          <a:extLst>
            <a:ext uri="{FF2B5EF4-FFF2-40B4-BE49-F238E27FC236}">
              <a16:creationId xmlns:a16="http://schemas.microsoft.com/office/drawing/2014/main" id="{6DA4D221-EBAF-47A1-A2EE-5B272B8DD8A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" name="Text Box 2609">
          <a:extLst>
            <a:ext uri="{FF2B5EF4-FFF2-40B4-BE49-F238E27FC236}">
              <a16:creationId xmlns:a16="http://schemas.microsoft.com/office/drawing/2014/main" id="{2C401AEA-3A2F-44FA-B9C7-A4E4F3BF65B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" name="Text Box 2610">
          <a:extLst>
            <a:ext uri="{FF2B5EF4-FFF2-40B4-BE49-F238E27FC236}">
              <a16:creationId xmlns:a16="http://schemas.microsoft.com/office/drawing/2014/main" id="{1A456CA7-29AE-4AF2-89DB-955E48CB9F8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" name="Text Box 2611">
          <a:extLst>
            <a:ext uri="{FF2B5EF4-FFF2-40B4-BE49-F238E27FC236}">
              <a16:creationId xmlns:a16="http://schemas.microsoft.com/office/drawing/2014/main" id="{613C00E6-9530-45C5-A67D-A700F61F43A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" name="Text Box 2612">
          <a:extLst>
            <a:ext uri="{FF2B5EF4-FFF2-40B4-BE49-F238E27FC236}">
              <a16:creationId xmlns:a16="http://schemas.microsoft.com/office/drawing/2014/main" id="{3D934C74-C4F9-4962-A7B5-2C5D90CFB5F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" name="Text Box 2613">
          <a:extLst>
            <a:ext uri="{FF2B5EF4-FFF2-40B4-BE49-F238E27FC236}">
              <a16:creationId xmlns:a16="http://schemas.microsoft.com/office/drawing/2014/main" id="{591347DF-F051-4F3D-BB48-ED3E741B3D0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" name="Text Box 2614">
          <a:extLst>
            <a:ext uri="{FF2B5EF4-FFF2-40B4-BE49-F238E27FC236}">
              <a16:creationId xmlns:a16="http://schemas.microsoft.com/office/drawing/2014/main" id="{ADCF3553-D56A-49DC-8AEB-4733D163A40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" name="Text Box 2615">
          <a:extLst>
            <a:ext uri="{FF2B5EF4-FFF2-40B4-BE49-F238E27FC236}">
              <a16:creationId xmlns:a16="http://schemas.microsoft.com/office/drawing/2014/main" id="{460FB311-777F-43C5-8DA2-95B411D27DB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" name="Text Box 2616">
          <a:extLst>
            <a:ext uri="{FF2B5EF4-FFF2-40B4-BE49-F238E27FC236}">
              <a16:creationId xmlns:a16="http://schemas.microsoft.com/office/drawing/2014/main" id="{809FE4EA-32E7-4F3D-9E0E-2D6C80F6166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" name="Text Box 2617">
          <a:extLst>
            <a:ext uri="{FF2B5EF4-FFF2-40B4-BE49-F238E27FC236}">
              <a16:creationId xmlns:a16="http://schemas.microsoft.com/office/drawing/2014/main" id="{A66D6052-DB0A-4040-9C9E-B0461D4A18B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" name="Text Box 2618">
          <a:extLst>
            <a:ext uri="{FF2B5EF4-FFF2-40B4-BE49-F238E27FC236}">
              <a16:creationId xmlns:a16="http://schemas.microsoft.com/office/drawing/2014/main" id="{38A72982-B629-4724-8F93-CB85B86BBFE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6" name="Text Box 2619">
          <a:extLst>
            <a:ext uri="{FF2B5EF4-FFF2-40B4-BE49-F238E27FC236}">
              <a16:creationId xmlns:a16="http://schemas.microsoft.com/office/drawing/2014/main" id="{9D1A3EE9-8695-4EE1-9D43-E52E6B208B4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7" name="Text Box 2620">
          <a:extLst>
            <a:ext uri="{FF2B5EF4-FFF2-40B4-BE49-F238E27FC236}">
              <a16:creationId xmlns:a16="http://schemas.microsoft.com/office/drawing/2014/main" id="{38DA1F4A-A61D-401D-B64A-8C1359F4205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8" name="Text Box 2621">
          <a:extLst>
            <a:ext uri="{FF2B5EF4-FFF2-40B4-BE49-F238E27FC236}">
              <a16:creationId xmlns:a16="http://schemas.microsoft.com/office/drawing/2014/main" id="{85953235-02BD-40DD-A429-571C270D37D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9" name="Text Box 2622">
          <a:extLst>
            <a:ext uri="{FF2B5EF4-FFF2-40B4-BE49-F238E27FC236}">
              <a16:creationId xmlns:a16="http://schemas.microsoft.com/office/drawing/2014/main" id="{E5A3A0F1-D2A4-40F2-ABFF-099EAE73C96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0" name="Text Box 2623">
          <a:extLst>
            <a:ext uri="{FF2B5EF4-FFF2-40B4-BE49-F238E27FC236}">
              <a16:creationId xmlns:a16="http://schemas.microsoft.com/office/drawing/2014/main" id="{970D7EE5-45ED-41C2-BE06-7E597ED846E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1" name="Text Box 2624">
          <a:extLst>
            <a:ext uri="{FF2B5EF4-FFF2-40B4-BE49-F238E27FC236}">
              <a16:creationId xmlns:a16="http://schemas.microsoft.com/office/drawing/2014/main" id="{E9733E70-2217-4D09-84F8-EF1461ECE2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2" name="Text Box 2625">
          <a:extLst>
            <a:ext uri="{FF2B5EF4-FFF2-40B4-BE49-F238E27FC236}">
              <a16:creationId xmlns:a16="http://schemas.microsoft.com/office/drawing/2014/main" id="{46ADB232-E724-4637-9441-ECE86ACF0F9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3" name="Text Box 2626">
          <a:extLst>
            <a:ext uri="{FF2B5EF4-FFF2-40B4-BE49-F238E27FC236}">
              <a16:creationId xmlns:a16="http://schemas.microsoft.com/office/drawing/2014/main" id="{4811DD83-7091-412D-9D4B-746B6852E4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4" name="Text Box 2627">
          <a:extLst>
            <a:ext uri="{FF2B5EF4-FFF2-40B4-BE49-F238E27FC236}">
              <a16:creationId xmlns:a16="http://schemas.microsoft.com/office/drawing/2014/main" id="{478092AA-AC59-49CA-BB6E-06CF4B63C17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5" name="Text Box 2628">
          <a:extLst>
            <a:ext uri="{FF2B5EF4-FFF2-40B4-BE49-F238E27FC236}">
              <a16:creationId xmlns:a16="http://schemas.microsoft.com/office/drawing/2014/main" id="{471642F1-56E8-4551-BECE-D3CC478212A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6" name="Text Box 2629">
          <a:extLst>
            <a:ext uri="{FF2B5EF4-FFF2-40B4-BE49-F238E27FC236}">
              <a16:creationId xmlns:a16="http://schemas.microsoft.com/office/drawing/2014/main" id="{37D2385D-07FB-4B45-8DB6-1A5A8D16EAA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7" name="Text Box 2630">
          <a:extLst>
            <a:ext uri="{FF2B5EF4-FFF2-40B4-BE49-F238E27FC236}">
              <a16:creationId xmlns:a16="http://schemas.microsoft.com/office/drawing/2014/main" id="{C35B600D-2FF9-45F1-971E-FB1DADB793E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8" name="Text Box 2631">
          <a:extLst>
            <a:ext uri="{FF2B5EF4-FFF2-40B4-BE49-F238E27FC236}">
              <a16:creationId xmlns:a16="http://schemas.microsoft.com/office/drawing/2014/main" id="{C2FB9E5E-0BFE-4C3C-A710-CF104A98347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89" name="Text Box 2632">
          <a:extLst>
            <a:ext uri="{FF2B5EF4-FFF2-40B4-BE49-F238E27FC236}">
              <a16:creationId xmlns:a16="http://schemas.microsoft.com/office/drawing/2014/main" id="{308723F0-33B0-4995-8077-2023239D4AD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0" name="Text Box 2633">
          <a:extLst>
            <a:ext uri="{FF2B5EF4-FFF2-40B4-BE49-F238E27FC236}">
              <a16:creationId xmlns:a16="http://schemas.microsoft.com/office/drawing/2014/main" id="{7C0FB10C-A6B2-49F3-9CE8-98FF27CA54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1" name="Text Box 2634">
          <a:extLst>
            <a:ext uri="{FF2B5EF4-FFF2-40B4-BE49-F238E27FC236}">
              <a16:creationId xmlns:a16="http://schemas.microsoft.com/office/drawing/2014/main" id="{BF166BD0-6FED-4BAC-922D-47CD6B76AAF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2" name="Text Box 2635">
          <a:extLst>
            <a:ext uri="{FF2B5EF4-FFF2-40B4-BE49-F238E27FC236}">
              <a16:creationId xmlns:a16="http://schemas.microsoft.com/office/drawing/2014/main" id="{5E85EA7A-D773-4D9E-92DC-48D68524FD9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3" name="Text Box 2636">
          <a:extLst>
            <a:ext uri="{FF2B5EF4-FFF2-40B4-BE49-F238E27FC236}">
              <a16:creationId xmlns:a16="http://schemas.microsoft.com/office/drawing/2014/main" id="{BF4E90B3-5D3C-4730-91C6-796D4FCADAF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4" name="Text Box 2637">
          <a:extLst>
            <a:ext uri="{FF2B5EF4-FFF2-40B4-BE49-F238E27FC236}">
              <a16:creationId xmlns:a16="http://schemas.microsoft.com/office/drawing/2014/main" id="{B35B0C7B-0D5C-419E-AD91-DD6DBC09FF7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5" name="Text Box 2638">
          <a:extLst>
            <a:ext uri="{FF2B5EF4-FFF2-40B4-BE49-F238E27FC236}">
              <a16:creationId xmlns:a16="http://schemas.microsoft.com/office/drawing/2014/main" id="{E2CC419E-8AB6-4D48-9C7E-928E1B8B572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6" name="Text Box 2639">
          <a:extLst>
            <a:ext uri="{FF2B5EF4-FFF2-40B4-BE49-F238E27FC236}">
              <a16:creationId xmlns:a16="http://schemas.microsoft.com/office/drawing/2014/main" id="{9ED67AFC-9519-4E04-896D-94FB6FD8049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7" name="Text Box 2640">
          <a:extLst>
            <a:ext uri="{FF2B5EF4-FFF2-40B4-BE49-F238E27FC236}">
              <a16:creationId xmlns:a16="http://schemas.microsoft.com/office/drawing/2014/main" id="{0F52F86C-729B-484D-8E48-242A611B6F6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8" name="Text Box 2641">
          <a:extLst>
            <a:ext uri="{FF2B5EF4-FFF2-40B4-BE49-F238E27FC236}">
              <a16:creationId xmlns:a16="http://schemas.microsoft.com/office/drawing/2014/main" id="{9C2CCE67-2044-4198-88E8-601899A1BAD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99" name="Text Box 2642">
          <a:extLst>
            <a:ext uri="{FF2B5EF4-FFF2-40B4-BE49-F238E27FC236}">
              <a16:creationId xmlns:a16="http://schemas.microsoft.com/office/drawing/2014/main" id="{BAFFFDBA-274D-43A6-82F3-AAB82B4DD4F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0" name="Text Box 2643">
          <a:extLst>
            <a:ext uri="{FF2B5EF4-FFF2-40B4-BE49-F238E27FC236}">
              <a16:creationId xmlns:a16="http://schemas.microsoft.com/office/drawing/2014/main" id="{30BE4C32-74EF-4DFF-968F-7D578A3C3DA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1" name="Text Box 2644">
          <a:extLst>
            <a:ext uri="{FF2B5EF4-FFF2-40B4-BE49-F238E27FC236}">
              <a16:creationId xmlns:a16="http://schemas.microsoft.com/office/drawing/2014/main" id="{6827E0EC-9917-4A5C-A235-05DC3971303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2" name="Text Box 2645">
          <a:extLst>
            <a:ext uri="{FF2B5EF4-FFF2-40B4-BE49-F238E27FC236}">
              <a16:creationId xmlns:a16="http://schemas.microsoft.com/office/drawing/2014/main" id="{63B5D620-FB58-4766-A58A-3546B2D02D4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3" name="Text Box 2646">
          <a:extLst>
            <a:ext uri="{FF2B5EF4-FFF2-40B4-BE49-F238E27FC236}">
              <a16:creationId xmlns:a16="http://schemas.microsoft.com/office/drawing/2014/main" id="{9607015B-BDA1-401B-8BF9-2605EE7917B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4" name="Text Box 2647">
          <a:extLst>
            <a:ext uri="{FF2B5EF4-FFF2-40B4-BE49-F238E27FC236}">
              <a16:creationId xmlns:a16="http://schemas.microsoft.com/office/drawing/2014/main" id="{25B8A82E-55C9-4010-9349-7D4AF8B2CE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5" name="Text Box 2648">
          <a:extLst>
            <a:ext uri="{FF2B5EF4-FFF2-40B4-BE49-F238E27FC236}">
              <a16:creationId xmlns:a16="http://schemas.microsoft.com/office/drawing/2014/main" id="{82E177EC-C38A-4C1E-8417-C7ED58B0EF0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6" name="Text Box 2649">
          <a:extLst>
            <a:ext uri="{FF2B5EF4-FFF2-40B4-BE49-F238E27FC236}">
              <a16:creationId xmlns:a16="http://schemas.microsoft.com/office/drawing/2014/main" id="{88526080-E592-4EB7-8F23-E97B3995F5C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7" name="Text Box 2650">
          <a:extLst>
            <a:ext uri="{FF2B5EF4-FFF2-40B4-BE49-F238E27FC236}">
              <a16:creationId xmlns:a16="http://schemas.microsoft.com/office/drawing/2014/main" id="{95FAC73C-D683-44D3-924F-6E71894D4AB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8" name="Text Box 2651">
          <a:extLst>
            <a:ext uri="{FF2B5EF4-FFF2-40B4-BE49-F238E27FC236}">
              <a16:creationId xmlns:a16="http://schemas.microsoft.com/office/drawing/2014/main" id="{92F9B052-C485-4B11-9D47-29C9105DA50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09" name="Text Box 2652">
          <a:extLst>
            <a:ext uri="{FF2B5EF4-FFF2-40B4-BE49-F238E27FC236}">
              <a16:creationId xmlns:a16="http://schemas.microsoft.com/office/drawing/2014/main" id="{D6986DC4-3B7C-4277-88AE-2CA3C109D2F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10" name="Text Box 2653">
          <a:extLst>
            <a:ext uri="{FF2B5EF4-FFF2-40B4-BE49-F238E27FC236}">
              <a16:creationId xmlns:a16="http://schemas.microsoft.com/office/drawing/2014/main" id="{578BA350-5967-4C97-B7E5-B2147D6ED70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11" name="Text Box 2654">
          <a:extLst>
            <a:ext uri="{FF2B5EF4-FFF2-40B4-BE49-F238E27FC236}">
              <a16:creationId xmlns:a16="http://schemas.microsoft.com/office/drawing/2014/main" id="{6FA0A895-2627-473F-8D7B-4D66259FE88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12" name="Text Box 2655">
          <a:extLst>
            <a:ext uri="{FF2B5EF4-FFF2-40B4-BE49-F238E27FC236}">
              <a16:creationId xmlns:a16="http://schemas.microsoft.com/office/drawing/2014/main" id="{8C40C540-A649-4DBC-9DF6-C26DD7E2B2C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113" name="Text Box 2656">
          <a:extLst>
            <a:ext uri="{FF2B5EF4-FFF2-40B4-BE49-F238E27FC236}">
              <a16:creationId xmlns:a16="http://schemas.microsoft.com/office/drawing/2014/main" id="{26C5FA5E-6D88-4161-BF3B-0F911BE7531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4" name="Text Box 2657">
          <a:extLst>
            <a:ext uri="{FF2B5EF4-FFF2-40B4-BE49-F238E27FC236}">
              <a16:creationId xmlns:a16="http://schemas.microsoft.com/office/drawing/2014/main" id="{826C70BB-0D02-413D-9482-C84A0C67295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5" name="Text Box 2658">
          <a:extLst>
            <a:ext uri="{FF2B5EF4-FFF2-40B4-BE49-F238E27FC236}">
              <a16:creationId xmlns:a16="http://schemas.microsoft.com/office/drawing/2014/main" id="{8993CD88-FE70-4A99-AB42-1DB160A3873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6" name="Text Box 2659">
          <a:extLst>
            <a:ext uri="{FF2B5EF4-FFF2-40B4-BE49-F238E27FC236}">
              <a16:creationId xmlns:a16="http://schemas.microsoft.com/office/drawing/2014/main" id="{B0076ADC-24C1-42FF-B740-383498C1EAB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7" name="Text Box 2660">
          <a:extLst>
            <a:ext uri="{FF2B5EF4-FFF2-40B4-BE49-F238E27FC236}">
              <a16:creationId xmlns:a16="http://schemas.microsoft.com/office/drawing/2014/main" id="{5D3E85A9-4BCA-4299-B8AB-592D98D56A1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8" name="Text Box 2661">
          <a:extLst>
            <a:ext uri="{FF2B5EF4-FFF2-40B4-BE49-F238E27FC236}">
              <a16:creationId xmlns:a16="http://schemas.microsoft.com/office/drawing/2014/main" id="{2E27975B-09F0-4C0E-8DA6-13D224E54EA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19" name="Text Box 2662">
          <a:extLst>
            <a:ext uri="{FF2B5EF4-FFF2-40B4-BE49-F238E27FC236}">
              <a16:creationId xmlns:a16="http://schemas.microsoft.com/office/drawing/2014/main" id="{2E82FB0E-22B1-4F1D-AD42-24AA413A803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0" name="Text Box 2663">
          <a:extLst>
            <a:ext uri="{FF2B5EF4-FFF2-40B4-BE49-F238E27FC236}">
              <a16:creationId xmlns:a16="http://schemas.microsoft.com/office/drawing/2014/main" id="{974235D0-8789-4F83-955A-C70A0978E4A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1" name="Text Box 2664">
          <a:extLst>
            <a:ext uri="{FF2B5EF4-FFF2-40B4-BE49-F238E27FC236}">
              <a16:creationId xmlns:a16="http://schemas.microsoft.com/office/drawing/2014/main" id="{FCEC4420-1B30-40EF-9A2C-2CB536C30C3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2" name="Text Box 2665">
          <a:extLst>
            <a:ext uri="{FF2B5EF4-FFF2-40B4-BE49-F238E27FC236}">
              <a16:creationId xmlns:a16="http://schemas.microsoft.com/office/drawing/2014/main" id="{95B2BF55-D1B3-4BF5-8023-D352ECBB7EA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3" name="Text Box 2666">
          <a:extLst>
            <a:ext uri="{FF2B5EF4-FFF2-40B4-BE49-F238E27FC236}">
              <a16:creationId xmlns:a16="http://schemas.microsoft.com/office/drawing/2014/main" id="{229E292E-B8AC-4A64-A339-24A1DA50640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4" name="Text Box 2667">
          <a:extLst>
            <a:ext uri="{FF2B5EF4-FFF2-40B4-BE49-F238E27FC236}">
              <a16:creationId xmlns:a16="http://schemas.microsoft.com/office/drawing/2014/main" id="{FD1A9A90-97A8-4832-8777-069204367A4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5" name="Text Box 2668">
          <a:extLst>
            <a:ext uri="{FF2B5EF4-FFF2-40B4-BE49-F238E27FC236}">
              <a16:creationId xmlns:a16="http://schemas.microsoft.com/office/drawing/2014/main" id="{BBE9A4AB-E3AA-4BC6-BE16-AEC23DE8FBA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6" name="Text Box 2669">
          <a:extLst>
            <a:ext uri="{FF2B5EF4-FFF2-40B4-BE49-F238E27FC236}">
              <a16:creationId xmlns:a16="http://schemas.microsoft.com/office/drawing/2014/main" id="{73E6C820-BDE8-4EF8-A9B0-33E4D5E1B4C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7" name="Text Box 2670">
          <a:extLst>
            <a:ext uri="{FF2B5EF4-FFF2-40B4-BE49-F238E27FC236}">
              <a16:creationId xmlns:a16="http://schemas.microsoft.com/office/drawing/2014/main" id="{AF74DCA4-8645-4B22-B4E9-BEF092DFF26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8" name="Text Box 2671">
          <a:extLst>
            <a:ext uri="{FF2B5EF4-FFF2-40B4-BE49-F238E27FC236}">
              <a16:creationId xmlns:a16="http://schemas.microsoft.com/office/drawing/2014/main" id="{52CFC4E4-DA43-4278-B7FE-13FA2F13668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29" name="Text Box 2672">
          <a:extLst>
            <a:ext uri="{FF2B5EF4-FFF2-40B4-BE49-F238E27FC236}">
              <a16:creationId xmlns:a16="http://schemas.microsoft.com/office/drawing/2014/main" id="{C23BE1C8-68EB-48DD-9FF0-1DA28E56A59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0" name="Text Box 2673">
          <a:extLst>
            <a:ext uri="{FF2B5EF4-FFF2-40B4-BE49-F238E27FC236}">
              <a16:creationId xmlns:a16="http://schemas.microsoft.com/office/drawing/2014/main" id="{086AFD5F-5621-403D-BD08-D735133FF44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1" name="Text Box 2674">
          <a:extLst>
            <a:ext uri="{FF2B5EF4-FFF2-40B4-BE49-F238E27FC236}">
              <a16:creationId xmlns:a16="http://schemas.microsoft.com/office/drawing/2014/main" id="{5BFED2EF-3764-4622-B01C-25ACD56347D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2" name="Text Box 2675">
          <a:extLst>
            <a:ext uri="{FF2B5EF4-FFF2-40B4-BE49-F238E27FC236}">
              <a16:creationId xmlns:a16="http://schemas.microsoft.com/office/drawing/2014/main" id="{118937F5-2862-4ACF-8F86-852F4BC0030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3" name="Text Box 2676">
          <a:extLst>
            <a:ext uri="{FF2B5EF4-FFF2-40B4-BE49-F238E27FC236}">
              <a16:creationId xmlns:a16="http://schemas.microsoft.com/office/drawing/2014/main" id="{B6C6D394-C2F8-414B-A2CC-29981B09DD2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4" name="Text Box 2677">
          <a:extLst>
            <a:ext uri="{FF2B5EF4-FFF2-40B4-BE49-F238E27FC236}">
              <a16:creationId xmlns:a16="http://schemas.microsoft.com/office/drawing/2014/main" id="{F95FEACB-6CD0-4653-98A7-A4BBC62CE74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5" name="Text Box 2678">
          <a:extLst>
            <a:ext uri="{FF2B5EF4-FFF2-40B4-BE49-F238E27FC236}">
              <a16:creationId xmlns:a16="http://schemas.microsoft.com/office/drawing/2014/main" id="{63201C0D-B7FD-4B19-8EF6-E6FF4874557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6" name="Text Box 2679">
          <a:extLst>
            <a:ext uri="{FF2B5EF4-FFF2-40B4-BE49-F238E27FC236}">
              <a16:creationId xmlns:a16="http://schemas.microsoft.com/office/drawing/2014/main" id="{3047436B-9056-4DCF-9E93-A382BB1DDF4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7" name="Text Box 2680">
          <a:extLst>
            <a:ext uri="{FF2B5EF4-FFF2-40B4-BE49-F238E27FC236}">
              <a16:creationId xmlns:a16="http://schemas.microsoft.com/office/drawing/2014/main" id="{6DD2F480-2F6C-4EF2-952A-7CA64E60693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8" name="Text Box 2681">
          <a:extLst>
            <a:ext uri="{FF2B5EF4-FFF2-40B4-BE49-F238E27FC236}">
              <a16:creationId xmlns:a16="http://schemas.microsoft.com/office/drawing/2014/main" id="{C851AF7D-5E3A-421D-9C6D-BD6E63A687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39" name="Text Box 2682">
          <a:extLst>
            <a:ext uri="{FF2B5EF4-FFF2-40B4-BE49-F238E27FC236}">
              <a16:creationId xmlns:a16="http://schemas.microsoft.com/office/drawing/2014/main" id="{399FFA01-1B50-4DFA-B562-3CB70AB68BF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0" name="Text Box 2683">
          <a:extLst>
            <a:ext uri="{FF2B5EF4-FFF2-40B4-BE49-F238E27FC236}">
              <a16:creationId xmlns:a16="http://schemas.microsoft.com/office/drawing/2014/main" id="{0DEE8234-8884-4B17-9286-322F6C25C3A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1" name="Text Box 2684">
          <a:extLst>
            <a:ext uri="{FF2B5EF4-FFF2-40B4-BE49-F238E27FC236}">
              <a16:creationId xmlns:a16="http://schemas.microsoft.com/office/drawing/2014/main" id="{26AB120E-EC68-45AC-ACF9-8EDB4A1EFF6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2" name="Text Box 2685">
          <a:extLst>
            <a:ext uri="{FF2B5EF4-FFF2-40B4-BE49-F238E27FC236}">
              <a16:creationId xmlns:a16="http://schemas.microsoft.com/office/drawing/2014/main" id="{B204D05C-1C98-4A92-9294-0E7D4A07BEA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3" name="Text Box 2686">
          <a:extLst>
            <a:ext uri="{FF2B5EF4-FFF2-40B4-BE49-F238E27FC236}">
              <a16:creationId xmlns:a16="http://schemas.microsoft.com/office/drawing/2014/main" id="{215332CD-0173-431A-929F-AFBC559B671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4" name="Text Box 2687">
          <a:extLst>
            <a:ext uri="{FF2B5EF4-FFF2-40B4-BE49-F238E27FC236}">
              <a16:creationId xmlns:a16="http://schemas.microsoft.com/office/drawing/2014/main" id="{E9A21981-C899-4DF7-875E-3CD12ABF164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5" name="Text Box 2688">
          <a:extLst>
            <a:ext uri="{FF2B5EF4-FFF2-40B4-BE49-F238E27FC236}">
              <a16:creationId xmlns:a16="http://schemas.microsoft.com/office/drawing/2014/main" id="{9F709F1E-98CA-4D1C-A7C1-FD8B381FF8F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6" name="Text Box 2689">
          <a:extLst>
            <a:ext uri="{FF2B5EF4-FFF2-40B4-BE49-F238E27FC236}">
              <a16:creationId xmlns:a16="http://schemas.microsoft.com/office/drawing/2014/main" id="{A5539E8E-4015-4D3A-90A5-E0F4B2132A3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7" name="Text Box 2690">
          <a:extLst>
            <a:ext uri="{FF2B5EF4-FFF2-40B4-BE49-F238E27FC236}">
              <a16:creationId xmlns:a16="http://schemas.microsoft.com/office/drawing/2014/main" id="{D7F8F00F-296A-4505-B458-ED69BC6BB7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8" name="Text Box 2691">
          <a:extLst>
            <a:ext uri="{FF2B5EF4-FFF2-40B4-BE49-F238E27FC236}">
              <a16:creationId xmlns:a16="http://schemas.microsoft.com/office/drawing/2014/main" id="{D8231EF5-EB57-4CE9-9F58-69A05E07B72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49" name="Text Box 2692">
          <a:extLst>
            <a:ext uri="{FF2B5EF4-FFF2-40B4-BE49-F238E27FC236}">
              <a16:creationId xmlns:a16="http://schemas.microsoft.com/office/drawing/2014/main" id="{5F94BA1F-DBE4-4CAB-9405-89CBADD2970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0" name="Text Box 2693">
          <a:extLst>
            <a:ext uri="{FF2B5EF4-FFF2-40B4-BE49-F238E27FC236}">
              <a16:creationId xmlns:a16="http://schemas.microsoft.com/office/drawing/2014/main" id="{835FCCB0-E8D7-42F3-A672-BA968BEE0BA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1" name="Text Box 2694">
          <a:extLst>
            <a:ext uri="{FF2B5EF4-FFF2-40B4-BE49-F238E27FC236}">
              <a16:creationId xmlns:a16="http://schemas.microsoft.com/office/drawing/2014/main" id="{B2FF8E5A-D2B5-4004-82FF-4671586F17C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2" name="Text Box 2695">
          <a:extLst>
            <a:ext uri="{FF2B5EF4-FFF2-40B4-BE49-F238E27FC236}">
              <a16:creationId xmlns:a16="http://schemas.microsoft.com/office/drawing/2014/main" id="{DA18CC9F-BC56-4D93-AEDC-E1FC01E1A5C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3" name="Text Box 2696">
          <a:extLst>
            <a:ext uri="{FF2B5EF4-FFF2-40B4-BE49-F238E27FC236}">
              <a16:creationId xmlns:a16="http://schemas.microsoft.com/office/drawing/2014/main" id="{234390C9-FECB-438F-BC16-6502C5BBB54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4" name="Text Box 2697">
          <a:extLst>
            <a:ext uri="{FF2B5EF4-FFF2-40B4-BE49-F238E27FC236}">
              <a16:creationId xmlns:a16="http://schemas.microsoft.com/office/drawing/2014/main" id="{0F4CDF88-30AC-4076-ABB3-70B4F7FBE6E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5" name="Text Box 2698">
          <a:extLst>
            <a:ext uri="{FF2B5EF4-FFF2-40B4-BE49-F238E27FC236}">
              <a16:creationId xmlns:a16="http://schemas.microsoft.com/office/drawing/2014/main" id="{6076AA98-E854-4352-9556-182442CD312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6" name="Text Box 2699">
          <a:extLst>
            <a:ext uri="{FF2B5EF4-FFF2-40B4-BE49-F238E27FC236}">
              <a16:creationId xmlns:a16="http://schemas.microsoft.com/office/drawing/2014/main" id="{BC85B316-431F-4CDA-8FCC-64D5B426D57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7" name="Text Box 2700">
          <a:extLst>
            <a:ext uri="{FF2B5EF4-FFF2-40B4-BE49-F238E27FC236}">
              <a16:creationId xmlns:a16="http://schemas.microsoft.com/office/drawing/2014/main" id="{B7FA04A9-A8FE-44F4-8B80-E2FDC05CDE9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8" name="Text Box 2701">
          <a:extLst>
            <a:ext uri="{FF2B5EF4-FFF2-40B4-BE49-F238E27FC236}">
              <a16:creationId xmlns:a16="http://schemas.microsoft.com/office/drawing/2014/main" id="{D5BB6AD3-9E76-48B3-8802-77A82F7D636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59" name="Text Box 2702">
          <a:extLst>
            <a:ext uri="{FF2B5EF4-FFF2-40B4-BE49-F238E27FC236}">
              <a16:creationId xmlns:a16="http://schemas.microsoft.com/office/drawing/2014/main" id="{E28650B6-32AE-4A2E-9CC8-9FE986DDD8C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0" name="Text Box 2703">
          <a:extLst>
            <a:ext uri="{FF2B5EF4-FFF2-40B4-BE49-F238E27FC236}">
              <a16:creationId xmlns:a16="http://schemas.microsoft.com/office/drawing/2014/main" id="{78CF5AEC-23FD-41C8-9851-2E3B3BE1F50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1" name="Text Box 2704">
          <a:extLst>
            <a:ext uri="{FF2B5EF4-FFF2-40B4-BE49-F238E27FC236}">
              <a16:creationId xmlns:a16="http://schemas.microsoft.com/office/drawing/2014/main" id="{F4298EC8-A0E2-41B0-ACE8-EA75C701223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2" name="Text Box 2705">
          <a:extLst>
            <a:ext uri="{FF2B5EF4-FFF2-40B4-BE49-F238E27FC236}">
              <a16:creationId xmlns:a16="http://schemas.microsoft.com/office/drawing/2014/main" id="{30C782CA-3469-46AD-AAD8-D8A517B6C55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3" name="Text Box 2706">
          <a:extLst>
            <a:ext uri="{FF2B5EF4-FFF2-40B4-BE49-F238E27FC236}">
              <a16:creationId xmlns:a16="http://schemas.microsoft.com/office/drawing/2014/main" id="{2A6FBC7C-683B-4A94-A157-2EDBA52E352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4" name="Text Box 2707">
          <a:extLst>
            <a:ext uri="{FF2B5EF4-FFF2-40B4-BE49-F238E27FC236}">
              <a16:creationId xmlns:a16="http://schemas.microsoft.com/office/drawing/2014/main" id="{39F19E0B-66BD-4150-9F2B-2DA9BD9BD32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5" name="Text Box 2708">
          <a:extLst>
            <a:ext uri="{FF2B5EF4-FFF2-40B4-BE49-F238E27FC236}">
              <a16:creationId xmlns:a16="http://schemas.microsoft.com/office/drawing/2014/main" id="{19E9C4FB-5B72-4C21-B654-52FB091F355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6" name="Text Box 2709">
          <a:extLst>
            <a:ext uri="{FF2B5EF4-FFF2-40B4-BE49-F238E27FC236}">
              <a16:creationId xmlns:a16="http://schemas.microsoft.com/office/drawing/2014/main" id="{CF8864D5-0702-498A-B73D-331C912229D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7" name="Text Box 2710">
          <a:extLst>
            <a:ext uri="{FF2B5EF4-FFF2-40B4-BE49-F238E27FC236}">
              <a16:creationId xmlns:a16="http://schemas.microsoft.com/office/drawing/2014/main" id="{9B12D355-99E0-402A-8C4D-50BDA964AB8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8" name="Text Box 2711">
          <a:extLst>
            <a:ext uri="{FF2B5EF4-FFF2-40B4-BE49-F238E27FC236}">
              <a16:creationId xmlns:a16="http://schemas.microsoft.com/office/drawing/2014/main" id="{7CE528F0-4EA0-4E66-A896-E85CCE76E10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69" name="Text Box 2712">
          <a:extLst>
            <a:ext uri="{FF2B5EF4-FFF2-40B4-BE49-F238E27FC236}">
              <a16:creationId xmlns:a16="http://schemas.microsoft.com/office/drawing/2014/main" id="{B27F528A-6BDE-4D36-89C6-6017A44A4E0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0" name="Text Box 2713">
          <a:extLst>
            <a:ext uri="{FF2B5EF4-FFF2-40B4-BE49-F238E27FC236}">
              <a16:creationId xmlns:a16="http://schemas.microsoft.com/office/drawing/2014/main" id="{5470A32B-E899-4D4B-93F5-F5188024F6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1" name="Text Box 2714">
          <a:extLst>
            <a:ext uri="{FF2B5EF4-FFF2-40B4-BE49-F238E27FC236}">
              <a16:creationId xmlns:a16="http://schemas.microsoft.com/office/drawing/2014/main" id="{C65F419A-71D4-4B2E-B1D0-58C58F28EC5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2" name="Text Box 2715">
          <a:extLst>
            <a:ext uri="{FF2B5EF4-FFF2-40B4-BE49-F238E27FC236}">
              <a16:creationId xmlns:a16="http://schemas.microsoft.com/office/drawing/2014/main" id="{AF3BC025-5D4B-4012-935F-039E594047A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3" name="Text Box 2716">
          <a:extLst>
            <a:ext uri="{FF2B5EF4-FFF2-40B4-BE49-F238E27FC236}">
              <a16:creationId xmlns:a16="http://schemas.microsoft.com/office/drawing/2014/main" id="{60303C05-125E-47CE-8C96-740898F83EA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4" name="Text Box 2717">
          <a:extLst>
            <a:ext uri="{FF2B5EF4-FFF2-40B4-BE49-F238E27FC236}">
              <a16:creationId xmlns:a16="http://schemas.microsoft.com/office/drawing/2014/main" id="{BBD1FF49-659A-4B33-ACED-34771E0EE2E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5" name="Text Box 2718">
          <a:extLst>
            <a:ext uri="{FF2B5EF4-FFF2-40B4-BE49-F238E27FC236}">
              <a16:creationId xmlns:a16="http://schemas.microsoft.com/office/drawing/2014/main" id="{1424ACBD-F907-4ED7-A5CC-DC2518C45D9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6" name="Text Box 2719">
          <a:extLst>
            <a:ext uri="{FF2B5EF4-FFF2-40B4-BE49-F238E27FC236}">
              <a16:creationId xmlns:a16="http://schemas.microsoft.com/office/drawing/2014/main" id="{4983B0E8-6070-43B8-8A46-507F91B7A3D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7" name="Text Box 2720">
          <a:extLst>
            <a:ext uri="{FF2B5EF4-FFF2-40B4-BE49-F238E27FC236}">
              <a16:creationId xmlns:a16="http://schemas.microsoft.com/office/drawing/2014/main" id="{086012B7-42DC-4BC8-873D-95743D0387C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8" name="Text Box 2721">
          <a:extLst>
            <a:ext uri="{FF2B5EF4-FFF2-40B4-BE49-F238E27FC236}">
              <a16:creationId xmlns:a16="http://schemas.microsoft.com/office/drawing/2014/main" id="{4673A838-1960-4F88-A633-DCD5EBB6E01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79" name="Text Box 2722">
          <a:extLst>
            <a:ext uri="{FF2B5EF4-FFF2-40B4-BE49-F238E27FC236}">
              <a16:creationId xmlns:a16="http://schemas.microsoft.com/office/drawing/2014/main" id="{0E78B621-666B-4C08-8FF7-F69FF5F2E7F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0" name="Text Box 2723">
          <a:extLst>
            <a:ext uri="{FF2B5EF4-FFF2-40B4-BE49-F238E27FC236}">
              <a16:creationId xmlns:a16="http://schemas.microsoft.com/office/drawing/2014/main" id="{02E6006E-A212-48F2-8949-E58AC82BF0A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1" name="Text Box 2724">
          <a:extLst>
            <a:ext uri="{FF2B5EF4-FFF2-40B4-BE49-F238E27FC236}">
              <a16:creationId xmlns:a16="http://schemas.microsoft.com/office/drawing/2014/main" id="{21E77953-4F10-4C51-88E8-3B21C697006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2" name="Text Box 2725">
          <a:extLst>
            <a:ext uri="{FF2B5EF4-FFF2-40B4-BE49-F238E27FC236}">
              <a16:creationId xmlns:a16="http://schemas.microsoft.com/office/drawing/2014/main" id="{F84AC437-A656-45EF-932D-B10872185DD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3" name="Text Box 2726">
          <a:extLst>
            <a:ext uri="{FF2B5EF4-FFF2-40B4-BE49-F238E27FC236}">
              <a16:creationId xmlns:a16="http://schemas.microsoft.com/office/drawing/2014/main" id="{5299EED0-EE40-4563-A9DE-CDBCC7210E3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4" name="Text Box 2727">
          <a:extLst>
            <a:ext uri="{FF2B5EF4-FFF2-40B4-BE49-F238E27FC236}">
              <a16:creationId xmlns:a16="http://schemas.microsoft.com/office/drawing/2014/main" id="{B976F7F4-C13F-4821-8AFC-9CF9BBC0DD3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5" name="Text Box 2728">
          <a:extLst>
            <a:ext uri="{FF2B5EF4-FFF2-40B4-BE49-F238E27FC236}">
              <a16:creationId xmlns:a16="http://schemas.microsoft.com/office/drawing/2014/main" id="{29AD253E-CA17-4C78-87F5-191072CD8C1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6" name="Text Box 2729">
          <a:extLst>
            <a:ext uri="{FF2B5EF4-FFF2-40B4-BE49-F238E27FC236}">
              <a16:creationId xmlns:a16="http://schemas.microsoft.com/office/drawing/2014/main" id="{91991A77-2CBE-4233-A373-D7F67A7BED7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7" name="Text Box 2730">
          <a:extLst>
            <a:ext uri="{FF2B5EF4-FFF2-40B4-BE49-F238E27FC236}">
              <a16:creationId xmlns:a16="http://schemas.microsoft.com/office/drawing/2014/main" id="{E5E7EF18-7F10-47C3-9478-87144F3BB98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8" name="Text Box 2731">
          <a:extLst>
            <a:ext uri="{FF2B5EF4-FFF2-40B4-BE49-F238E27FC236}">
              <a16:creationId xmlns:a16="http://schemas.microsoft.com/office/drawing/2014/main" id="{DC70BE5D-F7FD-46E3-AE4D-00C456DBC47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89" name="Text Box 2732">
          <a:extLst>
            <a:ext uri="{FF2B5EF4-FFF2-40B4-BE49-F238E27FC236}">
              <a16:creationId xmlns:a16="http://schemas.microsoft.com/office/drawing/2014/main" id="{8BF922AE-AD78-4123-AA31-EEF728F62C4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0" name="Text Box 2733">
          <a:extLst>
            <a:ext uri="{FF2B5EF4-FFF2-40B4-BE49-F238E27FC236}">
              <a16:creationId xmlns:a16="http://schemas.microsoft.com/office/drawing/2014/main" id="{BE92A434-13EE-4591-9AA2-052FC8CCEAF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1" name="Text Box 2734">
          <a:extLst>
            <a:ext uri="{FF2B5EF4-FFF2-40B4-BE49-F238E27FC236}">
              <a16:creationId xmlns:a16="http://schemas.microsoft.com/office/drawing/2014/main" id="{B7078F99-7459-4C0D-93F3-39A01CEE60B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2" name="Text Box 2735">
          <a:extLst>
            <a:ext uri="{FF2B5EF4-FFF2-40B4-BE49-F238E27FC236}">
              <a16:creationId xmlns:a16="http://schemas.microsoft.com/office/drawing/2014/main" id="{4DE041AF-A44F-4BEA-972D-DDC92B56547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3" name="Text Box 2736">
          <a:extLst>
            <a:ext uri="{FF2B5EF4-FFF2-40B4-BE49-F238E27FC236}">
              <a16:creationId xmlns:a16="http://schemas.microsoft.com/office/drawing/2014/main" id="{0BD84590-1F7C-43D6-9171-A453A927CEE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4" name="Text Box 2737">
          <a:extLst>
            <a:ext uri="{FF2B5EF4-FFF2-40B4-BE49-F238E27FC236}">
              <a16:creationId xmlns:a16="http://schemas.microsoft.com/office/drawing/2014/main" id="{636106B1-CC3D-41DB-A622-D78CEAAD383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5" name="Text Box 2738">
          <a:extLst>
            <a:ext uri="{FF2B5EF4-FFF2-40B4-BE49-F238E27FC236}">
              <a16:creationId xmlns:a16="http://schemas.microsoft.com/office/drawing/2014/main" id="{4499AFC6-9629-436F-B0F9-6B7C329B091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6" name="Text Box 2739">
          <a:extLst>
            <a:ext uri="{FF2B5EF4-FFF2-40B4-BE49-F238E27FC236}">
              <a16:creationId xmlns:a16="http://schemas.microsoft.com/office/drawing/2014/main" id="{CB0FF7F5-5B3D-4C50-9361-A597CDA55DA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7" name="Text Box 2740">
          <a:extLst>
            <a:ext uri="{FF2B5EF4-FFF2-40B4-BE49-F238E27FC236}">
              <a16:creationId xmlns:a16="http://schemas.microsoft.com/office/drawing/2014/main" id="{1D696888-C18A-4BCC-B7AF-798C290D6C1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8" name="Text Box 2741">
          <a:extLst>
            <a:ext uri="{FF2B5EF4-FFF2-40B4-BE49-F238E27FC236}">
              <a16:creationId xmlns:a16="http://schemas.microsoft.com/office/drawing/2014/main" id="{6320C630-874B-4E44-A24D-C1A06BB0596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199" name="Text Box 2742">
          <a:extLst>
            <a:ext uri="{FF2B5EF4-FFF2-40B4-BE49-F238E27FC236}">
              <a16:creationId xmlns:a16="http://schemas.microsoft.com/office/drawing/2014/main" id="{83C149FA-B7DC-43DB-ADC6-06ED2DBE30E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0" name="Text Box 2743">
          <a:extLst>
            <a:ext uri="{FF2B5EF4-FFF2-40B4-BE49-F238E27FC236}">
              <a16:creationId xmlns:a16="http://schemas.microsoft.com/office/drawing/2014/main" id="{10640173-9BB8-4336-943D-D31333C479B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1" name="Text Box 2744">
          <a:extLst>
            <a:ext uri="{FF2B5EF4-FFF2-40B4-BE49-F238E27FC236}">
              <a16:creationId xmlns:a16="http://schemas.microsoft.com/office/drawing/2014/main" id="{58012AF2-08D0-4D34-8421-BBA885C3CB2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2" name="Text Box 2745">
          <a:extLst>
            <a:ext uri="{FF2B5EF4-FFF2-40B4-BE49-F238E27FC236}">
              <a16:creationId xmlns:a16="http://schemas.microsoft.com/office/drawing/2014/main" id="{7BC3C201-FBBC-4A92-B100-68D3ED4EBA3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3" name="Text Box 2746">
          <a:extLst>
            <a:ext uri="{FF2B5EF4-FFF2-40B4-BE49-F238E27FC236}">
              <a16:creationId xmlns:a16="http://schemas.microsoft.com/office/drawing/2014/main" id="{E2C35843-32A8-4ED5-9721-6B53FD0553E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4" name="Text Box 2747">
          <a:extLst>
            <a:ext uri="{FF2B5EF4-FFF2-40B4-BE49-F238E27FC236}">
              <a16:creationId xmlns:a16="http://schemas.microsoft.com/office/drawing/2014/main" id="{43A6FA2A-3015-4E2B-AA15-B4FB380DE22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5" name="Text Box 2748">
          <a:extLst>
            <a:ext uri="{FF2B5EF4-FFF2-40B4-BE49-F238E27FC236}">
              <a16:creationId xmlns:a16="http://schemas.microsoft.com/office/drawing/2014/main" id="{F178A57C-A9D0-43BA-B4A8-BC427AA05BB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6" name="Text Box 2749">
          <a:extLst>
            <a:ext uri="{FF2B5EF4-FFF2-40B4-BE49-F238E27FC236}">
              <a16:creationId xmlns:a16="http://schemas.microsoft.com/office/drawing/2014/main" id="{1D568093-F016-495C-AD7C-08EB27C18D8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7" name="Text Box 2750">
          <a:extLst>
            <a:ext uri="{FF2B5EF4-FFF2-40B4-BE49-F238E27FC236}">
              <a16:creationId xmlns:a16="http://schemas.microsoft.com/office/drawing/2014/main" id="{70287CD7-E861-4F84-8966-91C554ADA97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8" name="Text Box 2751">
          <a:extLst>
            <a:ext uri="{FF2B5EF4-FFF2-40B4-BE49-F238E27FC236}">
              <a16:creationId xmlns:a16="http://schemas.microsoft.com/office/drawing/2014/main" id="{867FB624-0793-4058-94FA-AC221BCAA22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09" name="Text Box 2752">
          <a:extLst>
            <a:ext uri="{FF2B5EF4-FFF2-40B4-BE49-F238E27FC236}">
              <a16:creationId xmlns:a16="http://schemas.microsoft.com/office/drawing/2014/main" id="{E2745B3E-0508-4418-8AFD-CBF32A0E13C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0" name="Text Box 2753">
          <a:extLst>
            <a:ext uri="{FF2B5EF4-FFF2-40B4-BE49-F238E27FC236}">
              <a16:creationId xmlns:a16="http://schemas.microsoft.com/office/drawing/2014/main" id="{2FE323B2-FFE1-4130-8840-414134BB052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1" name="Text Box 2754">
          <a:extLst>
            <a:ext uri="{FF2B5EF4-FFF2-40B4-BE49-F238E27FC236}">
              <a16:creationId xmlns:a16="http://schemas.microsoft.com/office/drawing/2014/main" id="{F2879EFC-E4BE-4B26-94E7-C04FC10C1C0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2" name="Text Box 2755">
          <a:extLst>
            <a:ext uri="{FF2B5EF4-FFF2-40B4-BE49-F238E27FC236}">
              <a16:creationId xmlns:a16="http://schemas.microsoft.com/office/drawing/2014/main" id="{FA36D032-0570-4BB5-942A-9C6FE4E78F0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3" name="Text Box 2756">
          <a:extLst>
            <a:ext uri="{FF2B5EF4-FFF2-40B4-BE49-F238E27FC236}">
              <a16:creationId xmlns:a16="http://schemas.microsoft.com/office/drawing/2014/main" id="{2F78FDD5-662B-4C97-9452-F999CF58FF9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4" name="Text Box 2757">
          <a:extLst>
            <a:ext uri="{FF2B5EF4-FFF2-40B4-BE49-F238E27FC236}">
              <a16:creationId xmlns:a16="http://schemas.microsoft.com/office/drawing/2014/main" id="{A732A0FD-3414-438C-9E5F-D27C1E784B3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5" name="Text Box 2758">
          <a:extLst>
            <a:ext uri="{FF2B5EF4-FFF2-40B4-BE49-F238E27FC236}">
              <a16:creationId xmlns:a16="http://schemas.microsoft.com/office/drawing/2014/main" id="{906D3378-448F-4E9E-84CF-38311A25C7D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6" name="Text Box 2759">
          <a:extLst>
            <a:ext uri="{FF2B5EF4-FFF2-40B4-BE49-F238E27FC236}">
              <a16:creationId xmlns:a16="http://schemas.microsoft.com/office/drawing/2014/main" id="{1351F5FE-A3AF-44B5-8295-E72CB1FE5AC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217" name="Text Box 2760">
          <a:extLst>
            <a:ext uri="{FF2B5EF4-FFF2-40B4-BE49-F238E27FC236}">
              <a16:creationId xmlns:a16="http://schemas.microsoft.com/office/drawing/2014/main" id="{93F6B5FE-6FBB-425F-82FD-BAA65C499D0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18" name="Text Box 3449">
          <a:extLst>
            <a:ext uri="{FF2B5EF4-FFF2-40B4-BE49-F238E27FC236}">
              <a16:creationId xmlns:a16="http://schemas.microsoft.com/office/drawing/2014/main" id="{0012614D-23BC-43AD-A791-7015EC471DF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19" name="Text Box 3450">
          <a:extLst>
            <a:ext uri="{FF2B5EF4-FFF2-40B4-BE49-F238E27FC236}">
              <a16:creationId xmlns:a16="http://schemas.microsoft.com/office/drawing/2014/main" id="{9B531C78-9AC4-4AF4-A229-FE192DDB78C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0" name="Text Box 3451">
          <a:extLst>
            <a:ext uri="{FF2B5EF4-FFF2-40B4-BE49-F238E27FC236}">
              <a16:creationId xmlns:a16="http://schemas.microsoft.com/office/drawing/2014/main" id="{FABCD4A5-5E92-4BB3-9F03-37624948108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1" name="Text Box 3452">
          <a:extLst>
            <a:ext uri="{FF2B5EF4-FFF2-40B4-BE49-F238E27FC236}">
              <a16:creationId xmlns:a16="http://schemas.microsoft.com/office/drawing/2014/main" id="{947FE535-EC1C-4734-9341-71E3622A398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2" name="Text Box 3453">
          <a:extLst>
            <a:ext uri="{FF2B5EF4-FFF2-40B4-BE49-F238E27FC236}">
              <a16:creationId xmlns:a16="http://schemas.microsoft.com/office/drawing/2014/main" id="{BD0B6B64-16F6-4B0C-94C1-101D8952792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3" name="Text Box 3454">
          <a:extLst>
            <a:ext uri="{FF2B5EF4-FFF2-40B4-BE49-F238E27FC236}">
              <a16:creationId xmlns:a16="http://schemas.microsoft.com/office/drawing/2014/main" id="{E8371CDC-2393-449C-A813-FC093BE191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4" name="Text Box 3455">
          <a:extLst>
            <a:ext uri="{FF2B5EF4-FFF2-40B4-BE49-F238E27FC236}">
              <a16:creationId xmlns:a16="http://schemas.microsoft.com/office/drawing/2014/main" id="{345660E3-A7CC-4540-9018-6568A8D27F6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5" name="Text Box 3456">
          <a:extLst>
            <a:ext uri="{FF2B5EF4-FFF2-40B4-BE49-F238E27FC236}">
              <a16:creationId xmlns:a16="http://schemas.microsoft.com/office/drawing/2014/main" id="{C8D1E253-DB1B-4454-AC6C-713C5617601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6" name="Text Box 3457">
          <a:extLst>
            <a:ext uri="{FF2B5EF4-FFF2-40B4-BE49-F238E27FC236}">
              <a16:creationId xmlns:a16="http://schemas.microsoft.com/office/drawing/2014/main" id="{09F2D53F-BE04-4AAA-983A-89B303FE34A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7" name="Text Box 3458">
          <a:extLst>
            <a:ext uri="{FF2B5EF4-FFF2-40B4-BE49-F238E27FC236}">
              <a16:creationId xmlns:a16="http://schemas.microsoft.com/office/drawing/2014/main" id="{89E5683D-AF36-4DFE-84D2-040809F4B35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8" name="Text Box 3459">
          <a:extLst>
            <a:ext uri="{FF2B5EF4-FFF2-40B4-BE49-F238E27FC236}">
              <a16:creationId xmlns:a16="http://schemas.microsoft.com/office/drawing/2014/main" id="{C15A12D2-6585-4C02-AC0D-63B488F9F91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29" name="Text Box 3460">
          <a:extLst>
            <a:ext uri="{FF2B5EF4-FFF2-40B4-BE49-F238E27FC236}">
              <a16:creationId xmlns:a16="http://schemas.microsoft.com/office/drawing/2014/main" id="{0FDC5244-4985-4542-9143-BCB19C0BFB3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0" name="Text Box 3461">
          <a:extLst>
            <a:ext uri="{FF2B5EF4-FFF2-40B4-BE49-F238E27FC236}">
              <a16:creationId xmlns:a16="http://schemas.microsoft.com/office/drawing/2014/main" id="{AAB2C6B9-135F-4F8D-9618-1499CD5BBE7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1" name="Text Box 3462">
          <a:extLst>
            <a:ext uri="{FF2B5EF4-FFF2-40B4-BE49-F238E27FC236}">
              <a16:creationId xmlns:a16="http://schemas.microsoft.com/office/drawing/2014/main" id="{32823FB6-3D79-4E2F-B5A6-8D448AC81B3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2" name="Text Box 3463">
          <a:extLst>
            <a:ext uri="{FF2B5EF4-FFF2-40B4-BE49-F238E27FC236}">
              <a16:creationId xmlns:a16="http://schemas.microsoft.com/office/drawing/2014/main" id="{906623D4-6370-4116-9CC0-E0704C48EF9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3" name="Text Box 3464">
          <a:extLst>
            <a:ext uri="{FF2B5EF4-FFF2-40B4-BE49-F238E27FC236}">
              <a16:creationId xmlns:a16="http://schemas.microsoft.com/office/drawing/2014/main" id="{17DD7620-027B-48BB-9F2F-24C6EE20CBC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4" name="Text Box 3465">
          <a:extLst>
            <a:ext uri="{FF2B5EF4-FFF2-40B4-BE49-F238E27FC236}">
              <a16:creationId xmlns:a16="http://schemas.microsoft.com/office/drawing/2014/main" id="{655A021F-96A3-4595-8D79-D0561963E34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5" name="Text Box 3466">
          <a:extLst>
            <a:ext uri="{FF2B5EF4-FFF2-40B4-BE49-F238E27FC236}">
              <a16:creationId xmlns:a16="http://schemas.microsoft.com/office/drawing/2014/main" id="{3037E555-5273-458D-86F1-B85DC0347F2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6" name="Text Box 3467">
          <a:extLst>
            <a:ext uri="{FF2B5EF4-FFF2-40B4-BE49-F238E27FC236}">
              <a16:creationId xmlns:a16="http://schemas.microsoft.com/office/drawing/2014/main" id="{1C68AE94-7CBC-4437-8624-EE1D2A4248C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7" name="Text Box 3468">
          <a:extLst>
            <a:ext uri="{FF2B5EF4-FFF2-40B4-BE49-F238E27FC236}">
              <a16:creationId xmlns:a16="http://schemas.microsoft.com/office/drawing/2014/main" id="{37A60540-3DC3-4497-958B-EEDAD9A89AD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8" name="Text Box 3469">
          <a:extLst>
            <a:ext uri="{FF2B5EF4-FFF2-40B4-BE49-F238E27FC236}">
              <a16:creationId xmlns:a16="http://schemas.microsoft.com/office/drawing/2014/main" id="{DD727746-0880-480E-B409-C64EF7A4227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39" name="Text Box 3470">
          <a:extLst>
            <a:ext uri="{FF2B5EF4-FFF2-40B4-BE49-F238E27FC236}">
              <a16:creationId xmlns:a16="http://schemas.microsoft.com/office/drawing/2014/main" id="{BF4E5A23-F963-4164-8C21-7244875DB5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0" name="Text Box 3471">
          <a:extLst>
            <a:ext uri="{FF2B5EF4-FFF2-40B4-BE49-F238E27FC236}">
              <a16:creationId xmlns:a16="http://schemas.microsoft.com/office/drawing/2014/main" id="{99EE4DA1-9440-4E4B-8E72-B35583748D7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1" name="Text Box 3472">
          <a:extLst>
            <a:ext uri="{FF2B5EF4-FFF2-40B4-BE49-F238E27FC236}">
              <a16:creationId xmlns:a16="http://schemas.microsoft.com/office/drawing/2014/main" id="{C09E249A-E542-4293-9D7C-122D778605C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2" name="Text Box 3473">
          <a:extLst>
            <a:ext uri="{FF2B5EF4-FFF2-40B4-BE49-F238E27FC236}">
              <a16:creationId xmlns:a16="http://schemas.microsoft.com/office/drawing/2014/main" id="{CE417803-8370-4BF0-81BD-893C3622CEE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3" name="Text Box 3474">
          <a:extLst>
            <a:ext uri="{FF2B5EF4-FFF2-40B4-BE49-F238E27FC236}">
              <a16:creationId xmlns:a16="http://schemas.microsoft.com/office/drawing/2014/main" id="{0F6BB0E9-1078-4602-B270-01B9AA87311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4" name="Text Box 3475">
          <a:extLst>
            <a:ext uri="{FF2B5EF4-FFF2-40B4-BE49-F238E27FC236}">
              <a16:creationId xmlns:a16="http://schemas.microsoft.com/office/drawing/2014/main" id="{5C726E00-D0F6-479A-A4B8-46F117E0A0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5" name="Text Box 3476">
          <a:extLst>
            <a:ext uri="{FF2B5EF4-FFF2-40B4-BE49-F238E27FC236}">
              <a16:creationId xmlns:a16="http://schemas.microsoft.com/office/drawing/2014/main" id="{FC610814-11ED-4DE0-AB48-334FB73F9F0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6" name="Text Box 3477">
          <a:extLst>
            <a:ext uri="{FF2B5EF4-FFF2-40B4-BE49-F238E27FC236}">
              <a16:creationId xmlns:a16="http://schemas.microsoft.com/office/drawing/2014/main" id="{F5F31888-102A-4588-8DF8-88672C326AC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7" name="Text Box 3478">
          <a:extLst>
            <a:ext uri="{FF2B5EF4-FFF2-40B4-BE49-F238E27FC236}">
              <a16:creationId xmlns:a16="http://schemas.microsoft.com/office/drawing/2014/main" id="{BEE31EB0-6E09-4AB6-A118-F96DCC0B8A5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8" name="Text Box 3479">
          <a:extLst>
            <a:ext uri="{FF2B5EF4-FFF2-40B4-BE49-F238E27FC236}">
              <a16:creationId xmlns:a16="http://schemas.microsoft.com/office/drawing/2014/main" id="{BB3B46FE-AD6C-447D-9C8C-3F323631D0F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49" name="Text Box 3480">
          <a:extLst>
            <a:ext uri="{FF2B5EF4-FFF2-40B4-BE49-F238E27FC236}">
              <a16:creationId xmlns:a16="http://schemas.microsoft.com/office/drawing/2014/main" id="{F50E8A0B-8428-469A-A9E2-FE628D3111A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0" name="Text Box 3481">
          <a:extLst>
            <a:ext uri="{FF2B5EF4-FFF2-40B4-BE49-F238E27FC236}">
              <a16:creationId xmlns:a16="http://schemas.microsoft.com/office/drawing/2014/main" id="{924C8CCF-8E34-48AF-95C9-745E0914531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1" name="Text Box 3482">
          <a:extLst>
            <a:ext uri="{FF2B5EF4-FFF2-40B4-BE49-F238E27FC236}">
              <a16:creationId xmlns:a16="http://schemas.microsoft.com/office/drawing/2014/main" id="{7D7A269B-B17E-4D95-8B31-45B80BF23B0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2" name="Text Box 3483">
          <a:extLst>
            <a:ext uri="{FF2B5EF4-FFF2-40B4-BE49-F238E27FC236}">
              <a16:creationId xmlns:a16="http://schemas.microsoft.com/office/drawing/2014/main" id="{F2DE5E19-0530-4175-B990-0BA2AD969B3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3" name="Text Box 3484">
          <a:extLst>
            <a:ext uri="{FF2B5EF4-FFF2-40B4-BE49-F238E27FC236}">
              <a16:creationId xmlns:a16="http://schemas.microsoft.com/office/drawing/2014/main" id="{B8BFAA28-72D2-40CE-91D2-97F7DD7D45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4" name="Text Box 3485">
          <a:extLst>
            <a:ext uri="{FF2B5EF4-FFF2-40B4-BE49-F238E27FC236}">
              <a16:creationId xmlns:a16="http://schemas.microsoft.com/office/drawing/2014/main" id="{F7EEBBA4-C792-49CE-A144-D9F7A548EC4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5" name="Text Box 3486">
          <a:extLst>
            <a:ext uri="{FF2B5EF4-FFF2-40B4-BE49-F238E27FC236}">
              <a16:creationId xmlns:a16="http://schemas.microsoft.com/office/drawing/2014/main" id="{FD0E871F-9FFC-4004-A374-F91F61BC75B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6" name="Text Box 3487">
          <a:extLst>
            <a:ext uri="{FF2B5EF4-FFF2-40B4-BE49-F238E27FC236}">
              <a16:creationId xmlns:a16="http://schemas.microsoft.com/office/drawing/2014/main" id="{F0D7D40C-03DB-4139-ADC3-56695A54E5A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7" name="Text Box 3488">
          <a:extLst>
            <a:ext uri="{FF2B5EF4-FFF2-40B4-BE49-F238E27FC236}">
              <a16:creationId xmlns:a16="http://schemas.microsoft.com/office/drawing/2014/main" id="{3F7081DF-0856-4627-B846-EFFF7076FEC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8" name="Text Box 3489">
          <a:extLst>
            <a:ext uri="{FF2B5EF4-FFF2-40B4-BE49-F238E27FC236}">
              <a16:creationId xmlns:a16="http://schemas.microsoft.com/office/drawing/2014/main" id="{4B47388F-AE47-433C-A1D5-94130ECCEAD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59" name="Text Box 3490">
          <a:extLst>
            <a:ext uri="{FF2B5EF4-FFF2-40B4-BE49-F238E27FC236}">
              <a16:creationId xmlns:a16="http://schemas.microsoft.com/office/drawing/2014/main" id="{962A57B7-AD69-4484-846E-9DEBE0B7253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0" name="Text Box 3491">
          <a:extLst>
            <a:ext uri="{FF2B5EF4-FFF2-40B4-BE49-F238E27FC236}">
              <a16:creationId xmlns:a16="http://schemas.microsoft.com/office/drawing/2014/main" id="{B6B6F24B-E05E-4697-86F2-A0771A801A5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1" name="Text Box 3492">
          <a:extLst>
            <a:ext uri="{FF2B5EF4-FFF2-40B4-BE49-F238E27FC236}">
              <a16:creationId xmlns:a16="http://schemas.microsoft.com/office/drawing/2014/main" id="{AF3994B1-A270-4AF8-91D5-2E454A21855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2" name="Text Box 3493">
          <a:extLst>
            <a:ext uri="{FF2B5EF4-FFF2-40B4-BE49-F238E27FC236}">
              <a16:creationId xmlns:a16="http://schemas.microsoft.com/office/drawing/2014/main" id="{A2919479-C05B-454F-BA45-0C3BB079EAD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3" name="Text Box 3494">
          <a:extLst>
            <a:ext uri="{FF2B5EF4-FFF2-40B4-BE49-F238E27FC236}">
              <a16:creationId xmlns:a16="http://schemas.microsoft.com/office/drawing/2014/main" id="{B133B0D7-6614-42D9-87C5-FB4D99F2A45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4" name="Text Box 3495">
          <a:extLst>
            <a:ext uri="{FF2B5EF4-FFF2-40B4-BE49-F238E27FC236}">
              <a16:creationId xmlns:a16="http://schemas.microsoft.com/office/drawing/2014/main" id="{15459DED-2668-4F5A-943F-9128F58429D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5" name="Text Box 3496">
          <a:extLst>
            <a:ext uri="{FF2B5EF4-FFF2-40B4-BE49-F238E27FC236}">
              <a16:creationId xmlns:a16="http://schemas.microsoft.com/office/drawing/2014/main" id="{4761CF2C-342E-435E-A419-9E19BF3863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6" name="Text Box 3497">
          <a:extLst>
            <a:ext uri="{FF2B5EF4-FFF2-40B4-BE49-F238E27FC236}">
              <a16:creationId xmlns:a16="http://schemas.microsoft.com/office/drawing/2014/main" id="{73360B53-3142-4EDD-973C-635A7870B55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7" name="Text Box 3498">
          <a:extLst>
            <a:ext uri="{FF2B5EF4-FFF2-40B4-BE49-F238E27FC236}">
              <a16:creationId xmlns:a16="http://schemas.microsoft.com/office/drawing/2014/main" id="{25503907-3E53-4C6B-B41D-428E3234C82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8" name="Text Box 3499">
          <a:extLst>
            <a:ext uri="{FF2B5EF4-FFF2-40B4-BE49-F238E27FC236}">
              <a16:creationId xmlns:a16="http://schemas.microsoft.com/office/drawing/2014/main" id="{393D77C5-A315-4331-8C18-047B225CA8C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69" name="Text Box 3500">
          <a:extLst>
            <a:ext uri="{FF2B5EF4-FFF2-40B4-BE49-F238E27FC236}">
              <a16:creationId xmlns:a16="http://schemas.microsoft.com/office/drawing/2014/main" id="{AFC72CAA-C5F8-46F7-B916-4E86E532522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0" name="Text Box 3501">
          <a:extLst>
            <a:ext uri="{FF2B5EF4-FFF2-40B4-BE49-F238E27FC236}">
              <a16:creationId xmlns:a16="http://schemas.microsoft.com/office/drawing/2014/main" id="{8B5CC6C0-47FA-454A-B892-233C87DF34B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1" name="Text Box 3502">
          <a:extLst>
            <a:ext uri="{FF2B5EF4-FFF2-40B4-BE49-F238E27FC236}">
              <a16:creationId xmlns:a16="http://schemas.microsoft.com/office/drawing/2014/main" id="{73FCF9E1-48ED-4B42-B39B-7F444B18FB7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2" name="Text Box 3503">
          <a:extLst>
            <a:ext uri="{FF2B5EF4-FFF2-40B4-BE49-F238E27FC236}">
              <a16:creationId xmlns:a16="http://schemas.microsoft.com/office/drawing/2014/main" id="{684A6177-3C13-4304-8793-B4E2EAA8AFF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3" name="Text Box 3504">
          <a:extLst>
            <a:ext uri="{FF2B5EF4-FFF2-40B4-BE49-F238E27FC236}">
              <a16:creationId xmlns:a16="http://schemas.microsoft.com/office/drawing/2014/main" id="{4B041E46-EBC9-443E-AED2-935150CFA5E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4" name="Text Box 3505">
          <a:extLst>
            <a:ext uri="{FF2B5EF4-FFF2-40B4-BE49-F238E27FC236}">
              <a16:creationId xmlns:a16="http://schemas.microsoft.com/office/drawing/2014/main" id="{E6084B36-037F-43F4-8311-9C449641347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5" name="Text Box 3506">
          <a:extLst>
            <a:ext uri="{FF2B5EF4-FFF2-40B4-BE49-F238E27FC236}">
              <a16:creationId xmlns:a16="http://schemas.microsoft.com/office/drawing/2014/main" id="{12097247-0B75-4401-A7EE-27BFFE2159F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6" name="Text Box 3507">
          <a:extLst>
            <a:ext uri="{FF2B5EF4-FFF2-40B4-BE49-F238E27FC236}">
              <a16:creationId xmlns:a16="http://schemas.microsoft.com/office/drawing/2014/main" id="{66E34BBB-9456-4B57-A3B1-6007AB1E50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7" name="Text Box 3508">
          <a:extLst>
            <a:ext uri="{FF2B5EF4-FFF2-40B4-BE49-F238E27FC236}">
              <a16:creationId xmlns:a16="http://schemas.microsoft.com/office/drawing/2014/main" id="{330A252F-7603-407D-8301-79F0C34AB15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8" name="Text Box 3509">
          <a:extLst>
            <a:ext uri="{FF2B5EF4-FFF2-40B4-BE49-F238E27FC236}">
              <a16:creationId xmlns:a16="http://schemas.microsoft.com/office/drawing/2014/main" id="{EC3E1FB7-1C14-4793-8DE6-1734475EB21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79" name="Text Box 3510">
          <a:extLst>
            <a:ext uri="{FF2B5EF4-FFF2-40B4-BE49-F238E27FC236}">
              <a16:creationId xmlns:a16="http://schemas.microsoft.com/office/drawing/2014/main" id="{5205BC26-8F7F-4E1D-B5E6-2F330388A0F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0" name="Text Box 3511">
          <a:extLst>
            <a:ext uri="{FF2B5EF4-FFF2-40B4-BE49-F238E27FC236}">
              <a16:creationId xmlns:a16="http://schemas.microsoft.com/office/drawing/2014/main" id="{55B7CAD5-2EBD-4734-AB45-F576AE33A20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1" name="Text Box 3512">
          <a:extLst>
            <a:ext uri="{FF2B5EF4-FFF2-40B4-BE49-F238E27FC236}">
              <a16:creationId xmlns:a16="http://schemas.microsoft.com/office/drawing/2014/main" id="{A984B8E2-4386-433A-B3F2-561989F9C62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2" name="Text Box 3513">
          <a:extLst>
            <a:ext uri="{FF2B5EF4-FFF2-40B4-BE49-F238E27FC236}">
              <a16:creationId xmlns:a16="http://schemas.microsoft.com/office/drawing/2014/main" id="{D6D78CE5-EB02-4DB4-9ED4-242DF8594DA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3" name="Text Box 3514">
          <a:extLst>
            <a:ext uri="{FF2B5EF4-FFF2-40B4-BE49-F238E27FC236}">
              <a16:creationId xmlns:a16="http://schemas.microsoft.com/office/drawing/2014/main" id="{5EE7FF10-550D-40C6-AFB0-5120AA3411C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4" name="Text Box 3515">
          <a:extLst>
            <a:ext uri="{FF2B5EF4-FFF2-40B4-BE49-F238E27FC236}">
              <a16:creationId xmlns:a16="http://schemas.microsoft.com/office/drawing/2014/main" id="{BD3C6F8C-679E-42E4-8F10-D7E649AAE1B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5" name="Text Box 3516">
          <a:extLst>
            <a:ext uri="{FF2B5EF4-FFF2-40B4-BE49-F238E27FC236}">
              <a16:creationId xmlns:a16="http://schemas.microsoft.com/office/drawing/2014/main" id="{68ACB325-8193-4700-AB2D-6FD890AA8F0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6" name="Text Box 3517">
          <a:extLst>
            <a:ext uri="{FF2B5EF4-FFF2-40B4-BE49-F238E27FC236}">
              <a16:creationId xmlns:a16="http://schemas.microsoft.com/office/drawing/2014/main" id="{1DEB451D-36B7-4726-9603-EE861660A01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7" name="Text Box 3518">
          <a:extLst>
            <a:ext uri="{FF2B5EF4-FFF2-40B4-BE49-F238E27FC236}">
              <a16:creationId xmlns:a16="http://schemas.microsoft.com/office/drawing/2014/main" id="{AFBB72F0-8178-48AD-B86F-655A39AC91A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8" name="Text Box 3519">
          <a:extLst>
            <a:ext uri="{FF2B5EF4-FFF2-40B4-BE49-F238E27FC236}">
              <a16:creationId xmlns:a16="http://schemas.microsoft.com/office/drawing/2014/main" id="{92F4115E-FFB8-47B7-99E7-D67A47DA15E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89" name="Text Box 3520">
          <a:extLst>
            <a:ext uri="{FF2B5EF4-FFF2-40B4-BE49-F238E27FC236}">
              <a16:creationId xmlns:a16="http://schemas.microsoft.com/office/drawing/2014/main" id="{F294A214-9B33-4F42-9B3F-7B3AEAA3B76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0" name="Text Box 3521">
          <a:extLst>
            <a:ext uri="{FF2B5EF4-FFF2-40B4-BE49-F238E27FC236}">
              <a16:creationId xmlns:a16="http://schemas.microsoft.com/office/drawing/2014/main" id="{9B637374-3FC5-4988-913E-EF7D6416E30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1" name="Text Box 3522">
          <a:extLst>
            <a:ext uri="{FF2B5EF4-FFF2-40B4-BE49-F238E27FC236}">
              <a16:creationId xmlns:a16="http://schemas.microsoft.com/office/drawing/2014/main" id="{13D9F5E8-7F06-4E99-9CF0-4BB143E6679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2" name="Text Box 3523">
          <a:extLst>
            <a:ext uri="{FF2B5EF4-FFF2-40B4-BE49-F238E27FC236}">
              <a16:creationId xmlns:a16="http://schemas.microsoft.com/office/drawing/2014/main" id="{2202CACF-8D07-4B8F-A391-6607E3341B7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3" name="Text Box 3524">
          <a:extLst>
            <a:ext uri="{FF2B5EF4-FFF2-40B4-BE49-F238E27FC236}">
              <a16:creationId xmlns:a16="http://schemas.microsoft.com/office/drawing/2014/main" id="{1F6CD301-B1DA-4D45-9BFA-94D3BCAF6D1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4" name="Text Box 3525">
          <a:extLst>
            <a:ext uri="{FF2B5EF4-FFF2-40B4-BE49-F238E27FC236}">
              <a16:creationId xmlns:a16="http://schemas.microsoft.com/office/drawing/2014/main" id="{40A31862-FCC2-4279-AB12-08617C5B34F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5" name="Text Box 3526">
          <a:extLst>
            <a:ext uri="{FF2B5EF4-FFF2-40B4-BE49-F238E27FC236}">
              <a16:creationId xmlns:a16="http://schemas.microsoft.com/office/drawing/2014/main" id="{B5E2CFF4-C58B-423B-8E77-6E0ABB78211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6" name="Text Box 3527">
          <a:extLst>
            <a:ext uri="{FF2B5EF4-FFF2-40B4-BE49-F238E27FC236}">
              <a16:creationId xmlns:a16="http://schemas.microsoft.com/office/drawing/2014/main" id="{81CC7294-95DF-455E-8FFB-4825AE1F531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7" name="Text Box 3528">
          <a:extLst>
            <a:ext uri="{FF2B5EF4-FFF2-40B4-BE49-F238E27FC236}">
              <a16:creationId xmlns:a16="http://schemas.microsoft.com/office/drawing/2014/main" id="{27DE6CE5-0C1E-4446-8D40-0C3C3407C58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8" name="Text Box 3529">
          <a:extLst>
            <a:ext uri="{FF2B5EF4-FFF2-40B4-BE49-F238E27FC236}">
              <a16:creationId xmlns:a16="http://schemas.microsoft.com/office/drawing/2014/main" id="{AD3750D7-C3D6-48F5-BC68-F4B10DF64E0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299" name="Text Box 3530">
          <a:extLst>
            <a:ext uri="{FF2B5EF4-FFF2-40B4-BE49-F238E27FC236}">
              <a16:creationId xmlns:a16="http://schemas.microsoft.com/office/drawing/2014/main" id="{F659A2BA-4508-4768-BA44-320C57A5485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0" name="Text Box 3531">
          <a:extLst>
            <a:ext uri="{FF2B5EF4-FFF2-40B4-BE49-F238E27FC236}">
              <a16:creationId xmlns:a16="http://schemas.microsoft.com/office/drawing/2014/main" id="{A6591E75-FE0E-429A-93F6-0AFB1151661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1" name="Text Box 3532">
          <a:extLst>
            <a:ext uri="{FF2B5EF4-FFF2-40B4-BE49-F238E27FC236}">
              <a16:creationId xmlns:a16="http://schemas.microsoft.com/office/drawing/2014/main" id="{3059B792-3E0C-4C28-AB35-DD1662C66A5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2" name="Text Box 3533">
          <a:extLst>
            <a:ext uri="{FF2B5EF4-FFF2-40B4-BE49-F238E27FC236}">
              <a16:creationId xmlns:a16="http://schemas.microsoft.com/office/drawing/2014/main" id="{05BD4411-77B4-44DC-9B0C-93D03BBCDBE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3" name="Text Box 3534">
          <a:extLst>
            <a:ext uri="{FF2B5EF4-FFF2-40B4-BE49-F238E27FC236}">
              <a16:creationId xmlns:a16="http://schemas.microsoft.com/office/drawing/2014/main" id="{2C5EE177-52E7-4C5E-8980-B24C9128AA9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4" name="Text Box 3535">
          <a:extLst>
            <a:ext uri="{FF2B5EF4-FFF2-40B4-BE49-F238E27FC236}">
              <a16:creationId xmlns:a16="http://schemas.microsoft.com/office/drawing/2014/main" id="{DA00CBAC-308D-4807-8B10-986A221ACD4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5" name="Text Box 3536">
          <a:extLst>
            <a:ext uri="{FF2B5EF4-FFF2-40B4-BE49-F238E27FC236}">
              <a16:creationId xmlns:a16="http://schemas.microsoft.com/office/drawing/2014/main" id="{D3FA9B2D-6759-46B6-8151-2E5BEF9EB5B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6" name="Text Box 3537">
          <a:extLst>
            <a:ext uri="{FF2B5EF4-FFF2-40B4-BE49-F238E27FC236}">
              <a16:creationId xmlns:a16="http://schemas.microsoft.com/office/drawing/2014/main" id="{11F20031-2F7C-4F7A-BBEE-30F2B0692B8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7" name="Text Box 3538">
          <a:extLst>
            <a:ext uri="{FF2B5EF4-FFF2-40B4-BE49-F238E27FC236}">
              <a16:creationId xmlns:a16="http://schemas.microsoft.com/office/drawing/2014/main" id="{59232CFA-5819-403D-B444-9C98B4CC3A1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8" name="Text Box 3539">
          <a:extLst>
            <a:ext uri="{FF2B5EF4-FFF2-40B4-BE49-F238E27FC236}">
              <a16:creationId xmlns:a16="http://schemas.microsoft.com/office/drawing/2014/main" id="{5D5C9548-5E7C-4125-96F3-03ED3CE9F6B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09" name="Text Box 3540">
          <a:extLst>
            <a:ext uri="{FF2B5EF4-FFF2-40B4-BE49-F238E27FC236}">
              <a16:creationId xmlns:a16="http://schemas.microsoft.com/office/drawing/2014/main" id="{810CF8B1-A3C8-4B7A-9692-3204AE1FEDC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0" name="Text Box 3541">
          <a:extLst>
            <a:ext uri="{FF2B5EF4-FFF2-40B4-BE49-F238E27FC236}">
              <a16:creationId xmlns:a16="http://schemas.microsoft.com/office/drawing/2014/main" id="{87EFEA33-EEB7-4E0F-B95C-97399FEB267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1" name="Text Box 3542">
          <a:extLst>
            <a:ext uri="{FF2B5EF4-FFF2-40B4-BE49-F238E27FC236}">
              <a16:creationId xmlns:a16="http://schemas.microsoft.com/office/drawing/2014/main" id="{16EC24A9-9874-4335-AC4C-4766AB7D183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2" name="Text Box 3543">
          <a:extLst>
            <a:ext uri="{FF2B5EF4-FFF2-40B4-BE49-F238E27FC236}">
              <a16:creationId xmlns:a16="http://schemas.microsoft.com/office/drawing/2014/main" id="{AAC00A66-5166-44E6-987C-10677548973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3" name="Text Box 3544">
          <a:extLst>
            <a:ext uri="{FF2B5EF4-FFF2-40B4-BE49-F238E27FC236}">
              <a16:creationId xmlns:a16="http://schemas.microsoft.com/office/drawing/2014/main" id="{C6323F32-55DC-479E-8244-787AF279E50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4" name="Text Box 3545">
          <a:extLst>
            <a:ext uri="{FF2B5EF4-FFF2-40B4-BE49-F238E27FC236}">
              <a16:creationId xmlns:a16="http://schemas.microsoft.com/office/drawing/2014/main" id="{F1D6DE58-8544-4C54-8B79-11E923CAE13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5" name="Text Box 3546">
          <a:extLst>
            <a:ext uri="{FF2B5EF4-FFF2-40B4-BE49-F238E27FC236}">
              <a16:creationId xmlns:a16="http://schemas.microsoft.com/office/drawing/2014/main" id="{31EE69D9-01A1-4613-8F29-E9D4295CD86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6" name="Text Box 3547">
          <a:extLst>
            <a:ext uri="{FF2B5EF4-FFF2-40B4-BE49-F238E27FC236}">
              <a16:creationId xmlns:a16="http://schemas.microsoft.com/office/drawing/2014/main" id="{AC680DDE-3C1D-466E-A819-18B5A96C748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7" name="Text Box 3548">
          <a:extLst>
            <a:ext uri="{FF2B5EF4-FFF2-40B4-BE49-F238E27FC236}">
              <a16:creationId xmlns:a16="http://schemas.microsoft.com/office/drawing/2014/main" id="{4B75D226-6072-41E3-A379-928971EA773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8" name="Text Box 3549">
          <a:extLst>
            <a:ext uri="{FF2B5EF4-FFF2-40B4-BE49-F238E27FC236}">
              <a16:creationId xmlns:a16="http://schemas.microsoft.com/office/drawing/2014/main" id="{87844BAF-E829-48B5-87EB-FA6A8290663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19" name="Text Box 3550">
          <a:extLst>
            <a:ext uri="{FF2B5EF4-FFF2-40B4-BE49-F238E27FC236}">
              <a16:creationId xmlns:a16="http://schemas.microsoft.com/office/drawing/2014/main" id="{3311A77F-9C0B-4FCC-A848-6CE5A1975B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0" name="Text Box 3551">
          <a:extLst>
            <a:ext uri="{FF2B5EF4-FFF2-40B4-BE49-F238E27FC236}">
              <a16:creationId xmlns:a16="http://schemas.microsoft.com/office/drawing/2014/main" id="{661D9FD2-D9E4-405E-A3A5-2FFEFC30376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1" name="Text Box 3552">
          <a:extLst>
            <a:ext uri="{FF2B5EF4-FFF2-40B4-BE49-F238E27FC236}">
              <a16:creationId xmlns:a16="http://schemas.microsoft.com/office/drawing/2014/main" id="{460DECFD-22BA-4285-9BE7-AF4D6EE9E75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2" name="Text Box 3553">
          <a:extLst>
            <a:ext uri="{FF2B5EF4-FFF2-40B4-BE49-F238E27FC236}">
              <a16:creationId xmlns:a16="http://schemas.microsoft.com/office/drawing/2014/main" id="{3643B10B-A69A-4169-A587-6FE9EDCD2D6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3" name="Text Box 3554">
          <a:extLst>
            <a:ext uri="{FF2B5EF4-FFF2-40B4-BE49-F238E27FC236}">
              <a16:creationId xmlns:a16="http://schemas.microsoft.com/office/drawing/2014/main" id="{BFA29682-FB7C-460B-9616-403AC013CB2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4" name="Text Box 3555">
          <a:extLst>
            <a:ext uri="{FF2B5EF4-FFF2-40B4-BE49-F238E27FC236}">
              <a16:creationId xmlns:a16="http://schemas.microsoft.com/office/drawing/2014/main" id="{CC374C0E-98B7-4571-AB12-0CBDE9A1B17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5" name="Text Box 3556">
          <a:extLst>
            <a:ext uri="{FF2B5EF4-FFF2-40B4-BE49-F238E27FC236}">
              <a16:creationId xmlns:a16="http://schemas.microsoft.com/office/drawing/2014/main" id="{B79B913B-76C7-421D-A6EF-8D869B7BC12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6" name="Text Box 3557">
          <a:extLst>
            <a:ext uri="{FF2B5EF4-FFF2-40B4-BE49-F238E27FC236}">
              <a16:creationId xmlns:a16="http://schemas.microsoft.com/office/drawing/2014/main" id="{E058F624-FAB0-4F11-9B0D-B19E0C6DC63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7" name="Text Box 3558">
          <a:extLst>
            <a:ext uri="{FF2B5EF4-FFF2-40B4-BE49-F238E27FC236}">
              <a16:creationId xmlns:a16="http://schemas.microsoft.com/office/drawing/2014/main" id="{83D21276-2F8D-421C-BD7E-171D7BCD8DC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8" name="Text Box 3559">
          <a:extLst>
            <a:ext uri="{FF2B5EF4-FFF2-40B4-BE49-F238E27FC236}">
              <a16:creationId xmlns:a16="http://schemas.microsoft.com/office/drawing/2014/main" id="{503EA267-C88C-4992-ADA6-66662B5329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329" name="Text Box 3560">
          <a:extLst>
            <a:ext uri="{FF2B5EF4-FFF2-40B4-BE49-F238E27FC236}">
              <a16:creationId xmlns:a16="http://schemas.microsoft.com/office/drawing/2014/main" id="{ACB98FF6-8566-4242-BF56-307BAAB326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0" name="Text Box 3561">
          <a:extLst>
            <a:ext uri="{FF2B5EF4-FFF2-40B4-BE49-F238E27FC236}">
              <a16:creationId xmlns:a16="http://schemas.microsoft.com/office/drawing/2014/main" id="{09C9B852-CA24-4933-8F6D-0B9E9D3D26B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1" name="Text Box 3562">
          <a:extLst>
            <a:ext uri="{FF2B5EF4-FFF2-40B4-BE49-F238E27FC236}">
              <a16:creationId xmlns:a16="http://schemas.microsoft.com/office/drawing/2014/main" id="{3C13979B-E77E-4FD1-9F70-F8593F94C7C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2" name="Text Box 3563">
          <a:extLst>
            <a:ext uri="{FF2B5EF4-FFF2-40B4-BE49-F238E27FC236}">
              <a16:creationId xmlns:a16="http://schemas.microsoft.com/office/drawing/2014/main" id="{97032205-7A91-4055-9F29-EB52E501CAA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3" name="Text Box 3564">
          <a:extLst>
            <a:ext uri="{FF2B5EF4-FFF2-40B4-BE49-F238E27FC236}">
              <a16:creationId xmlns:a16="http://schemas.microsoft.com/office/drawing/2014/main" id="{ED8E2B06-B32D-4725-89AF-3CCA1A4361A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4" name="Text Box 3565">
          <a:extLst>
            <a:ext uri="{FF2B5EF4-FFF2-40B4-BE49-F238E27FC236}">
              <a16:creationId xmlns:a16="http://schemas.microsoft.com/office/drawing/2014/main" id="{29833D6C-B53B-47CF-851F-F98E1FDC2E6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5" name="Text Box 3566">
          <a:extLst>
            <a:ext uri="{FF2B5EF4-FFF2-40B4-BE49-F238E27FC236}">
              <a16:creationId xmlns:a16="http://schemas.microsoft.com/office/drawing/2014/main" id="{20D72409-4A27-478A-BFC6-79E73397772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6" name="Text Box 3567">
          <a:extLst>
            <a:ext uri="{FF2B5EF4-FFF2-40B4-BE49-F238E27FC236}">
              <a16:creationId xmlns:a16="http://schemas.microsoft.com/office/drawing/2014/main" id="{532E10A9-6800-47D0-97FF-0EF589F9EC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7" name="Text Box 3568">
          <a:extLst>
            <a:ext uri="{FF2B5EF4-FFF2-40B4-BE49-F238E27FC236}">
              <a16:creationId xmlns:a16="http://schemas.microsoft.com/office/drawing/2014/main" id="{09717753-9503-4DA8-ACD7-06E82BB6203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8" name="Text Box 3569">
          <a:extLst>
            <a:ext uri="{FF2B5EF4-FFF2-40B4-BE49-F238E27FC236}">
              <a16:creationId xmlns:a16="http://schemas.microsoft.com/office/drawing/2014/main" id="{24F3F36F-672E-48F3-9779-B2C00CF7E48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39" name="Text Box 3570">
          <a:extLst>
            <a:ext uri="{FF2B5EF4-FFF2-40B4-BE49-F238E27FC236}">
              <a16:creationId xmlns:a16="http://schemas.microsoft.com/office/drawing/2014/main" id="{2EA892CA-F5BB-4368-AC69-D8996B3136A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0" name="Text Box 3571">
          <a:extLst>
            <a:ext uri="{FF2B5EF4-FFF2-40B4-BE49-F238E27FC236}">
              <a16:creationId xmlns:a16="http://schemas.microsoft.com/office/drawing/2014/main" id="{709EE188-4492-4A70-B537-053DCCEC55B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1" name="Text Box 3572">
          <a:extLst>
            <a:ext uri="{FF2B5EF4-FFF2-40B4-BE49-F238E27FC236}">
              <a16:creationId xmlns:a16="http://schemas.microsoft.com/office/drawing/2014/main" id="{FDA8FA27-AEDB-4998-91C7-7AFA2ADF75F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2" name="Text Box 3573">
          <a:extLst>
            <a:ext uri="{FF2B5EF4-FFF2-40B4-BE49-F238E27FC236}">
              <a16:creationId xmlns:a16="http://schemas.microsoft.com/office/drawing/2014/main" id="{C1AC8E06-19D8-4AB4-8091-55FC8271553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3" name="Text Box 3574">
          <a:extLst>
            <a:ext uri="{FF2B5EF4-FFF2-40B4-BE49-F238E27FC236}">
              <a16:creationId xmlns:a16="http://schemas.microsoft.com/office/drawing/2014/main" id="{52356260-1C93-4524-8CDF-184C7419489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4" name="Text Box 3575">
          <a:extLst>
            <a:ext uri="{FF2B5EF4-FFF2-40B4-BE49-F238E27FC236}">
              <a16:creationId xmlns:a16="http://schemas.microsoft.com/office/drawing/2014/main" id="{ED14B542-EB14-4F99-90F0-7DB84390CA9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5" name="Text Box 3576">
          <a:extLst>
            <a:ext uri="{FF2B5EF4-FFF2-40B4-BE49-F238E27FC236}">
              <a16:creationId xmlns:a16="http://schemas.microsoft.com/office/drawing/2014/main" id="{28B2DFBF-09E3-4532-9C9A-9CDB4106A2A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6" name="Text Box 3577">
          <a:extLst>
            <a:ext uri="{FF2B5EF4-FFF2-40B4-BE49-F238E27FC236}">
              <a16:creationId xmlns:a16="http://schemas.microsoft.com/office/drawing/2014/main" id="{939B8E36-CDA0-42E6-AE5A-654155D01D3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7" name="Text Box 3578">
          <a:extLst>
            <a:ext uri="{FF2B5EF4-FFF2-40B4-BE49-F238E27FC236}">
              <a16:creationId xmlns:a16="http://schemas.microsoft.com/office/drawing/2014/main" id="{BC50ED76-9507-465B-AA71-9704475BE92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8" name="Text Box 3579">
          <a:extLst>
            <a:ext uri="{FF2B5EF4-FFF2-40B4-BE49-F238E27FC236}">
              <a16:creationId xmlns:a16="http://schemas.microsoft.com/office/drawing/2014/main" id="{EFB0BC91-5C1F-4601-9594-23E13F5D7D0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49" name="Text Box 3580">
          <a:extLst>
            <a:ext uri="{FF2B5EF4-FFF2-40B4-BE49-F238E27FC236}">
              <a16:creationId xmlns:a16="http://schemas.microsoft.com/office/drawing/2014/main" id="{2117F45D-1EE6-40CE-B840-6371808FB92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0" name="Text Box 3581">
          <a:extLst>
            <a:ext uri="{FF2B5EF4-FFF2-40B4-BE49-F238E27FC236}">
              <a16:creationId xmlns:a16="http://schemas.microsoft.com/office/drawing/2014/main" id="{A4E77D15-FE9A-4ECD-9BD1-7A150701D3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1" name="Text Box 3582">
          <a:extLst>
            <a:ext uri="{FF2B5EF4-FFF2-40B4-BE49-F238E27FC236}">
              <a16:creationId xmlns:a16="http://schemas.microsoft.com/office/drawing/2014/main" id="{1940302E-CCCF-47C4-A15B-D860505ED4C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2" name="Text Box 3583">
          <a:extLst>
            <a:ext uri="{FF2B5EF4-FFF2-40B4-BE49-F238E27FC236}">
              <a16:creationId xmlns:a16="http://schemas.microsoft.com/office/drawing/2014/main" id="{F24411DC-61A0-4217-B3BB-8EF197966D7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3" name="Text Box 3584">
          <a:extLst>
            <a:ext uri="{FF2B5EF4-FFF2-40B4-BE49-F238E27FC236}">
              <a16:creationId xmlns:a16="http://schemas.microsoft.com/office/drawing/2014/main" id="{03182E40-D612-4E7D-BE8C-6541BB84C9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4" name="Text Box 3585">
          <a:extLst>
            <a:ext uri="{FF2B5EF4-FFF2-40B4-BE49-F238E27FC236}">
              <a16:creationId xmlns:a16="http://schemas.microsoft.com/office/drawing/2014/main" id="{B76042E5-2129-4828-85BC-2F914534112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5" name="Text Box 3586">
          <a:extLst>
            <a:ext uri="{FF2B5EF4-FFF2-40B4-BE49-F238E27FC236}">
              <a16:creationId xmlns:a16="http://schemas.microsoft.com/office/drawing/2014/main" id="{4D5D80CA-C4D5-4A07-A76D-208CA35B8E2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6" name="Text Box 3587">
          <a:extLst>
            <a:ext uri="{FF2B5EF4-FFF2-40B4-BE49-F238E27FC236}">
              <a16:creationId xmlns:a16="http://schemas.microsoft.com/office/drawing/2014/main" id="{CB1E4C52-F4BF-4DC9-9365-7C2F59A12C1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7" name="Text Box 3588">
          <a:extLst>
            <a:ext uri="{FF2B5EF4-FFF2-40B4-BE49-F238E27FC236}">
              <a16:creationId xmlns:a16="http://schemas.microsoft.com/office/drawing/2014/main" id="{73EECC18-D25C-4947-937F-0643E5C5675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8" name="Text Box 3589">
          <a:extLst>
            <a:ext uri="{FF2B5EF4-FFF2-40B4-BE49-F238E27FC236}">
              <a16:creationId xmlns:a16="http://schemas.microsoft.com/office/drawing/2014/main" id="{63DB845C-DF65-4C5A-B9DF-E48BB9A0230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59" name="Text Box 3590">
          <a:extLst>
            <a:ext uri="{FF2B5EF4-FFF2-40B4-BE49-F238E27FC236}">
              <a16:creationId xmlns:a16="http://schemas.microsoft.com/office/drawing/2014/main" id="{ED744085-720D-4BBB-9A84-52F6E0A6E98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0" name="Text Box 3591">
          <a:extLst>
            <a:ext uri="{FF2B5EF4-FFF2-40B4-BE49-F238E27FC236}">
              <a16:creationId xmlns:a16="http://schemas.microsoft.com/office/drawing/2014/main" id="{15A1A0D2-E21D-49D3-B77C-F360A876A21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1" name="Text Box 3592">
          <a:extLst>
            <a:ext uri="{FF2B5EF4-FFF2-40B4-BE49-F238E27FC236}">
              <a16:creationId xmlns:a16="http://schemas.microsoft.com/office/drawing/2014/main" id="{5CFE81BD-6217-404A-A7E3-0C99D2917E3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2" name="Text Box 3593">
          <a:extLst>
            <a:ext uri="{FF2B5EF4-FFF2-40B4-BE49-F238E27FC236}">
              <a16:creationId xmlns:a16="http://schemas.microsoft.com/office/drawing/2014/main" id="{4099AD5E-DE76-4C41-8E7E-E235CDA9352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3" name="Text Box 3594">
          <a:extLst>
            <a:ext uri="{FF2B5EF4-FFF2-40B4-BE49-F238E27FC236}">
              <a16:creationId xmlns:a16="http://schemas.microsoft.com/office/drawing/2014/main" id="{0932ED35-80B6-4D06-B672-BA37E1D75E5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4" name="Text Box 3595">
          <a:extLst>
            <a:ext uri="{FF2B5EF4-FFF2-40B4-BE49-F238E27FC236}">
              <a16:creationId xmlns:a16="http://schemas.microsoft.com/office/drawing/2014/main" id="{F377411F-F0AF-435C-A81B-3461E033C0A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5" name="Text Box 3596">
          <a:extLst>
            <a:ext uri="{FF2B5EF4-FFF2-40B4-BE49-F238E27FC236}">
              <a16:creationId xmlns:a16="http://schemas.microsoft.com/office/drawing/2014/main" id="{7FBE39CE-7D72-49C1-9416-33D662881DB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6" name="Text Box 3597">
          <a:extLst>
            <a:ext uri="{FF2B5EF4-FFF2-40B4-BE49-F238E27FC236}">
              <a16:creationId xmlns:a16="http://schemas.microsoft.com/office/drawing/2014/main" id="{5A49D652-8921-4252-9FE0-8B5FB5EE190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7" name="Text Box 3598">
          <a:extLst>
            <a:ext uri="{FF2B5EF4-FFF2-40B4-BE49-F238E27FC236}">
              <a16:creationId xmlns:a16="http://schemas.microsoft.com/office/drawing/2014/main" id="{42CD9B25-9D61-486C-985D-D777CCD4A8F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8" name="Text Box 3599">
          <a:extLst>
            <a:ext uri="{FF2B5EF4-FFF2-40B4-BE49-F238E27FC236}">
              <a16:creationId xmlns:a16="http://schemas.microsoft.com/office/drawing/2014/main" id="{CBC03CF8-7765-43AA-B43E-B49AA69D595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69" name="Text Box 3600">
          <a:extLst>
            <a:ext uri="{FF2B5EF4-FFF2-40B4-BE49-F238E27FC236}">
              <a16:creationId xmlns:a16="http://schemas.microsoft.com/office/drawing/2014/main" id="{76CC208E-8453-4A59-9D17-CBC5FF29181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0" name="Text Box 3601">
          <a:extLst>
            <a:ext uri="{FF2B5EF4-FFF2-40B4-BE49-F238E27FC236}">
              <a16:creationId xmlns:a16="http://schemas.microsoft.com/office/drawing/2014/main" id="{93666109-C84B-4B30-AB39-12CAE2E1717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1" name="Text Box 3602">
          <a:extLst>
            <a:ext uri="{FF2B5EF4-FFF2-40B4-BE49-F238E27FC236}">
              <a16:creationId xmlns:a16="http://schemas.microsoft.com/office/drawing/2014/main" id="{BABF5845-C5A1-4DFC-B739-318E3D921F6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2" name="Text Box 3603">
          <a:extLst>
            <a:ext uri="{FF2B5EF4-FFF2-40B4-BE49-F238E27FC236}">
              <a16:creationId xmlns:a16="http://schemas.microsoft.com/office/drawing/2014/main" id="{53CFE364-BD75-4606-8503-A944BB8596E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3" name="Text Box 3604">
          <a:extLst>
            <a:ext uri="{FF2B5EF4-FFF2-40B4-BE49-F238E27FC236}">
              <a16:creationId xmlns:a16="http://schemas.microsoft.com/office/drawing/2014/main" id="{B87A752D-A002-4446-A8DB-0120C4D8D3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4" name="Text Box 3605">
          <a:extLst>
            <a:ext uri="{FF2B5EF4-FFF2-40B4-BE49-F238E27FC236}">
              <a16:creationId xmlns:a16="http://schemas.microsoft.com/office/drawing/2014/main" id="{ED7F3C37-B29C-4356-ACB6-3C13A8DE89C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5" name="Text Box 3606">
          <a:extLst>
            <a:ext uri="{FF2B5EF4-FFF2-40B4-BE49-F238E27FC236}">
              <a16:creationId xmlns:a16="http://schemas.microsoft.com/office/drawing/2014/main" id="{A3F2FE71-C4A0-4AE2-996F-4691A59E5B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6" name="Text Box 3607">
          <a:extLst>
            <a:ext uri="{FF2B5EF4-FFF2-40B4-BE49-F238E27FC236}">
              <a16:creationId xmlns:a16="http://schemas.microsoft.com/office/drawing/2014/main" id="{14107101-70E7-406C-B273-6E0264F7E91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7" name="Text Box 3608">
          <a:extLst>
            <a:ext uri="{FF2B5EF4-FFF2-40B4-BE49-F238E27FC236}">
              <a16:creationId xmlns:a16="http://schemas.microsoft.com/office/drawing/2014/main" id="{BEE4641E-74DB-4808-BFA1-FDC77F12D5E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8" name="Text Box 3609">
          <a:extLst>
            <a:ext uri="{FF2B5EF4-FFF2-40B4-BE49-F238E27FC236}">
              <a16:creationId xmlns:a16="http://schemas.microsoft.com/office/drawing/2014/main" id="{AD4722C2-62FB-4BCA-A670-45F71BAD166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79" name="Text Box 3610">
          <a:extLst>
            <a:ext uri="{FF2B5EF4-FFF2-40B4-BE49-F238E27FC236}">
              <a16:creationId xmlns:a16="http://schemas.microsoft.com/office/drawing/2014/main" id="{1230E920-47FD-48A2-BFDE-4E09A7D782E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0" name="Text Box 3611">
          <a:extLst>
            <a:ext uri="{FF2B5EF4-FFF2-40B4-BE49-F238E27FC236}">
              <a16:creationId xmlns:a16="http://schemas.microsoft.com/office/drawing/2014/main" id="{F92271B7-D451-4A6F-890B-D6219D4DAE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1" name="Text Box 3612">
          <a:extLst>
            <a:ext uri="{FF2B5EF4-FFF2-40B4-BE49-F238E27FC236}">
              <a16:creationId xmlns:a16="http://schemas.microsoft.com/office/drawing/2014/main" id="{0B90EEDB-5F8F-4197-844D-8C135025294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2" name="Text Box 3613">
          <a:extLst>
            <a:ext uri="{FF2B5EF4-FFF2-40B4-BE49-F238E27FC236}">
              <a16:creationId xmlns:a16="http://schemas.microsoft.com/office/drawing/2014/main" id="{0C3FEF2B-05A3-47B3-BA7B-AE1B50B740B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3" name="Text Box 3614">
          <a:extLst>
            <a:ext uri="{FF2B5EF4-FFF2-40B4-BE49-F238E27FC236}">
              <a16:creationId xmlns:a16="http://schemas.microsoft.com/office/drawing/2014/main" id="{E1C59E77-276E-45F4-8013-434AA915B6B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4" name="Text Box 3615">
          <a:extLst>
            <a:ext uri="{FF2B5EF4-FFF2-40B4-BE49-F238E27FC236}">
              <a16:creationId xmlns:a16="http://schemas.microsoft.com/office/drawing/2014/main" id="{8544A4D1-A750-44B4-90E0-738534BAE1A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5" name="Text Box 3616">
          <a:extLst>
            <a:ext uri="{FF2B5EF4-FFF2-40B4-BE49-F238E27FC236}">
              <a16:creationId xmlns:a16="http://schemas.microsoft.com/office/drawing/2014/main" id="{779579A0-EE5A-4180-86E9-C1E8A4CFBE1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6" name="Text Box 3617">
          <a:extLst>
            <a:ext uri="{FF2B5EF4-FFF2-40B4-BE49-F238E27FC236}">
              <a16:creationId xmlns:a16="http://schemas.microsoft.com/office/drawing/2014/main" id="{46D435B9-E4C0-427D-92D4-6940B60A231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7" name="Text Box 3618">
          <a:extLst>
            <a:ext uri="{FF2B5EF4-FFF2-40B4-BE49-F238E27FC236}">
              <a16:creationId xmlns:a16="http://schemas.microsoft.com/office/drawing/2014/main" id="{E189E196-1FC5-4BFE-B3D9-A38E53B1B74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8" name="Text Box 3619">
          <a:extLst>
            <a:ext uri="{FF2B5EF4-FFF2-40B4-BE49-F238E27FC236}">
              <a16:creationId xmlns:a16="http://schemas.microsoft.com/office/drawing/2014/main" id="{294FA908-880B-4120-8C6F-56BD9ACA3CE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89" name="Text Box 3620">
          <a:extLst>
            <a:ext uri="{FF2B5EF4-FFF2-40B4-BE49-F238E27FC236}">
              <a16:creationId xmlns:a16="http://schemas.microsoft.com/office/drawing/2014/main" id="{C06F5B33-136F-40E5-9B20-67D052C88AE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0" name="Text Box 3621">
          <a:extLst>
            <a:ext uri="{FF2B5EF4-FFF2-40B4-BE49-F238E27FC236}">
              <a16:creationId xmlns:a16="http://schemas.microsoft.com/office/drawing/2014/main" id="{FA256405-597B-4305-B85A-9807A365B7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1" name="Text Box 3622">
          <a:extLst>
            <a:ext uri="{FF2B5EF4-FFF2-40B4-BE49-F238E27FC236}">
              <a16:creationId xmlns:a16="http://schemas.microsoft.com/office/drawing/2014/main" id="{F8C372E4-FAB3-422E-ABF4-B63DFCD26AE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2" name="Text Box 3623">
          <a:extLst>
            <a:ext uri="{FF2B5EF4-FFF2-40B4-BE49-F238E27FC236}">
              <a16:creationId xmlns:a16="http://schemas.microsoft.com/office/drawing/2014/main" id="{B05893C1-415B-4232-8DFA-342B69A71C3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3" name="Text Box 3624">
          <a:extLst>
            <a:ext uri="{FF2B5EF4-FFF2-40B4-BE49-F238E27FC236}">
              <a16:creationId xmlns:a16="http://schemas.microsoft.com/office/drawing/2014/main" id="{502542E8-3DC0-4C34-8E90-071FAD09259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4" name="Text Box 3625">
          <a:extLst>
            <a:ext uri="{FF2B5EF4-FFF2-40B4-BE49-F238E27FC236}">
              <a16:creationId xmlns:a16="http://schemas.microsoft.com/office/drawing/2014/main" id="{02397E3D-CC30-4D5F-A417-E503CA58153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5" name="Text Box 3626">
          <a:extLst>
            <a:ext uri="{FF2B5EF4-FFF2-40B4-BE49-F238E27FC236}">
              <a16:creationId xmlns:a16="http://schemas.microsoft.com/office/drawing/2014/main" id="{241EF0A6-CBE7-474C-B112-9FC26006994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6" name="Text Box 3627">
          <a:extLst>
            <a:ext uri="{FF2B5EF4-FFF2-40B4-BE49-F238E27FC236}">
              <a16:creationId xmlns:a16="http://schemas.microsoft.com/office/drawing/2014/main" id="{2B90867A-86D5-42E8-90CC-F268513B1D2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7" name="Text Box 3628">
          <a:extLst>
            <a:ext uri="{FF2B5EF4-FFF2-40B4-BE49-F238E27FC236}">
              <a16:creationId xmlns:a16="http://schemas.microsoft.com/office/drawing/2014/main" id="{32E30635-497A-42B2-80FD-0CC80FD4B04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8" name="Text Box 3629">
          <a:extLst>
            <a:ext uri="{FF2B5EF4-FFF2-40B4-BE49-F238E27FC236}">
              <a16:creationId xmlns:a16="http://schemas.microsoft.com/office/drawing/2014/main" id="{8D02B25D-DBA3-4809-8CC5-2C4E83B8E39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399" name="Text Box 3630">
          <a:extLst>
            <a:ext uri="{FF2B5EF4-FFF2-40B4-BE49-F238E27FC236}">
              <a16:creationId xmlns:a16="http://schemas.microsoft.com/office/drawing/2014/main" id="{2ED1E294-6825-4B57-A95E-C6DE6B03437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0" name="Text Box 3631">
          <a:extLst>
            <a:ext uri="{FF2B5EF4-FFF2-40B4-BE49-F238E27FC236}">
              <a16:creationId xmlns:a16="http://schemas.microsoft.com/office/drawing/2014/main" id="{82462153-2C54-49D8-8117-D28BDABE233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1" name="Text Box 3632">
          <a:extLst>
            <a:ext uri="{FF2B5EF4-FFF2-40B4-BE49-F238E27FC236}">
              <a16:creationId xmlns:a16="http://schemas.microsoft.com/office/drawing/2014/main" id="{402A71EF-3E5B-4A47-B815-6697B7437FC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2" name="Text Box 3633">
          <a:extLst>
            <a:ext uri="{FF2B5EF4-FFF2-40B4-BE49-F238E27FC236}">
              <a16:creationId xmlns:a16="http://schemas.microsoft.com/office/drawing/2014/main" id="{BA9B4F7D-70C6-4AA6-AD72-50A0BBD29A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3" name="Text Box 3634">
          <a:extLst>
            <a:ext uri="{FF2B5EF4-FFF2-40B4-BE49-F238E27FC236}">
              <a16:creationId xmlns:a16="http://schemas.microsoft.com/office/drawing/2014/main" id="{9F01308B-1FA0-4321-8AAF-D63F7535D8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4" name="Text Box 3635">
          <a:extLst>
            <a:ext uri="{FF2B5EF4-FFF2-40B4-BE49-F238E27FC236}">
              <a16:creationId xmlns:a16="http://schemas.microsoft.com/office/drawing/2014/main" id="{10CB0F29-6FC1-470A-AC40-7FA09C5610F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5" name="Text Box 3636">
          <a:extLst>
            <a:ext uri="{FF2B5EF4-FFF2-40B4-BE49-F238E27FC236}">
              <a16:creationId xmlns:a16="http://schemas.microsoft.com/office/drawing/2014/main" id="{71AFFB05-9463-4D94-A8AB-3EA7B12031D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6" name="Text Box 3637">
          <a:extLst>
            <a:ext uri="{FF2B5EF4-FFF2-40B4-BE49-F238E27FC236}">
              <a16:creationId xmlns:a16="http://schemas.microsoft.com/office/drawing/2014/main" id="{DD4684A8-575D-45F0-AEF0-1D67C908945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7" name="Text Box 3638">
          <a:extLst>
            <a:ext uri="{FF2B5EF4-FFF2-40B4-BE49-F238E27FC236}">
              <a16:creationId xmlns:a16="http://schemas.microsoft.com/office/drawing/2014/main" id="{7DE2D143-2109-4C04-BF80-9DDBCFA1EC7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8" name="Text Box 3639">
          <a:extLst>
            <a:ext uri="{FF2B5EF4-FFF2-40B4-BE49-F238E27FC236}">
              <a16:creationId xmlns:a16="http://schemas.microsoft.com/office/drawing/2014/main" id="{6B6F6B08-C400-454F-8D88-C4EC13F3D3D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09" name="Text Box 3640">
          <a:extLst>
            <a:ext uri="{FF2B5EF4-FFF2-40B4-BE49-F238E27FC236}">
              <a16:creationId xmlns:a16="http://schemas.microsoft.com/office/drawing/2014/main" id="{25E68B9D-9FC1-4FC4-A0C6-6BE9B31166C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0" name="Text Box 3641">
          <a:extLst>
            <a:ext uri="{FF2B5EF4-FFF2-40B4-BE49-F238E27FC236}">
              <a16:creationId xmlns:a16="http://schemas.microsoft.com/office/drawing/2014/main" id="{D62FBD1E-48A1-476C-9A08-45585290BC6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1" name="Text Box 3642">
          <a:extLst>
            <a:ext uri="{FF2B5EF4-FFF2-40B4-BE49-F238E27FC236}">
              <a16:creationId xmlns:a16="http://schemas.microsoft.com/office/drawing/2014/main" id="{BD28118B-478C-4738-8B66-A3B9155649A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2" name="Text Box 3643">
          <a:extLst>
            <a:ext uri="{FF2B5EF4-FFF2-40B4-BE49-F238E27FC236}">
              <a16:creationId xmlns:a16="http://schemas.microsoft.com/office/drawing/2014/main" id="{E8E6C6D4-2906-4CD4-A371-649DF48F2F3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3" name="Text Box 3644">
          <a:extLst>
            <a:ext uri="{FF2B5EF4-FFF2-40B4-BE49-F238E27FC236}">
              <a16:creationId xmlns:a16="http://schemas.microsoft.com/office/drawing/2014/main" id="{A1A4AC74-9BA9-4648-A46D-76224CC9BC2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4" name="Text Box 3645">
          <a:extLst>
            <a:ext uri="{FF2B5EF4-FFF2-40B4-BE49-F238E27FC236}">
              <a16:creationId xmlns:a16="http://schemas.microsoft.com/office/drawing/2014/main" id="{87A76993-44BC-484E-945D-0A12BF500AE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5" name="Text Box 3646">
          <a:extLst>
            <a:ext uri="{FF2B5EF4-FFF2-40B4-BE49-F238E27FC236}">
              <a16:creationId xmlns:a16="http://schemas.microsoft.com/office/drawing/2014/main" id="{AD90A78D-8130-442D-9D9A-723ED05CD2B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6" name="Text Box 3647">
          <a:extLst>
            <a:ext uri="{FF2B5EF4-FFF2-40B4-BE49-F238E27FC236}">
              <a16:creationId xmlns:a16="http://schemas.microsoft.com/office/drawing/2014/main" id="{FDE9B374-2AD4-4D1B-A4A2-26A4F554AB8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7" name="Text Box 3648">
          <a:extLst>
            <a:ext uri="{FF2B5EF4-FFF2-40B4-BE49-F238E27FC236}">
              <a16:creationId xmlns:a16="http://schemas.microsoft.com/office/drawing/2014/main" id="{D17DE574-0204-4485-B838-902DC2F2A5E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8" name="Text Box 3649">
          <a:extLst>
            <a:ext uri="{FF2B5EF4-FFF2-40B4-BE49-F238E27FC236}">
              <a16:creationId xmlns:a16="http://schemas.microsoft.com/office/drawing/2014/main" id="{9BBBA52B-3E30-49B2-8723-BE1D60404E2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19" name="Text Box 3650">
          <a:extLst>
            <a:ext uri="{FF2B5EF4-FFF2-40B4-BE49-F238E27FC236}">
              <a16:creationId xmlns:a16="http://schemas.microsoft.com/office/drawing/2014/main" id="{39B3297D-813B-46C6-99E5-9CDA01627B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0" name="Text Box 3651">
          <a:extLst>
            <a:ext uri="{FF2B5EF4-FFF2-40B4-BE49-F238E27FC236}">
              <a16:creationId xmlns:a16="http://schemas.microsoft.com/office/drawing/2014/main" id="{0B400CC6-2AEF-4C19-9588-43228764B1A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1" name="Text Box 3652">
          <a:extLst>
            <a:ext uri="{FF2B5EF4-FFF2-40B4-BE49-F238E27FC236}">
              <a16:creationId xmlns:a16="http://schemas.microsoft.com/office/drawing/2014/main" id="{A7C6E87B-2E3F-40F9-B139-34BBDD45D8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2" name="Text Box 3653">
          <a:extLst>
            <a:ext uri="{FF2B5EF4-FFF2-40B4-BE49-F238E27FC236}">
              <a16:creationId xmlns:a16="http://schemas.microsoft.com/office/drawing/2014/main" id="{C10DED9C-9A91-41F2-8622-C95A5595E0E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3" name="Text Box 3654">
          <a:extLst>
            <a:ext uri="{FF2B5EF4-FFF2-40B4-BE49-F238E27FC236}">
              <a16:creationId xmlns:a16="http://schemas.microsoft.com/office/drawing/2014/main" id="{BB010348-F342-47F4-8494-5AA93FBD50F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4" name="Text Box 3655">
          <a:extLst>
            <a:ext uri="{FF2B5EF4-FFF2-40B4-BE49-F238E27FC236}">
              <a16:creationId xmlns:a16="http://schemas.microsoft.com/office/drawing/2014/main" id="{74614A17-3477-48D2-B6D1-98941601F2A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5" name="Text Box 3656">
          <a:extLst>
            <a:ext uri="{FF2B5EF4-FFF2-40B4-BE49-F238E27FC236}">
              <a16:creationId xmlns:a16="http://schemas.microsoft.com/office/drawing/2014/main" id="{C9AD9888-3A82-4F13-88A5-7BAB05DAC5C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6" name="Text Box 3657">
          <a:extLst>
            <a:ext uri="{FF2B5EF4-FFF2-40B4-BE49-F238E27FC236}">
              <a16:creationId xmlns:a16="http://schemas.microsoft.com/office/drawing/2014/main" id="{284ABE3D-3240-49B5-87C5-A6131346786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7" name="Text Box 3658">
          <a:extLst>
            <a:ext uri="{FF2B5EF4-FFF2-40B4-BE49-F238E27FC236}">
              <a16:creationId xmlns:a16="http://schemas.microsoft.com/office/drawing/2014/main" id="{AF44FF40-1534-431C-AE29-7704DE4CA44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8" name="Text Box 3659">
          <a:extLst>
            <a:ext uri="{FF2B5EF4-FFF2-40B4-BE49-F238E27FC236}">
              <a16:creationId xmlns:a16="http://schemas.microsoft.com/office/drawing/2014/main" id="{6247F3FA-D14A-4F9F-B884-4D65FC88978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29" name="Text Box 3660">
          <a:extLst>
            <a:ext uri="{FF2B5EF4-FFF2-40B4-BE49-F238E27FC236}">
              <a16:creationId xmlns:a16="http://schemas.microsoft.com/office/drawing/2014/main" id="{B2047E40-98EF-4A1E-ADE3-AF8CD2AF138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30" name="Text Box 3661">
          <a:extLst>
            <a:ext uri="{FF2B5EF4-FFF2-40B4-BE49-F238E27FC236}">
              <a16:creationId xmlns:a16="http://schemas.microsoft.com/office/drawing/2014/main" id="{06CDC964-2B2E-4090-B897-8F09424C2AE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31" name="Text Box 3662">
          <a:extLst>
            <a:ext uri="{FF2B5EF4-FFF2-40B4-BE49-F238E27FC236}">
              <a16:creationId xmlns:a16="http://schemas.microsoft.com/office/drawing/2014/main" id="{439E29DC-DBA5-46D9-B562-F187F4C41E4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32" name="Text Box 3663">
          <a:extLst>
            <a:ext uri="{FF2B5EF4-FFF2-40B4-BE49-F238E27FC236}">
              <a16:creationId xmlns:a16="http://schemas.microsoft.com/office/drawing/2014/main" id="{C81A652F-F7D3-4B2F-8702-E4EDD9DDC22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433" name="Text Box 3664">
          <a:extLst>
            <a:ext uri="{FF2B5EF4-FFF2-40B4-BE49-F238E27FC236}">
              <a16:creationId xmlns:a16="http://schemas.microsoft.com/office/drawing/2014/main" id="{CA4F2B31-CF4A-4369-BC02-9D6FF133B43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4" name="Text Box 3689">
          <a:extLst>
            <a:ext uri="{FF2B5EF4-FFF2-40B4-BE49-F238E27FC236}">
              <a16:creationId xmlns:a16="http://schemas.microsoft.com/office/drawing/2014/main" id="{513C0158-7476-463C-8976-79867FBED9F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5" name="Text Box 3690">
          <a:extLst>
            <a:ext uri="{FF2B5EF4-FFF2-40B4-BE49-F238E27FC236}">
              <a16:creationId xmlns:a16="http://schemas.microsoft.com/office/drawing/2014/main" id="{EA129D01-B1CD-4311-8E1F-0096535A605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6" name="Text Box 3691">
          <a:extLst>
            <a:ext uri="{FF2B5EF4-FFF2-40B4-BE49-F238E27FC236}">
              <a16:creationId xmlns:a16="http://schemas.microsoft.com/office/drawing/2014/main" id="{26BE7084-BD53-4C6A-B464-48C4BA4C9DF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7" name="Text Box 3692">
          <a:extLst>
            <a:ext uri="{FF2B5EF4-FFF2-40B4-BE49-F238E27FC236}">
              <a16:creationId xmlns:a16="http://schemas.microsoft.com/office/drawing/2014/main" id="{BA970859-941D-4E2D-8EFE-304CA180858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8" name="Text Box 3693">
          <a:extLst>
            <a:ext uri="{FF2B5EF4-FFF2-40B4-BE49-F238E27FC236}">
              <a16:creationId xmlns:a16="http://schemas.microsoft.com/office/drawing/2014/main" id="{C7C63AA7-F06F-4E12-B7B9-55D4940F397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39" name="Text Box 3694">
          <a:extLst>
            <a:ext uri="{FF2B5EF4-FFF2-40B4-BE49-F238E27FC236}">
              <a16:creationId xmlns:a16="http://schemas.microsoft.com/office/drawing/2014/main" id="{2B16E2E3-AD0A-4769-BF7F-98E14545747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0" name="Text Box 3695">
          <a:extLst>
            <a:ext uri="{FF2B5EF4-FFF2-40B4-BE49-F238E27FC236}">
              <a16:creationId xmlns:a16="http://schemas.microsoft.com/office/drawing/2014/main" id="{2A9E3511-0FBC-4FA9-A07A-8AF2115C72F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1" name="Text Box 3696">
          <a:extLst>
            <a:ext uri="{FF2B5EF4-FFF2-40B4-BE49-F238E27FC236}">
              <a16:creationId xmlns:a16="http://schemas.microsoft.com/office/drawing/2014/main" id="{CDAA312B-9783-460A-B044-947EA97C582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2" name="Text Box 3697">
          <a:extLst>
            <a:ext uri="{FF2B5EF4-FFF2-40B4-BE49-F238E27FC236}">
              <a16:creationId xmlns:a16="http://schemas.microsoft.com/office/drawing/2014/main" id="{037069FC-CE5F-484A-80CD-B76F5D56088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3" name="Text Box 3698">
          <a:extLst>
            <a:ext uri="{FF2B5EF4-FFF2-40B4-BE49-F238E27FC236}">
              <a16:creationId xmlns:a16="http://schemas.microsoft.com/office/drawing/2014/main" id="{F22B4674-5153-41FB-B718-1844DA25E05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4" name="Text Box 3699">
          <a:extLst>
            <a:ext uri="{FF2B5EF4-FFF2-40B4-BE49-F238E27FC236}">
              <a16:creationId xmlns:a16="http://schemas.microsoft.com/office/drawing/2014/main" id="{DF34CF72-527D-45E0-976D-2050A9E8EDA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5" name="Text Box 3700">
          <a:extLst>
            <a:ext uri="{FF2B5EF4-FFF2-40B4-BE49-F238E27FC236}">
              <a16:creationId xmlns:a16="http://schemas.microsoft.com/office/drawing/2014/main" id="{4ED8BC56-ECC1-46D4-AFB6-1F48216B34E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6" name="Text Box 3701">
          <a:extLst>
            <a:ext uri="{FF2B5EF4-FFF2-40B4-BE49-F238E27FC236}">
              <a16:creationId xmlns:a16="http://schemas.microsoft.com/office/drawing/2014/main" id="{54D77A9B-199A-4E5A-9586-5C3A3ACDE94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7" name="Text Box 3702">
          <a:extLst>
            <a:ext uri="{FF2B5EF4-FFF2-40B4-BE49-F238E27FC236}">
              <a16:creationId xmlns:a16="http://schemas.microsoft.com/office/drawing/2014/main" id="{369E0F63-182F-41DD-9D32-D101D569446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8" name="Text Box 3703">
          <a:extLst>
            <a:ext uri="{FF2B5EF4-FFF2-40B4-BE49-F238E27FC236}">
              <a16:creationId xmlns:a16="http://schemas.microsoft.com/office/drawing/2014/main" id="{8D9B23F5-6FF6-4F56-B407-8EF3E808AD8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49" name="Text Box 3704">
          <a:extLst>
            <a:ext uri="{FF2B5EF4-FFF2-40B4-BE49-F238E27FC236}">
              <a16:creationId xmlns:a16="http://schemas.microsoft.com/office/drawing/2014/main" id="{8D55B638-264E-42D5-9CB9-6BD0831E948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0" name="Text Box 3705">
          <a:extLst>
            <a:ext uri="{FF2B5EF4-FFF2-40B4-BE49-F238E27FC236}">
              <a16:creationId xmlns:a16="http://schemas.microsoft.com/office/drawing/2014/main" id="{F7C46784-F659-4727-866C-2CCC48DF7E9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1" name="Text Box 3706">
          <a:extLst>
            <a:ext uri="{FF2B5EF4-FFF2-40B4-BE49-F238E27FC236}">
              <a16:creationId xmlns:a16="http://schemas.microsoft.com/office/drawing/2014/main" id="{12DCC2C1-FA4E-4656-BCCF-CF06F98E425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2" name="Text Box 3707">
          <a:extLst>
            <a:ext uri="{FF2B5EF4-FFF2-40B4-BE49-F238E27FC236}">
              <a16:creationId xmlns:a16="http://schemas.microsoft.com/office/drawing/2014/main" id="{CC5E4CA0-AFD1-4E51-AC43-86D2E796C37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3" name="Text Box 3708">
          <a:extLst>
            <a:ext uri="{FF2B5EF4-FFF2-40B4-BE49-F238E27FC236}">
              <a16:creationId xmlns:a16="http://schemas.microsoft.com/office/drawing/2014/main" id="{86568039-0970-4444-91EE-C666A922C0B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4" name="Text Box 3709">
          <a:extLst>
            <a:ext uri="{FF2B5EF4-FFF2-40B4-BE49-F238E27FC236}">
              <a16:creationId xmlns:a16="http://schemas.microsoft.com/office/drawing/2014/main" id="{499AFC38-38C6-423A-9A8E-223FD0C1B09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5" name="Text Box 3710">
          <a:extLst>
            <a:ext uri="{FF2B5EF4-FFF2-40B4-BE49-F238E27FC236}">
              <a16:creationId xmlns:a16="http://schemas.microsoft.com/office/drawing/2014/main" id="{F51191E8-979A-416F-ABA5-46D45E9AB68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6" name="Text Box 3711">
          <a:extLst>
            <a:ext uri="{FF2B5EF4-FFF2-40B4-BE49-F238E27FC236}">
              <a16:creationId xmlns:a16="http://schemas.microsoft.com/office/drawing/2014/main" id="{21F3722E-B737-49C2-8408-53DB12B32EE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7" name="Text Box 3712">
          <a:extLst>
            <a:ext uri="{FF2B5EF4-FFF2-40B4-BE49-F238E27FC236}">
              <a16:creationId xmlns:a16="http://schemas.microsoft.com/office/drawing/2014/main" id="{1CFD8311-2646-451D-ACE7-0A3ECDBD092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8" name="Text Box 3713">
          <a:extLst>
            <a:ext uri="{FF2B5EF4-FFF2-40B4-BE49-F238E27FC236}">
              <a16:creationId xmlns:a16="http://schemas.microsoft.com/office/drawing/2014/main" id="{4011594F-5D70-46DD-B156-43603B7A838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59" name="Text Box 3714">
          <a:extLst>
            <a:ext uri="{FF2B5EF4-FFF2-40B4-BE49-F238E27FC236}">
              <a16:creationId xmlns:a16="http://schemas.microsoft.com/office/drawing/2014/main" id="{6C1BFB3B-DF11-4093-8A08-713CE1AAD3F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0" name="Text Box 3715">
          <a:extLst>
            <a:ext uri="{FF2B5EF4-FFF2-40B4-BE49-F238E27FC236}">
              <a16:creationId xmlns:a16="http://schemas.microsoft.com/office/drawing/2014/main" id="{76371956-797E-4155-8BC2-BD452BB80DF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1" name="Text Box 3716">
          <a:extLst>
            <a:ext uri="{FF2B5EF4-FFF2-40B4-BE49-F238E27FC236}">
              <a16:creationId xmlns:a16="http://schemas.microsoft.com/office/drawing/2014/main" id="{470111E1-6B70-4733-B6B5-45811A05EDD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2" name="Text Box 3717">
          <a:extLst>
            <a:ext uri="{FF2B5EF4-FFF2-40B4-BE49-F238E27FC236}">
              <a16:creationId xmlns:a16="http://schemas.microsoft.com/office/drawing/2014/main" id="{5D669E3D-110C-46A6-97DE-6FB58B85058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3" name="Text Box 3718">
          <a:extLst>
            <a:ext uri="{FF2B5EF4-FFF2-40B4-BE49-F238E27FC236}">
              <a16:creationId xmlns:a16="http://schemas.microsoft.com/office/drawing/2014/main" id="{3958B6B2-5EDB-4749-AF51-9F9898C7C91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4" name="Text Box 3719">
          <a:extLst>
            <a:ext uri="{FF2B5EF4-FFF2-40B4-BE49-F238E27FC236}">
              <a16:creationId xmlns:a16="http://schemas.microsoft.com/office/drawing/2014/main" id="{9F928AFC-B4AB-43C0-8E26-064998F9B0E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5" name="Text Box 3720">
          <a:extLst>
            <a:ext uri="{FF2B5EF4-FFF2-40B4-BE49-F238E27FC236}">
              <a16:creationId xmlns:a16="http://schemas.microsoft.com/office/drawing/2014/main" id="{5E5E2C61-52D4-4AFC-B108-3F31983D4E6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6" name="Text Box 3721">
          <a:extLst>
            <a:ext uri="{FF2B5EF4-FFF2-40B4-BE49-F238E27FC236}">
              <a16:creationId xmlns:a16="http://schemas.microsoft.com/office/drawing/2014/main" id="{5ABB3836-4D94-4866-9C1A-4FE0713F4E8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7" name="Text Box 3722">
          <a:extLst>
            <a:ext uri="{FF2B5EF4-FFF2-40B4-BE49-F238E27FC236}">
              <a16:creationId xmlns:a16="http://schemas.microsoft.com/office/drawing/2014/main" id="{1CE15E00-AE8A-4CCC-A1A7-B2DAA8660B7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8" name="Text Box 3723">
          <a:extLst>
            <a:ext uri="{FF2B5EF4-FFF2-40B4-BE49-F238E27FC236}">
              <a16:creationId xmlns:a16="http://schemas.microsoft.com/office/drawing/2014/main" id="{221791B8-36A1-4251-AD08-6221A23200A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69" name="Text Box 3724">
          <a:extLst>
            <a:ext uri="{FF2B5EF4-FFF2-40B4-BE49-F238E27FC236}">
              <a16:creationId xmlns:a16="http://schemas.microsoft.com/office/drawing/2014/main" id="{E21463CF-F529-4519-93C9-90AD2C4FD73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0" name="Text Box 3725">
          <a:extLst>
            <a:ext uri="{FF2B5EF4-FFF2-40B4-BE49-F238E27FC236}">
              <a16:creationId xmlns:a16="http://schemas.microsoft.com/office/drawing/2014/main" id="{D9C3F122-0F61-44DD-A49C-393CA22B930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1" name="Text Box 3726">
          <a:extLst>
            <a:ext uri="{FF2B5EF4-FFF2-40B4-BE49-F238E27FC236}">
              <a16:creationId xmlns:a16="http://schemas.microsoft.com/office/drawing/2014/main" id="{7452FF4F-0457-488C-936E-46F8166A6BC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2" name="Text Box 3727">
          <a:extLst>
            <a:ext uri="{FF2B5EF4-FFF2-40B4-BE49-F238E27FC236}">
              <a16:creationId xmlns:a16="http://schemas.microsoft.com/office/drawing/2014/main" id="{48A4A300-B0DA-4579-8872-6D33CE34B30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3" name="Text Box 3728">
          <a:extLst>
            <a:ext uri="{FF2B5EF4-FFF2-40B4-BE49-F238E27FC236}">
              <a16:creationId xmlns:a16="http://schemas.microsoft.com/office/drawing/2014/main" id="{1AD25447-2DA6-491D-99B5-C68D1C1DB26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4" name="Text Box 3729">
          <a:extLst>
            <a:ext uri="{FF2B5EF4-FFF2-40B4-BE49-F238E27FC236}">
              <a16:creationId xmlns:a16="http://schemas.microsoft.com/office/drawing/2014/main" id="{99A5AC9E-C776-4821-95D8-E045E8D7C8E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5" name="Text Box 3730">
          <a:extLst>
            <a:ext uri="{FF2B5EF4-FFF2-40B4-BE49-F238E27FC236}">
              <a16:creationId xmlns:a16="http://schemas.microsoft.com/office/drawing/2014/main" id="{541EBFE5-7452-4C0D-AB2D-C28071407B7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6" name="Text Box 3731">
          <a:extLst>
            <a:ext uri="{FF2B5EF4-FFF2-40B4-BE49-F238E27FC236}">
              <a16:creationId xmlns:a16="http://schemas.microsoft.com/office/drawing/2014/main" id="{3292DD0B-DD93-4719-846B-3216D49DF7B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7" name="Text Box 3732">
          <a:extLst>
            <a:ext uri="{FF2B5EF4-FFF2-40B4-BE49-F238E27FC236}">
              <a16:creationId xmlns:a16="http://schemas.microsoft.com/office/drawing/2014/main" id="{D3046CF5-D868-42CC-9D07-13C94E7FAB4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8" name="Text Box 3733">
          <a:extLst>
            <a:ext uri="{FF2B5EF4-FFF2-40B4-BE49-F238E27FC236}">
              <a16:creationId xmlns:a16="http://schemas.microsoft.com/office/drawing/2014/main" id="{B30A1E41-0065-449D-9F15-151C62A960A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79" name="Text Box 3734">
          <a:extLst>
            <a:ext uri="{FF2B5EF4-FFF2-40B4-BE49-F238E27FC236}">
              <a16:creationId xmlns:a16="http://schemas.microsoft.com/office/drawing/2014/main" id="{372FD18A-FC4A-4B31-A9F4-CF8124914C7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0" name="Text Box 3735">
          <a:extLst>
            <a:ext uri="{FF2B5EF4-FFF2-40B4-BE49-F238E27FC236}">
              <a16:creationId xmlns:a16="http://schemas.microsoft.com/office/drawing/2014/main" id="{EE7BE174-720D-4DBC-9441-93EE48CDFC2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1" name="Text Box 3736">
          <a:extLst>
            <a:ext uri="{FF2B5EF4-FFF2-40B4-BE49-F238E27FC236}">
              <a16:creationId xmlns:a16="http://schemas.microsoft.com/office/drawing/2014/main" id="{4A6A6D26-C1FF-44E9-B944-E5D9DD1D819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2" name="Text Box 3737">
          <a:extLst>
            <a:ext uri="{FF2B5EF4-FFF2-40B4-BE49-F238E27FC236}">
              <a16:creationId xmlns:a16="http://schemas.microsoft.com/office/drawing/2014/main" id="{F1B98DD9-8D87-4512-A75A-AAF6C25D989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3" name="Text Box 3738">
          <a:extLst>
            <a:ext uri="{FF2B5EF4-FFF2-40B4-BE49-F238E27FC236}">
              <a16:creationId xmlns:a16="http://schemas.microsoft.com/office/drawing/2014/main" id="{0D016D5D-E0C7-4F10-93B5-DFDA2D6B3FD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4" name="Text Box 3739">
          <a:extLst>
            <a:ext uri="{FF2B5EF4-FFF2-40B4-BE49-F238E27FC236}">
              <a16:creationId xmlns:a16="http://schemas.microsoft.com/office/drawing/2014/main" id="{CFB41834-420F-4B5C-99FD-72CF4FF82C8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5" name="Text Box 3740">
          <a:extLst>
            <a:ext uri="{FF2B5EF4-FFF2-40B4-BE49-F238E27FC236}">
              <a16:creationId xmlns:a16="http://schemas.microsoft.com/office/drawing/2014/main" id="{63B94BC0-E5BF-4BB1-B466-02BD557680A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6" name="Text Box 3741">
          <a:extLst>
            <a:ext uri="{FF2B5EF4-FFF2-40B4-BE49-F238E27FC236}">
              <a16:creationId xmlns:a16="http://schemas.microsoft.com/office/drawing/2014/main" id="{3483E4A5-1828-4B2E-B89F-5DC5BFEDCE9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7" name="Text Box 3742">
          <a:extLst>
            <a:ext uri="{FF2B5EF4-FFF2-40B4-BE49-F238E27FC236}">
              <a16:creationId xmlns:a16="http://schemas.microsoft.com/office/drawing/2014/main" id="{AB149A87-EDC3-47CD-A97D-93890C20456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8" name="Text Box 3743">
          <a:extLst>
            <a:ext uri="{FF2B5EF4-FFF2-40B4-BE49-F238E27FC236}">
              <a16:creationId xmlns:a16="http://schemas.microsoft.com/office/drawing/2014/main" id="{AA3DF8DB-5D63-40F2-9C85-54580A922E4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89" name="Text Box 3744">
          <a:extLst>
            <a:ext uri="{FF2B5EF4-FFF2-40B4-BE49-F238E27FC236}">
              <a16:creationId xmlns:a16="http://schemas.microsoft.com/office/drawing/2014/main" id="{73276F90-1DE3-45A5-9EFA-A8D5E524B49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0" name="Text Box 3745">
          <a:extLst>
            <a:ext uri="{FF2B5EF4-FFF2-40B4-BE49-F238E27FC236}">
              <a16:creationId xmlns:a16="http://schemas.microsoft.com/office/drawing/2014/main" id="{7890FA68-16B0-45B1-8773-FE491303F5D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1" name="Text Box 3746">
          <a:extLst>
            <a:ext uri="{FF2B5EF4-FFF2-40B4-BE49-F238E27FC236}">
              <a16:creationId xmlns:a16="http://schemas.microsoft.com/office/drawing/2014/main" id="{21C6C709-5E02-4462-89D8-3AF115C5E40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2" name="Text Box 3747">
          <a:extLst>
            <a:ext uri="{FF2B5EF4-FFF2-40B4-BE49-F238E27FC236}">
              <a16:creationId xmlns:a16="http://schemas.microsoft.com/office/drawing/2014/main" id="{D2B28827-938F-48A9-84BE-6F20DCE9BA7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3" name="Text Box 3748">
          <a:extLst>
            <a:ext uri="{FF2B5EF4-FFF2-40B4-BE49-F238E27FC236}">
              <a16:creationId xmlns:a16="http://schemas.microsoft.com/office/drawing/2014/main" id="{40AA8FBC-AE99-4B4F-9FEC-39E15FFF48B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4" name="Text Box 3749">
          <a:extLst>
            <a:ext uri="{FF2B5EF4-FFF2-40B4-BE49-F238E27FC236}">
              <a16:creationId xmlns:a16="http://schemas.microsoft.com/office/drawing/2014/main" id="{0418F9FD-5A0B-4D55-8DA4-595A60D1E33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5" name="Text Box 3750">
          <a:extLst>
            <a:ext uri="{FF2B5EF4-FFF2-40B4-BE49-F238E27FC236}">
              <a16:creationId xmlns:a16="http://schemas.microsoft.com/office/drawing/2014/main" id="{22790017-CEBB-4C4D-8F77-0068D2858EB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6" name="Text Box 3751">
          <a:extLst>
            <a:ext uri="{FF2B5EF4-FFF2-40B4-BE49-F238E27FC236}">
              <a16:creationId xmlns:a16="http://schemas.microsoft.com/office/drawing/2014/main" id="{C2F93CC5-AC69-467A-9643-28AF5574561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7" name="Text Box 3752">
          <a:extLst>
            <a:ext uri="{FF2B5EF4-FFF2-40B4-BE49-F238E27FC236}">
              <a16:creationId xmlns:a16="http://schemas.microsoft.com/office/drawing/2014/main" id="{B51ADC04-06A7-4C16-8F97-65AEA3FE054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8" name="Text Box 3753">
          <a:extLst>
            <a:ext uri="{FF2B5EF4-FFF2-40B4-BE49-F238E27FC236}">
              <a16:creationId xmlns:a16="http://schemas.microsoft.com/office/drawing/2014/main" id="{B3E83EAD-FA9C-4676-B8D4-DE7433ABEAF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499" name="Text Box 3754">
          <a:extLst>
            <a:ext uri="{FF2B5EF4-FFF2-40B4-BE49-F238E27FC236}">
              <a16:creationId xmlns:a16="http://schemas.microsoft.com/office/drawing/2014/main" id="{D53E8780-D4D9-4466-8EF0-BDCBC95D807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0" name="Text Box 3755">
          <a:extLst>
            <a:ext uri="{FF2B5EF4-FFF2-40B4-BE49-F238E27FC236}">
              <a16:creationId xmlns:a16="http://schemas.microsoft.com/office/drawing/2014/main" id="{6C61A3B1-C041-442A-A6FD-FEB686955CA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1" name="Text Box 3756">
          <a:extLst>
            <a:ext uri="{FF2B5EF4-FFF2-40B4-BE49-F238E27FC236}">
              <a16:creationId xmlns:a16="http://schemas.microsoft.com/office/drawing/2014/main" id="{2DB4FA26-A2F6-4C75-89A7-1D1C586ABF5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2" name="Text Box 3757">
          <a:extLst>
            <a:ext uri="{FF2B5EF4-FFF2-40B4-BE49-F238E27FC236}">
              <a16:creationId xmlns:a16="http://schemas.microsoft.com/office/drawing/2014/main" id="{11662F6B-F5B0-4841-B81D-5A754EC8BC1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3" name="Text Box 3758">
          <a:extLst>
            <a:ext uri="{FF2B5EF4-FFF2-40B4-BE49-F238E27FC236}">
              <a16:creationId xmlns:a16="http://schemas.microsoft.com/office/drawing/2014/main" id="{6A6794F0-AE38-4577-90E1-8B478C97B16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4" name="Text Box 3759">
          <a:extLst>
            <a:ext uri="{FF2B5EF4-FFF2-40B4-BE49-F238E27FC236}">
              <a16:creationId xmlns:a16="http://schemas.microsoft.com/office/drawing/2014/main" id="{8579FE9F-895C-4F63-B08D-8782EF3C4E9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5" name="Text Box 3760">
          <a:extLst>
            <a:ext uri="{FF2B5EF4-FFF2-40B4-BE49-F238E27FC236}">
              <a16:creationId xmlns:a16="http://schemas.microsoft.com/office/drawing/2014/main" id="{5936AFD4-84F8-4E73-ABC9-7E770F4A049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6" name="Text Box 3761">
          <a:extLst>
            <a:ext uri="{FF2B5EF4-FFF2-40B4-BE49-F238E27FC236}">
              <a16:creationId xmlns:a16="http://schemas.microsoft.com/office/drawing/2014/main" id="{3465CB5A-58A8-41C0-8B29-DDECAAD7E8E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7" name="Text Box 3762">
          <a:extLst>
            <a:ext uri="{FF2B5EF4-FFF2-40B4-BE49-F238E27FC236}">
              <a16:creationId xmlns:a16="http://schemas.microsoft.com/office/drawing/2014/main" id="{6CF9D115-A4C1-4354-976F-B4675D82A16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8" name="Text Box 3763">
          <a:extLst>
            <a:ext uri="{FF2B5EF4-FFF2-40B4-BE49-F238E27FC236}">
              <a16:creationId xmlns:a16="http://schemas.microsoft.com/office/drawing/2014/main" id="{8FEC6CB4-7877-41D6-8CCB-645D524370E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09" name="Text Box 3764">
          <a:extLst>
            <a:ext uri="{FF2B5EF4-FFF2-40B4-BE49-F238E27FC236}">
              <a16:creationId xmlns:a16="http://schemas.microsoft.com/office/drawing/2014/main" id="{B3C834B8-5F25-4035-B843-B335AD14DF5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0" name="Text Box 3765">
          <a:extLst>
            <a:ext uri="{FF2B5EF4-FFF2-40B4-BE49-F238E27FC236}">
              <a16:creationId xmlns:a16="http://schemas.microsoft.com/office/drawing/2014/main" id="{24E1D526-FC74-446D-B4AC-4F90BD7A41C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1" name="Text Box 3766">
          <a:extLst>
            <a:ext uri="{FF2B5EF4-FFF2-40B4-BE49-F238E27FC236}">
              <a16:creationId xmlns:a16="http://schemas.microsoft.com/office/drawing/2014/main" id="{1D55CE36-10FB-4832-9E3B-AD18D5E7C11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2" name="Text Box 3767">
          <a:extLst>
            <a:ext uri="{FF2B5EF4-FFF2-40B4-BE49-F238E27FC236}">
              <a16:creationId xmlns:a16="http://schemas.microsoft.com/office/drawing/2014/main" id="{7FCEE814-0DA0-453B-BFAF-C49E5B627B5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3" name="Text Box 3768">
          <a:extLst>
            <a:ext uri="{FF2B5EF4-FFF2-40B4-BE49-F238E27FC236}">
              <a16:creationId xmlns:a16="http://schemas.microsoft.com/office/drawing/2014/main" id="{14871DE2-F6F8-4757-90FA-BE29BF96DEF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4" name="Text Box 3769">
          <a:extLst>
            <a:ext uri="{FF2B5EF4-FFF2-40B4-BE49-F238E27FC236}">
              <a16:creationId xmlns:a16="http://schemas.microsoft.com/office/drawing/2014/main" id="{CC8F2272-3AFD-414A-A218-9D77D3B3C8C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5" name="Text Box 3770">
          <a:extLst>
            <a:ext uri="{FF2B5EF4-FFF2-40B4-BE49-F238E27FC236}">
              <a16:creationId xmlns:a16="http://schemas.microsoft.com/office/drawing/2014/main" id="{1DD90A19-EE3E-4397-AD0D-675F95009EE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6" name="Text Box 3771">
          <a:extLst>
            <a:ext uri="{FF2B5EF4-FFF2-40B4-BE49-F238E27FC236}">
              <a16:creationId xmlns:a16="http://schemas.microsoft.com/office/drawing/2014/main" id="{2E32CFAD-D8AE-471D-9B64-DB0A4EC5DF1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7" name="Text Box 3772">
          <a:extLst>
            <a:ext uri="{FF2B5EF4-FFF2-40B4-BE49-F238E27FC236}">
              <a16:creationId xmlns:a16="http://schemas.microsoft.com/office/drawing/2014/main" id="{F265F7A6-68B1-4AED-B08B-A13A8E59302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8" name="Text Box 3773">
          <a:extLst>
            <a:ext uri="{FF2B5EF4-FFF2-40B4-BE49-F238E27FC236}">
              <a16:creationId xmlns:a16="http://schemas.microsoft.com/office/drawing/2014/main" id="{DCC873AE-DF9C-48AE-B7E1-2CA1122B0BA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19" name="Text Box 3774">
          <a:extLst>
            <a:ext uri="{FF2B5EF4-FFF2-40B4-BE49-F238E27FC236}">
              <a16:creationId xmlns:a16="http://schemas.microsoft.com/office/drawing/2014/main" id="{9DAD911E-C530-435C-B504-3AE89CEDB53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0" name="Text Box 3775">
          <a:extLst>
            <a:ext uri="{FF2B5EF4-FFF2-40B4-BE49-F238E27FC236}">
              <a16:creationId xmlns:a16="http://schemas.microsoft.com/office/drawing/2014/main" id="{E1DC6C24-EB1C-4346-AEA2-8F9A7F4E3FC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1" name="Text Box 3776">
          <a:extLst>
            <a:ext uri="{FF2B5EF4-FFF2-40B4-BE49-F238E27FC236}">
              <a16:creationId xmlns:a16="http://schemas.microsoft.com/office/drawing/2014/main" id="{6114AF1F-8852-447D-B3D3-76D6CD9D7FB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2" name="Text Box 3777">
          <a:extLst>
            <a:ext uri="{FF2B5EF4-FFF2-40B4-BE49-F238E27FC236}">
              <a16:creationId xmlns:a16="http://schemas.microsoft.com/office/drawing/2014/main" id="{00FD4D1F-6970-47BD-ACA9-72F27917052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3" name="Text Box 3778">
          <a:extLst>
            <a:ext uri="{FF2B5EF4-FFF2-40B4-BE49-F238E27FC236}">
              <a16:creationId xmlns:a16="http://schemas.microsoft.com/office/drawing/2014/main" id="{9FA5BD87-604E-4DD9-A82D-4CB6BDF977E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4" name="Text Box 3779">
          <a:extLst>
            <a:ext uri="{FF2B5EF4-FFF2-40B4-BE49-F238E27FC236}">
              <a16:creationId xmlns:a16="http://schemas.microsoft.com/office/drawing/2014/main" id="{45C7AF85-8607-4A15-AB39-2392020DACF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5" name="Text Box 3780">
          <a:extLst>
            <a:ext uri="{FF2B5EF4-FFF2-40B4-BE49-F238E27FC236}">
              <a16:creationId xmlns:a16="http://schemas.microsoft.com/office/drawing/2014/main" id="{37BC7789-EEA1-4302-8488-08F74A8B0BB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6" name="Text Box 3781">
          <a:extLst>
            <a:ext uri="{FF2B5EF4-FFF2-40B4-BE49-F238E27FC236}">
              <a16:creationId xmlns:a16="http://schemas.microsoft.com/office/drawing/2014/main" id="{5D49B46D-5D72-4B44-9044-5CC29D12707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7" name="Text Box 3782">
          <a:extLst>
            <a:ext uri="{FF2B5EF4-FFF2-40B4-BE49-F238E27FC236}">
              <a16:creationId xmlns:a16="http://schemas.microsoft.com/office/drawing/2014/main" id="{321BD9A5-26FA-4A2A-B08D-0432C1A12A3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8" name="Text Box 3783">
          <a:extLst>
            <a:ext uri="{FF2B5EF4-FFF2-40B4-BE49-F238E27FC236}">
              <a16:creationId xmlns:a16="http://schemas.microsoft.com/office/drawing/2014/main" id="{E80E0A3C-409D-40C9-B754-91C6485DFD9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29" name="Text Box 3784">
          <a:extLst>
            <a:ext uri="{FF2B5EF4-FFF2-40B4-BE49-F238E27FC236}">
              <a16:creationId xmlns:a16="http://schemas.microsoft.com/office/drawing/2014/main" id="{1770B4B4-22F1-4EFE-BA9D-877752294A1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0" name="Text Box 3785">
          <a:extLst>
            <a:ext uri="{FF2B5EF4-FFF2-40B4-BE49-F238E27FC236}">
              <a16:creationId xmlns:a16="http://schemas.microsoft.com/office/drawing/2014/main" id="{80F99C0D-CF9B-4A82-A669-0FFC73C3B52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1" name="Text Box 3786">
          <a:extLst>
            <a:ext uri="{FF2B5EF4-FFF2-40B4-BE49-F238E27FC236}">
              <a16:creationId xmlns:a16="http://schemas.microsoft.com/office/drawing/2014/main" id="{C3BAF69B-BA41-4EB6-9B00-1107743680C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2" name="Text Box 3787">
          <a:extLst>
            <a:ext uri="{FF2B5EF4-FFF2-40B4-BE49-F238E27FC236}">
              <a16:creationId xmlns:a16="http://schemas.microsoft.com/office/drawing/2014/main" id="{242CBEEE-4EC8-4511-95B6-DA001059894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3" name="Text Box 3788">
          <a:extLst>
            <a:ext uri="{FF2B5EF4-FFF2-40B4-BE49-F238E27FC236}">
              <a16:creationId xmlns:a16="http://schemas.microsoft.com/office/drawing/2014/main" id="{0084BCD7-96F5-4115-9AD6-E05964DD04A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4" name="Text Box 3789">
          <a:extLst>
            <a:ext uri="{FF2B5EF4-FFF2-40B4-BE49-F238E27FC236}">
              <a16:creationId xmlns:a16="http://schemas.microsoft.com/office/drawing/2014/main" id="{8FAC6E69-A620-4A80-9080-6D3BE881BAC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5" name="Text Box 3790">
          <a:extLst>
            <a:ext uri="{FF2B5EF4-FFF2-40B4-BE49-F238E27FC236}">
              <a16:creationId xmlns:a16="http://schemas.microsoft.com/office/drawing/2014/main" id="{E9A5A769-CB16-47EE-9BAD-CF8A1140095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6" name="Text Box 3791">
          <a:extLst>
            <a:ext uri="{FF2B5EF4-FFF2-40B4-BE49-F238E27FC236}">
              <a16:creationId xmlns:a16="http://schemas.microsoft.com/office/drawing/2014/main" id="{E36C9B4B-ABBC-4E91-ABB0-19B7D827A70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7" name="Text Box 3792">
          <a:extLst>
            <a:ext uri="{FF2B5EF4-FFF2-40B4-BE49-F238E27FC236}">
              <a16:creationId xmlns:a16="http://schemas.microsoft.com/office/drawing/2014/main" id="{4FC6DC64-3F55-4583-9751-0D3827CF689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8" name="Text Box 3793">
          <a:extLst>
            <a:ext uri="{FF2B5EF4-FFF2-40B4-BE49-F238E27FC236}">
              <a16:creationId xmlns:a16="http://schemas.microsoft.com/office/drawing/2014/main" id="{7E17B735-6405-4D41-94DD-5C24E0C9EBF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39" name="Text Box 3794">
          <a:extLst>
            <a:ext uri="{FF2B5EF4-FFF2-40B4-BE49-F238E27FC236}">
              <a16:creationId xmlns:a16="http://schemas.microsoft.com/office/drawing/2014/main" id="{F68FE851-2FE5-4594-9AC0-54C79E9F0AE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0" name="Text Box 3795">
          <a:extLst>
            <a:ext uri="{FF2B5EF4-FFF2-40B4-BE49-F238E27FC236}">
              <a16:creationId xmlns:a16="http://schemas.microsoft.com/office/drawing/2014/main" id="{9939EF5A-0079-4930-800E-5822B271024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1" name="Text Box 3796">
          <a:extLst>
            <a:ext uri="{FF2B5EF4-FFF2-40B4-BE49-F238E27FC236}">
              <a16:creationId xmlns:a16="http://schemas.microsoft.com/office/drawing/2014/main" id="{E26C46C7-7839-4196-9946-05656694E97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2" name="Text Box 3797">
          <a:extLst>
            <a:ext uri="{FF2B5EF4-FFF2-40B4-BE49-F238E27FC236}">
              <a16:creationId xmlns:a16="http://schemas.microsoft.com/office/drawing/2014/main" id="{2730B4A0-436C-49A8-AC83-F4242FC4FCF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3" name="Text Box 3798">
          <a:extLst>
            <a:ext uri="{FF2B5EF4-FFF2-40B4-BE49-F238E27FC236}">
              <a16:creationId xmlns:a16="http://schemas.microsoft.com/office/drawing/2014/main" id="{3FDD0C75-C244-4788-91AD-41A999D4359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4" name="Text Box 3799">
          <a:extLst>
            <a:ext uri="{FF2B5EF4-FFF2-40B4-BE49-F238E27FC236}">
              <a16:creationId xmlns:a16="http://schemas.microsoft.com/office/drawing/2014/main" id="{AA5D65D3-01A3-425A-8FDC-F94210C2190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545" name="Text Box 3800">
          <a:extLst>
            <a:ext uri="{FF2B5EF4-FFF2-40B4-BE49-F238E27FC236}">
              <a16:creationId xmlns:a16="http://schemas.microsoft.com/office/drawing/2014/main" id="{26E259BA-1F71-4039-B558-7156273BDCE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46" name="Text Box 3801">
          <a:extLst>
            <a:ext uri="{FF2B5EF4-FFF2-40B4-BE49-F238E27FC236}">
              <a16:creationId xmlns:a16="http://schemas.microsoft.com/office/drawing/2014/main" id="{A67C5577-D814-444F-A535-111BE4D7DD6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47" name="Text Box 3802">
          <a:extLst>
            <a:ext uri="{FF2B5EF4-FFF2-40B4-BE49-F238E27FC236}">
              <a16:creationId xmlns:a16="http://schemas.microsoft.com/office/drawing/2014/main" id="{29C87588-3C91-4B52-BD90-68EBD8D087E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48" name="Text Box 3803">
          <a:extLst>
            <a:ext uri="{FF2B5EF4-FFF2-40B4-BE49-F238E27FC236}">
              <a16:creationId xmlns:a16="http://schemas.microsoft.com/office/drawing/2014/main" id="{7407B3D7-E5E3-4230-8100-6673E4CA997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49" name="Text Box 3804">
          <a:extLst>
            <a:ext uri="{FF2B5EF4-FFF2-40B4-BE49-F238E27FC236}">
              <a16:creationId xmlns:a16="http://schemas.microsoft.com/office/drawing/2014/main" id="{D9535411-0056-4046-93ED-90047AE5E27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0" name="Text Box 3805">
          <a:extLst>
            <a:ext uri="{FF2B5EF4-FFF2-40B4-BE49-F238E27FC236}">
              <a16:creationId xmlns:a16="http://schemas.microsoft.com/office/drawing/2014/main" id="{16C81315-EA1E-48E3-80E9-AA2EA3D294B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1" name="Text Box 3806">
          <a:extLst>
            <a:ext uri="{FF2B5EF4-FFF2-40B4-BE49-F238E27FC236}">
              <a16:creationId xmlns:a16="http://schemas.microsoft.com/office/drawing/2014/main" id="{270B1E51-D0A7-41F8-8E92-AEFC8C0200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2" name="Text Box 3807">
          <a:extLst>
            <a:ext uri="{FF2B5EF4-FFF2-40B4-BE49-F238E27FC236}">
              <a16:creationId xmlns:a16="http://schemas.microsoft.com/office/drawing/2014/main" id="{21E3B075-272D-448C-9E0A-230CA21A597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3" name="Text Box 3808">
          <a:extLst>
            <a:ext uri="{FF2B5EF4-FFF2-40B4-BE49-F238E27FC236}">
              <a16:creationId xmlns:a16="http://schemas.microsoft.com/office/drawing/2014/main" id="{5CCD4B71-033E-4B40-BAC0-FC37BF6F07B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4" name="Text Box 3809">
          <a:extLst>
            <a:ext uri="{FF2B5EF4-FFF2-40B4-BE49-F238E27FC236}">
              <a16:creationId xmlns:a16="http://schemas.microsoft.com/office/drawing/2014/main" id="{AD0A66EA-4F47-4559-B313-E5ACDCE69A9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5" name="Text Box 3810">
          <a:extLst>
            <a:ext uri="{FF2B5EF4-FFF2-40B4-BE49-F238E27FC236}">
              <a16:creationId xmlns:a16="http://schemas.microsoft.com/office/drawing/2014/main" id="{F88B7DC3-06B5-45C6-ADB2-D9E0A1D357C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6" name="Text Box 3811">
          <a:extLst>
            <a:ext uri="{FF2B5EF4-FFF2-40B4-BE49-F238E27FC236}">
              <a16:creationId xmlns:a16="http://schemas.microsoft.com/office/drawing/2014/main" id="{4184488B-295A-418E-A9B7-7BD6D0C3AD8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7" name="Text Box 3812">
          <a:extLst>
            <a:ext uri="{FF2B5EF4-FFF2-40B4-BE49-F238E27FC236}">
              <a16:creationId xmlns:a16="http://schemas.microsoft.com/office/drawing/2014/main" id="{C3088CD0-6B44-4A98-B5F2-194D5F1EE12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8" name="Text Box 3813">
          <a:extLst>
            <a:ext uri="{FF2B5EF4-FFF2-40B4-BE49-F238E27FC236}">
              <a16:creationId xmlns:a16="http://schemas.microsoft.com/office/drawing/2014/main" id="{245119BB-2C83-48F2-A28C-6C871BC3BEA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59" name="Text Box 3814">
          <a:extLst>
            <a:ext uri="{FF2B5EF4-FFF2-40B4-BE49-F238E27FC236}">
              <a16:creationId xmlns:a16="http://schemas.microsoft.com/office/drawing/2014/main" id="{3B8A08D8-36CD-4AC7-8981-9FB30FC31DA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0" name="Text Box 3815">
          <a:extLst>
            <a:ext uri="{FF2B5EF4-FFF2-40B4-BE49-F238E27FC236}">
              <a16:creationId xmlns:a16="http://schemas.microsoft.com/office/drawing/2014/main" id="{8166A359-F094-4418-A080-09E25021EA1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1" name="Text Box 3816">
          <a:extLst>
            <a:ext uri="{FF2B5EF4-FFF2-40B4-BE49-F238E27FC236}">
              <a16:creationId xmlns:a16="http://schemas.microsoft.com/office/drawing/2014/main" id="{CA15EF3E-2A2A-466C-8930-642100EAF14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2" name="Text Box 3817">
          <a:extLst>
            <a:ext uri="{FF2B5EF4-FFF2-40B4-BE49-F238E27FC236}">
              <a16:creationId xmlns:a16="http://schemas.microsoft.com/office/drawing/2014/main" id="{ED2B27AE-B2FA-4B4E-B178-D242E0C1BA8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3" name="Text Box 3818">
          <a:extLst>
            <a:ext uri="{FF2B5EF4-FFF2-40B4-BE49-F238E27FC236}">
              <a16:creationId xmlns:a16="http://schemas.microsoft.com/office/drawing/2014/main" id="{1B0A500C-C95B-485A-8208-779F670961D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4" name="Text Box 3819">
          <a:extLst>
            <a:ext uri="{FF2B5EF4-FFF2-40B4-BE49-F238E27FC236}">
              <a16:creationId xmlns:a16="http://schemas.microsoft.com/office/drawing/2014/main" id="{29B19266-65A6-40AD-B0ED-8771E6CFB5D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5" name="Text Box 3820">
          <a:extLst>
            <a:ext uri="{FF2B5EF4-FFF2-40B4-BE49-F238E27FC236}">
              <a16:creationId xmlns:a16="http://schemas.microsoft.com/office/drawing/2014/main" id="{185CFD94-C683-4F22-A8AD-C78B411E345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6" name="Text Box 3821">
          <a:extLst>
            <a:ext uri="{FF2B5EF4-FFF2-40B4-BE49-F238E27FC236}">
              <a16:creationId xmlns:a16="http://schemas.microsoft.com/office/drawing/2014/main" id="{E51A8FD2-5DCD-4098-ADE5-AC0D162569E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7" name="Text Box 3822">
          <a:extLst>
            <a:ext uri="{FF2B5EF4-FFF2-40B4-BE49-F238E27FC236}">
              <a16:creationId xmlns:a16="http://schemas.microsoft.com/office/drawing/2014/main" id="{4649EEBE-5562-49D6-AB47-A2D54D35BEB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8" name="Text Box 3823">
          <a:extLst>
            <a:ext uri="{FF2B5EF4-FFF2-40B4-BE49-F238E27FC236}">
              <a16:creationId xmlns:a16="http://schemas.microsoft.com/office/drawing/2014/main" id="{93C127F0-B64A-425C-A65C-138692A7286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69" name="Text Box 3824">
          <a:extLst>
            <a:ext uri="{FF2B5EF4-FFF2-40B4-BE49-F238E27FC236}">
              <a16:creationId xmlns:a16="http://schemas.microsoft.com/office/drawing/2014/main" id="{764F843A-B78D-446C-9AD3-25B1AFCDA26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0" name="Text Box 3825">
          <a:extLst>
            <a:ext uri="{FF2B5EF4-FFF2-40B4-BE49-F238E27FC236}">
              <a16:creationId xmlns:a16="http://schemas.microsoft.com/office/drawing/2014/main" id="{1DE5E1D1-D440-4599-A4E7-E9785CC5C21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1" name="Text Box 3826">
          <a:extLst>
            <a:ext uri="{FF2B5EF4-FFF2-40B4-BE49-F238E27FC236}">
              <a16:creationId xmlns:a16="http://schemas.microsoft.com/office/drawing/2014/main" id="{D55CB4BD-4EB7-4C64-A36E-DC096567A57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2" name="Text Box 3827">
          <a:extLst>
            <a:ext uri="{FF2B5EF4-FFF2-40B4-BE49-F238E27FC236}">
              <a16:creationId xmlns:a16="http://schemas.microsoft.com/office/drawing/2014/main" id="{E69F2FD0-006A-4D0C-8DF0-5658BE2A129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3" name="Text Box 3828">
          <a:extLst>
            <a:ext uri="{FF2B5EF4-FFF2-40B4-BE49-F238E27FC236}">
              <a16:creationId xmlns:a16="http://schemas.microsoft.com/office/drawing/2014/main" id="{7207E75B-3711-41B1-AA51-2176F3073F8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4" name="Text Box 3829">
          <a:extLst>
            <a:ext uri="{FF2B5EF4-FFF2-40B4-BE49-F238E27FC236}">
              <a16:creationId xmlns:a16="http://schemas.microsoft.com/office/drawing/2014/main" id="{95ABA0EA-2818-4689-8E76-7041A11483A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5" name="Text Box 3830">
          <a:extLst>
            <a:ext uri="{FF2B5EF4-FFF2-40B4-BE49-F238E27FC236}">
              <a16:creationId xmlns:a16="http://schemas.microsoft.com/office/drawing/2014/main" id="{667D264A-51E8-41F6-8EBE-815FEEA4B2F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6" name="Text Box 3831">
          <a:extLst>
            <a:ext uri="{FF2B5EF4-FFF2-40B4-BE49-F238E27FC236}">
              <a16:creationId xmlns:a16="http://schemas.microsoft.com/office/drawing/2014/main" id="{7B42CF5D-56CE-463F-B67A-284109D0888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7" name="Text Box 3832">
          <a:extLst>
            <a:ext uri="{FF2B5EF4-FFF2-40B4-BE49-F238E27FC236}">
              <a16:creationId xmlns:a16="http://schemas.microsoft.com/office/drawing/2014/main" id="{4B44FE7F-BBB6-451D-8BE0-A00ED5219D3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8" name="Text Box 3833">
          <a:extLst>
            <a:ext uri="{FF2B5EF4-FFF2-40B4-BE49-F238E27FC236}">
              <a16:creationId xmlns:a16="http://schemas.microsoft.com/office/drawing/2014/main" id="{91222AF9-CB2C-4CF3-B6F3-C09BCE55CCE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79" name="Text Box 3834">
          <a:extLst>
            <a:ext uri="{FF2B5EF4-FFF2-40B4-BE49-F238E27FC236}">
              <a16:creationId xmlns:a16="http://schemas.microsoft.com/office/drawing/2014/main" id="{0648167A-80C5-4288-9133-1AF3C984948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0" name="Text Box 3835">
          <a:extLst>
            <a:ext uri="{FF2B5EF4-FFF2-40B4-BE49-F238E27FC236}">
              <a16:creationId xmlns:a16="http://schemas.microsoft.com/office/drawing/2014/main" id="{CADC5842-E45D-4FB7-9B61-69C75E3D869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1" name="Text Box 3836">
          <a:extLst>
            <a:ext uri="{FF2B5EF4-FFF2-40B4-BE49-F238E27FC236}">
              <a16:creationId xmlns:a16="http://schemas.microsoft.com/office/drawing/2014/main" id="{A5E76D6D-EB41-4684-9F00-0CA8BC60E8A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2" name="Text Box 3837">
          <a:extLst>
            <a:ext uri="{FF2B5EF4-FFF2-40B4-BE49-F238E27FC236}">
              <a16:creationId xmlns:a16="http://schemas.microsoft.com/office/drawing/2014/main" id="{E47F2334-96E6-4DE5-A9F8-673B71EF0F5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3" name="Text Box 3838">
          <a:extLst>
            <a:ext uri="{FF2B5EF4-FFF2-40B4-BE49-F238E27FC236}">
              <a16:creationId xmlns:a16="http://schemas.microsoft.com/office/drawing/2014/main" id="{EB9078A8-0F51-4B26-86BA-BF59EB823C2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4" name="Text Box 3839">
          <a:extLst>
            <a:ext uri="{FF2B5EF4-FFF2-40B4-BE49-F238E27FC236}">
              <a16:creationId xmlns:a16="http://schemas.microsoft.com/office/drawing/2014/main" id="{84AD247B-38A9-4A6C-A50D-747FFF54574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5" name="Text Box 3840">
          <a:extLst>
            <a:ext uri="{FF2B5EF4-FFF2-40B4-BE49-F238E27FC236}">
              <a16:creationId xmlns:a16="http://schemas.microsoft.com/office/drawing/2014/main" id="{4C8F4A72-3916-402E-B7E4-83C666836AD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6" name="Text Box 3841">
          <a:extLst>
            <a:ext uri="{FF2B5EF4-FFF2-40B4-BE49-F238E27FC236}">
              <a16:creationId xmlns:a16="http://schemas.microsoft.com/office/drawing/2014/main" id="{3DD4C511-437A-4692-9660-7004E6F5E64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7" name="Text Box 3842">
          <a:extLst>
            <a:ext uri="{FF2B5EF4-FFF2-40B4-BE49-F238E27FC236}">
              <a16:creationId xmlns:a16="http://schemas.microsoft.com/office/drawing/2014/main" id="{1314C443-58B4-46D0-AC1E-5EB24150EA4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8" name="Text Box 3843">
          <a:extLst>
            <a:ext uri="{FF2B5EF4-FFF2-40B4-BE49-F238E27FC236}">
              <a16:creationId xmlns:a16="http://schemas.microsoft.com/office/drawing/2014/main" id="{AB441CCB-8331-422B-92D3-CBABC7EEE44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89" name="Text Box 3844">
          <a:extLst>
            <a:ext uri="{FF2B5EF4-FFF2-40B4-BE49-F238E27FC236}">
              <a16:creationId xmlns:a16="http://schemas.microsoft.com/office/drawing/2014/main" id="{A356631B-745B-4573-93A6-9C6E1BE2D57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0" name="Text Box 3845">
          <a:extLst>
            <a:ext uri="{FF2B5EF4-FFF2-40B4-BE49-F238E27FC236}">
              <a16:creationId xmlns:a16="http://schemas.microsoft.com/office/drawing/2014/main" id="{A7A0FDC2-8126-4AC0-A243-71E1363020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1" name="Text Box 3846">
          <a:extLst>
            <a:ext uri="{FF2B5EF4-FFF2-40B4-BE49-F238E27FC236}">
              <a16:creationId xmlns:a16="http://schemas.microsoft.com/office/drawing/2014/main" id="{90047A23-5E1E-4245-808F-090598A6C17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2" name="Text Box 3847">
          <a:extLst>
            <a:ext uri="{FF2B5EF4-FFF2-40B4-BE49-F238E27FC236}">
              <a16:creationId xmlns:a16="http://schemas.microsoft.com/office/drawing/2014/main" id="{C731BB36-7611-4852-B236-4232BF469C9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3" name="Text Box 3848">
          <a:extLst>
            <a:ext uri="{FF2B5EF4-FFF2-40B4-BE49-F238E27FC236}">
              <a16:creationId xmlns:a16="http://schemas.microsoft.com/office/drawing/2014/main" id="{264E6138-0FDD-4766-9089-F781458B1D6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4" name="Text Box 3849">
          <a:extLst>
            <a:ext uri="{FF2B5EF4-FFF2-40B4-BE49-F238E27FC236}">
              <a16:creationId xmlns:a16="http://schemas.microsoft.com/office/drawing/2014/main" id="{257193E2-10B1-4C22-847A-28D92723B5F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5" name="Text Box 3850">
          <a:extLst>
            <a:ext uri="{FF2B5EF4-FFF2-40B4-BE49-F238E27FC236}">
              <a16:creationId xmlns:a16="http://schemas.microsoft.com/office/drawing/2014/main" id="{7DEAE8AC-F288-4260-B6BD-80D2BA7C36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6" name="Text Box 3851">
          <a:extLst>
            <a:ext uri="{FF2B5EF4-FFF2-40B4-BE49-F238E27FC236}">
              <a16:creationId xmlns:a16="http://schemas.microsoft.com/office/drawing/2014/main" id="{CCF18033-B25A-4031-929B-01D67C79780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7" name="Text Box 3852">
          <a:extLst>
            <a:ext uri="{FF2B5EF4-FFF2-40B4-BE49-F238E27FC236}">
              <a16:creationId xmlns:a16="http://schemas.microsoft.com/office/drawing/2014/main" id="{17040E57-0AE5-4DE8-A782-82DEFA1603C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8" name="Text Box 3853">
          <a:extLst>
            <a:ext uri="{FF2B5EF4-FFF2-40B4-BE49-F238E27FC236}">
              <a16:creationId xmlns:a16="http://schemas.microsoft.com/office/drawing/2014/main" id="{E8BCD053-46F3-41C9-B2B9-FBDC71CD4AF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599" name="Text Box 3854">
          <a:extLst>
            <a:ext uri="{FF2B5EF4-FFF2-40B4-BE49-F238E27FC236}">
              <a16:creationId xmlns:a16="http://schemas.microsoft.com/office/drawing/2014/main" id="{CE01F5B1-EC59-4C50-B4D4-2A365911FDC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0" name="Text Box 3855">
          <a:extLst>
            <a:ext uri="{FF2B5EF4-FFF2-40B4-BE49-F238E27FC236}">
              <a16:creationId xmlns:a16="http://schemas.microsoft.com/office/drawing/2014/main" id="{4E730CA8-7C90-4871-B002-C1D52770714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1" name="Text Box 3856">
          <a:extLst>
            <a:ext uri="{FF2B5EF4-FFF2-40B4-BE49-F238E27FC236}">
              <a16:creationId xmlns:a16="http://schemas.microsoft.com/office/drawing/2014/main" id="{96004A65-C8B3-4D69-921C-15A5AA2160A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2" name="Text Box 3857">
          <a:extLst>
            <a:ext uri="{FF2B5EF4-FFF2-40B4-BE49-F238E27FC236}">
              <a16:creationId xmlns:a16="http://schemas.microsoft.com/office/drawing/2014/main" id="{0DA0D1C3-DE57-476F-B2B8-0CE86672F8F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3" name="Text Box 3858">
          <a:extLst>
            <a:ext uri="{FF2B5EF4-FFF2-40B4-BE49-F238E27FC236}">
              <a16:creationId xmlns:a16="http://schemas.microsoft.com/office/drawing/2014/main" id="{62D16D98-76E5-4129-8A1A-358C0DB931C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4" name="Text Box 3859">
          <a:extLst>
            <a:ext uri="{FF2B5EF4-FFF2-40B4-BE49-F238E27FC236}">
              <a16:creationId xmlns:a16="http://schemas.microsoft.com/office/drawing/2014/main" id="{A64BC0E5-18EA-4098-AB09-D1BC8658DD5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5" name="Text Box 3860">
          <a:extLst>
            <a:ext uri="{FF2B5EF4-FFF2-40B4-BE49-F238E27FC236}">
              <a16:creationId xmlns:a16="http://schemas.microsoft.com/office/drawing/2014/main" id="{00208CF4-5216-4F5D-A4E1-ED924EAB58B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6" name="Text Box 3861">
          <a:extLst>
            <a:ext uri="{FF2B5EF4-FFF2-40B4-BE49-F238E27FC236}">
              <a16:creationId xmlns:a16="http://schemas.microsoft.com/office/drawing/2014/main" id="{ECA2C500-EE34-4850-A71D-FF7E5EB2B2E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7" name="Text Box 3862">
          <a:extLst>
            <a:ext uri="{FF2B5EF4-FFF2-40B4-BE49-F238E27FC236}">
              <a16:creationId xmlns:a16="http://schemas.microsoft.com/office/drawing/2014/main" id="{CF97D55A-4799-402A-AF6C-55AC0C9E205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8" name="Text Box 3863">
          <a:extLst>
            <a:ext uri="{FF2B5EF4-FFF2-40B4-BE49-F238E27FC236}">
              <a16:creationId xmlns:a16="http://schemas.microsoft.com/office/drawing/2014/main" id="{2A96BC4A-E79C-48A6-B270-B7DD0A663DE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09" name="Text Box 3864">
          <a:extLst>
            <a:ext uri="{FF2B5EF4-FFF2-40B4-BE49-F238E27FC236}">
              <a16:creationId xmlns:a16="http://schemas.microsoft.com/office/drawing/2014/main" id="{B40B07DF-AC21-4345-B98D-89894AF482A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0" name="Text Box 3865">
          <a:extLst>
            <a:ext uri="{FF2B5EF4-FFF2-40B4-BE49-F238E27FC236}">
              <a16:creationId xmlns:a16="http://schemas.microsoft.com/office/drawing/2014/main" id="{2CCDA258-A070-4FF8-B17B-F9FACE9103B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1" name="Text Box 3866">
          <a:extLst>
            <a:ext uri="{FF2B5EF4-FFF2-40B4-BE49-F238E27FC236}">
              <a16:creationId xmlns:a16="http://schemas.microsoft.com/office/drawing/2014/main" id="{31939D6B-60FD-4A4C-8886-287EB3A5D52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2" name="Text Box 3867">
          <a:extLst>
            <a:ext uri="{FF2B5EF4-FFF2-40B4-BE49-F238E27FC236}">
              <a16:creationId xmlns:a16="http://schemas.microsoft.com/office/drawing/2014/main" id="{FAAE2FD8-1675-448C-B5F3-B1FB53784C2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3" name="Text Box 3868">
          <a:extLst>
            <a:ext uri="{FF2B5EF4-FFF2-40B4-BE49-F238E27FC236}">
              <a16:creationId xmlns:a16="http://schemas.microsoft.com/office/drawing/2014/main" id="{36F32684-0834-4144-9F18-22C36A0A8EC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4" name="Text Box 3869">
          <a:extLst>
            <a:ext uri="{FF2B5EF4-FFF2-40B4-BE49-F238E27FC236}">
              <a16:creationId xmlns:a16="http://schemas.microsoft.com/office/drawing/2014/main" id="{2F48BB41-F464-47B7-9B9F-FC79A40B7EC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5" name="Text Box 3870">
          <a:extLst>
            <a:ext uri="{FF2B5EF4-FFF2-40B4-BE49-F238E27FC236}">
              <a16:creationId xmlns:a16="http://schemas.microsoft.com/office/drawing/2014/main" id="{2110A49B-18EE-4F81-B9D3-AF23A7EF4E1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6" name="Text Box 3871">
          <a:extLst>
            <a:ext uri="{FF2B5EF4-FFF2-40B4-BE49-F238E27FC236}">
              <a16:creationId xmlns:a16="http://schemas.microsoft.com/office/drawing/2014/main" id="{106B96BF-AB2B-4F62-90EE-6EB351CB4D0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7" name="Text Box 3872">
          <a:extLst>
            <a:ext uri="{FF2B5EF4-FFF2-40B4-BE49-F238E27FC236}">
              <a16:creationId xmlns:a16="http://schemas.microsoft.com/office/drawing/2014/main" id="{C41ECA03-76DB-424D-9611-2A6DB0B534D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8" name="Text Box 3873">
          <a:extLst>
            <a:ext uri="{FF2B5EF4-FFF2-40B4-BE49-F238E27FC236}">
              <a16:creationId xmlns:a16="http://schemas.microsoft.com/office/drawing/2014/main" id="{98F4DAE9-C5C8-440C-8C87-29E618B973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19" name="Text Box 3874">
          <a:extLst>
            <a:ext uri="{FF2B5EF4-FFF2-40B4-BE49-F238E27FC236}">
              <a16:creationId xmlns:a16="http://schemas.microsoft.com/office/drawing/2014/main" id="{08EEFB0D-F300-4676-B93F-BAB5126F512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0" name="Text Box 3875">
          <a:extLst>
            <a:ext uri="{FF2B5EF4-FFF2-40B4-BE49-F238E27FC236}">
              <a16:creationId xmlns:a16="http://schemas.microsoft.com/office/drawing/2014/main" id="{6E443852-65EE-4FED-8938-2BF217E5781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1" name="Text Box 3876">
          <a:extLst>
            <a:ext uri="{FF2B5EF4-FFF2-40B4-BE49-F238E27FC236}">
              <a16:creationId xmlns:a16="http://schemas.microsoft.com/office/drawing/2014/main" id="{C9A7062B-9CE8-4453-A08A-16038660355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2" name="Text Box 3877">
          <a:extLst>
            <a:ext uri="{FF2B5EF4-FFF2-40B4-BE49-F238E27FC236}">
              <a16:creationId xmlns:a16="http://schemas.microsoft.com/office/drawing/2014/main" id="{0F255148-8A7D-4F8D-A2D3-BCA8CC1F372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3" name="Text Box 3878">
          <a:extLst>
            <a:ext uri="{FF2B5EF4-FFF2-40B4-BE49-F238E27FC236}">
              <a16:creationId xmlns:a16="http://schemas.microsoft.com/office/drawing/2014/main" id="{3E254876-64A5-4B7C-AF5B-31D411C916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4" name="Text Box 3879">
          <a:extLst>
            <a:ext uri="{FF2B5EF4-FFF2-40B4-BE49-F238E27FC236}">
              <a16:creationId xmlns:a16="http://schemas.microsoft.com/office/drawing/2014/main" id="{9A8ECF56-3C5A-41B5-8F7F-AC1970841E4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5" name="Text Box 3880">
          <a:extLst>
            <a:ext uri="{FF2B5EF4-FFF2-40B4-BE49-F238E27FC236}">
              <a16:creationId xmlns:a16="http://schemas.microsoft.com/office/drawing/2014/main" id="{05884C01-0605-4752-878D-4F2EE756ADC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6" name="Text Box 3881">
          <a:extLst>
            <a:ext uri="{FF2B5EF4-FFF2-40B4-BE49-F238E27FC236}">
              <a16:creationId xmlns:a16="http://schemas.microsoft.com/office/drawing/2014/main" id="{714EEF48-7BD8-4907-88F4-E8D0AED4B84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7" name="Text Box 3882">
          <a:extLst>
            <a:ext uri="{FF2B5EF4-FFF2-40B4-BE49-F238E27FC236}">
              <a16:creationId xmlns:a16="http://schemas.microsoft.com/office/drawing/2014/main" id="{88CB1B2D-30AF-4F20-B08D-AA70D35A8F1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8" name="Text Box 3883">
          <a:extLst>
            <a:ext uri="{FF2B5EF4-FFF2-40B4-BE49-F238E27FC236}">
              <a16:creationId xmlns:a16="http://schemas.microsoft.com/office/drawing/2014/main" id="{A670A6D2-2EC7-491C-8C45-F5AFFE70BED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29" name="Text Box 3884">
          <a:extLst>
            <a:ext uri="{FF2B5EF4-FFF2-40B4-BE49-F238E27FC236}">
              <a16:creationId xmlns:a16="http://schemas.microsoft.com/office/drawing/2014/main" id="{4D711C26-F0D8-4290-94C2-8F0845901A4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0" name="Text Box 3885">
          <a:extLst>
            <a:ext uri="{FF2B5EF4-FFF2-40B4-BE49-F238E27FC236}">
              <a16:creationId xmlns:a16="http://schemas.microsoft.com/office/drawing/2014/main" id="{E928CB48-DE84-4C38-BD33-274A4673421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1" name="Text Box 3886">
          <a:extLst>
            <a:ext uri="{FF2B5EF4-FFF2-40B4-BE49-F238E27FC236}">
              <a16:creationId xmlns:a16="http://schemas.microsoft.com/office/drawing/2014/main" id="{9201D8B1-5725-450F-9186-24F48A9BFA3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2" name="Text Box 3887">
          <a:extLst>
            <a:ext uri="{FF2B5EF4-FFF2-40B4-BE49-F238E27FC236}">
              <a16:creationId xmlns:a16="http://schemas.microsoft.com/office/drawing/2014/main" id="{7EED4067-88C7-4F31-8BEE-4E325408FEB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3" name="Text Box 3888">
          <a:extLst>
            <a:ext uri="{FF2B5EF4-FFF2-40B4-BE49-F238E27FC236}">
              <a16:creationId xmlns:a16="http://schemas.microsoft.com/office/drawing/2014/main" id="{B0DE1D49-8CD3-4329-9385-45EC3723CF0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4" name="Text Box 3889">
          <a:extLst>
            <a:ext uri="{FF2B5EF4-FFF2-40B4-BE49-F238E27FC236}">
              <a16:creationId xmlns:a16="http://schemas.microsoft.com/office/drawing/2014/main" id="{3B48389E-210E-47A5-8F47-79D4F702FE4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5" name="Text Box 3890">
          <a:extLst>
            <a:ext uri="{FF2B5EF4-FFF2-40B4-BE49-F238E27FC236}">
              <a16:creationId xmlns:a16="http://schemas.microsoft.com/office/drawing/2014/main" id="{0A04EFE5-2880-44F8-A6DD-521E5A8E491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6" name="Text Box 3891">
          <a:extLst>
            <a:ext uri="{FF2B5EF4-FFF2-40B4-BE49-F238E27FC236}">
              <a16:creationId xmlns:a16="http://schemas.microsoft.com/office/drawing/2014/main" id="{D6577EF1-AA0D-433E-A747-B47C95125AF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7" name="Text Box 3892">
          <a:extLst>
            <a:ext uri="{FF2B5EF4-FFF2-40B4-BE49-F238E27FC236}">
              <a16:creationId xmlns:a16="http://schemas.microsoft.com/office/drawing/2014/main" id="{E0D5ABB5-9235-4684-A4D7-C860C2CB1C3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8" name="Text Box 3893">
          <a:extLst>
            <a:ext uri="{FF2B5EF4-FFF2-40B4-BE49-F238E27FC236}">
              <a16:creationId xmlns:a16="http://schemas.microsoft.com/office/drawing/2014/main" id="{6D80181E-0587-4568-8E57-27EC97F5B4C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39" name="Text Box 3894">
          <a:extLst>
            <a:ext uri="{FF2B5EF4-FFF2-40B4-BE49-F238E27FC236}">
              <a16:creationId xmlns:a16="http://schemas.microsoft.com/office/drawing/2014/main" id="{7DA33E10-392A-4304-AB70-7EFAFF4A89D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0" name="Text Box 3895">
          <a:extLst>
            <a:ext uri="{FF2B5EF4-FFF2-40B4-BE49-F238E27FC236}">
              <a16:creationId xmlns:a16="http://schemas.microsoft.com/office/drawing/2014/main" id="{03573182-76BC-4076-8272-8C7837989ED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1" name="Text Box 3896">
          <a:extLst>
            <a:ext uri="{FF2B5EF4-FFF2-40B4-BE49-F238E27FC236}">
              <a16:creationId xmlns:a16="http://schemas.microsoft.com/office/drawing/2014/main" id="{3D3046F8-E5B6-4F87-9836-003C841F696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2" name="Text Box 3897">
          <a:extLst>
            <a:ext uri="{FF2B5EF4-FFF2-40B4-BE49-F238E27FC236}">
              <a16:creationId xmlns:a16="http://schemas.microsoft.com/office/drawing/2014/main" id="{545A90A1-F0BF-4F17-A1DB-AAD939FD541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3" name="Text Box 3898">
          <a:extLst>
            <a:ext uri="{FF2B5EF4-FFF2-40B4-BE49-F238E27FC236}">
              <a16:creationId xmlns:a16="http://schemas.microsoft.com/office/drawing/2014/main" id="{CDC7B409-86D3-4E6E-BF5E-57D86FE5BE1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4" name="Text Box 3899">
          <a:extLst>
            <a:ext uri="{FF2B5EF4-FFF2-40B4-BE49-F238E27FC236}">
              <a16:creationId xmlns:a16="http://schemas.microsoft.com/office/drawing/2014/main" id="{68D28279-44B9-4E6C-8904-66C6EE6EF30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5" name="Text Box 3900">
          <a:extLst>
            <a:ext uri="{FF2B5EF4-FFF2-40B4-BE49-F238E27FC236}">
              <a16:creationId xmlns:a16="http://schemas.microsoft.com/office/drawing/2014/main" id="{567BA75A-3A31-4005-8662-96ED834A6EF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6" name="Text Box 3901">
          <a:extLst>
            <a:ext uri="{FF2B5EF4-FFF2-40B4-BE49-F238E27FC236}">
              <a16:creationId xmlns:a16="http://schemas.microsoft.com/office/drawing/2014/main" id="{580D62C9-A0DD-4E13-8C9A-9109CAB8707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7" name="Text Box 3902">
          <a:extLst>
            <a:ext uri="{FF2B5EF4-FFF2-40B4-BE49-F238E27FC236}">
              <a16:creationId xmlns:a16="http://schemas.microsoft.com/office/drawing/2014/main" id="{C77702E4-8E73-447A-88AA-9C7457685E8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8" name="Text Box 3903">
          <a:extLst>
            <a:ext uri="{FF2B5EF4-FFF2-40B4-BE49-F238E27FC236}">
              <a16:creationId xmlns:a16="http://schemas.microsoft.com/office/drawing/2014/main" id="{CA573B21-CA55-4BA7-8374-3AFED15578F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649" name="Text Box 3904">
          <a:extLst>
            <a:ext uri="{FF2B5EF4-FFF2-40B4-BE49-F238E27FC236}">
              <a16:creationId xmlns:a16="http://schemas.microsoft.com/office/drawing/2014/main" id="{50D0FF6F-3ADE-449E-B183-F5896DA4C4F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0" name="Text Box 3905">
          <a:extLst>
            <a:ext uri="{FF2B5EF4-FFF2-40B4-BE49-F238E27FC236}">
              <a16:creationId xmlns:a16="http://schemas.microsoft.com/office/drawing/2014/main" id="{786D2DAC-98E8-4B44-9A05-99E0695EAED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1" name="Text Box 3906">
          <a:extLst>
            <a:ext uri="{FF2B5EF4-FFF2-40B4-BE49-F238E27FC236}">
              <a16:creationId xmlns:a16="http://schemas.microsoft.com/office/drawing/2014/main" id="{633C5C59-7548-4C80-8903-5591841174B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2" name="Text Box 3907">
          <a:extLst>
            <a:ext uri="{FF2B5EF4-FFF2-40B4-BE49-F238E27FC236}">
              <a16:creationId xmlns:a16="http://schemas.microsoft.com/office/drawing/2014/main" id="{70E61F1B-8286-4197-87F1-7DF59B85423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3" name="Text Box 3908">
          <a:extLst>
            <a:ext uri="{FF2B5EF4-FFF2-40B4-BE49-F238E27FC236}">
              <a16:creationId xmlns:a16="http://schemas.microsoft.com/office/drawing/2014/main" id="{08C3CB67-6244-49FD-B8DD-E6FEF2AC206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4" name="Text Box 3909">
          <a:extLst>
            <a:ext uri="{FF2B5EF4-FFF2-40B4-BE49-F238E27FC236}">
              <a16:creationId xmlns:a16="http://schemas.microsoft.com/office/drawing/2014/main" id="{CF14DA1A-163D-44AF-B1B2-3127BA811E0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5" name="Text Box 3910">
          <a:extLst>
            <a:ext uri="{FF2B5EF4-FFF2-40B4-BE49-F238E27FC236}">
              <a16:creationId xmlns:a16="http://schemas.microsoft.com/office/drawing/2014/main" id="{106373E3-846A-4F75-B961-4BD332E9596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6" name="Text Box 3911">
          <a:extLst>
            <a:ext uri="{FF2B5EF4-FFF2-40B4-BE49-F238E27FC236}">
              <a16:creationId xmlns:a16="http://schemas.microsoft.com/office/drawing/2014/main" id="{62A24C9A-2A70-437A-B502-9AA20210D9C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7" name="Text Box 3912">
          <a:extLst>
            <a:ext uri="{FF2B5EF4-FFF2-40B4-BE49-F238E27FC236}">
              <a16:creationId xmlns:a16="http://schemas.microsoft.com/office/drawing/2014/main" id="{BBBADCC1-2C2F-42FD-A825-9E03E547B28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8" name="Text Box 3913">
          <a:extLst>
            <a:ext uri="{FF2B5EF4-FFF2-40B4-BE49-F238E27FC236}">
              <a16:creationId xmlns:a16="http://schemas.microsoft.com/office/drawing/2014/main" id="{E579C214-6540-4084-9587-9C586FAADB2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59" name="Text Box 3914">
          <a:extLst>
            <a:ext uri="{FF2B5EF4-FFF2-40B4-BE49-F238E27FC236}">
              <a16:creationId xmlns:a16="http://schemas.microsoft.com/office/drawing/2014/main" id="{30B254C8-F3F3-48A7-81A8-B8FCF58255D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0" name="Text Box 3915">
          <a:extLst>
            <a:ext uri="{FF2B5EF4-FFF2-40B4-BE49-F238E27FC236}">
              <a16:creationId xmlns:a16="http://schemas.microsoft.com/office/drawing/2014/main" id="{49FB15E1-FE27-45DB-AE64-95A57FEDBA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1" name="Text Box 3916">
          <a:extLst>
            <a:ext uri="{FF2B5EF4-FFF2-40B4-BE49-F238E27FC236}">
              <a16:creationId xmlns:a16="http://schemas.microsoft.com/office/drawing/2014/main" id="{C82B5574-9C97-4A7A-82C7-F62CE0DFEF4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2" name="Text Box 3917">
          <a:extLst>
            <a:ext uri="{FF2B5EF4-FFF2-40B4-BE49-F238E27FC236}">
              <a16:creationId xmlns:a16="http://schemas.microsoft.com/office/drawing/2014/main" id="{773BA21B-1AA6-498B-9F0C-A378BC1EF83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3" name="Text Box 3918">
          <a:extLst>
            <a:ext uri="{FF2B5EF4-FFF2-40B4-BE49-F238E27FC236}">
              <a16:creationId xmlns:a16="http://schemas.microsoft.com/office/drawing/2014/main" id="{DF415595-CB9B-4AD0-A5AD-5655242A67C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4" name="Text Box 3919">
          <a:extLst>
            <a:ext uri="{FF2B5EF4-FFF2-40B4-BE49-F238E27FC236}">
              <a16:creationId xmlns:a16="http://schemas.microsoft.com/office/drawing/2014/main" id="{EE8EA55A-5E77-46F4-8CB3-8B57E89F983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5" name="Text Box 3920">
          <a:extLst>
            <a:ext uri="{FF2B5EF4-FFF2-40B4-BE49-F238E27FC236}">
              <a16:creationId xmlns:a16="http://schemas.microsoft.com/office/drawing/2014/main" id="{98139FCB-8830-47B9-A961-958459FE193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6" name="Text Box 3921">
          <a:extLst>
            <a:ext uri="{FF2B5EF4-FFF2-40B4-BE49-F238E27FC236}">
              <a16:creationId xmlns:a16="http://schemas.microsoft.com/office/drawing/2014/main" id="{079BD35C-9016-46FE-AA92-40E427BFF12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7" name="Text Box 3922">
          <a:extLst>
            <a:ext uri="{FF2B5EF4-FFF2-40B4-BE49-F238E27FC236}">
              <a16:creationId xmlns:a16="http://schemas.microsoft.com/office/drawing/2014/main" id="{5A1EAC8B-BC03-4870-B13D-D0E5586BD6A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8" name="Text Box 3923">
          <a:extLst>
            <a:ext uri="{FF2B5EF4-FFF2-40B4-BE49-F238E27FC236}">
              <a16:creationId xmlns:a16="http://schemas.microsoft.com/office/drawing/2014/main" id="{2FDBF06A-EDA4-4387-8805-606475DBAE3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69" name="Text Box 3924">
          <a:extLst>
            <a:ext uri="{FF2B5EF4-FFF2-40B4-BE49-F238E27FC236}">
              <a16:creationId xmlns:a16="http://schemas.microsoft.com/office/drawing/2014/main" id="{1FB8C262-DC0B-47E3-B210-CF17D9B75B3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0" name="Text Box 3925">
          <a:extLst>
            <a:ext uri="{FF2B5EF4-FFF2-40B4-BE49-F238E27FC236}">
              <a16:creationId xmlns:a16="http://schemas.microsoft.com/office/drawing/2014/main" id="{467DD2EE-B2DA-4DCC-BC79-83DAC2ABADE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1" name="Text Box 3926">
          <a:extLst>
            <a:ext uri="{FF2B5EF4-FFF2-40B4-BE49-F238E27FC236}">
              <a16:creationId xmlns:a16="http://schemas.microsoft.com/office/drawing/2014/main" id="{B12ACCD1-105F-476A-A8A2-B7EF8D0A3DD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2" name="Text Box 3927">
          <a:extLst>
            <a:ext uri="{FF2B5EF4-FFF2-40B4-BE49-F238E27FC236}">
              <a16:creationId xmlns:a16="http://schemas.microsoft.com/office/drawing/2014/main" id="{4887CC33-C9C4-4852-9E93-64B90E7EDFC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3" name="Text Box 3928">
          <a:extLst>
            <a:ext uri="{FF2B5EF4-FFF2-40B4-BE49-F238E27FC236}">
              <a16:creationId xmlns:a16="http://schemas.microsoft.com/office/drawing/2014/main" id="{F0E8FFBD-1C0E-4F51-836F-09ACE6C38CB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4" name="Text Box 3929">
          <a:extLst>
            <a:ext uri="{FF2B5EF4-FFF2-40B4-BE49-F238E27FC236}">
              <a16:creationId xmlns:a16="http://schemas.microsoft.com/office/drawing/2014/main" id="{C208ED4A-DCB4-4989-B555-1A836460075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5" name="Text Box 3930">
          <a:extLst>
            <a:ext uri="{FF2B5EF4-FFF2-40B4-BE49-F238E27FC236}">
              <a16:creationId xmlns:a16="http://schemas.microsoft.com/office/drawing/2014/main" id="{43A1A572-AB59-4D0C-B357-28DCA8137EC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6" name="Text Box 3931">
          <a:extLst>
            <a:ext uri="{FF2B5EF4-FFF2-40B4-BE49-F238E27FC236}">
              <a16:creationId xmlns:a16="http://schemas.microsoft.com/office/drawing/2014/main" id="{3EADE22A-F14E-4D50-90FE-FF38F620D5D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7" name="Text Box 3932">
          <a:extLst>
            <a:ext uri="{FF2B5EF4-FFF2-40B4-BE49-F238E27FC236}">
              <a16:creationId xmlns:a16="http://schemas.microsoft.com/office/drawing/2014/main" id="{D2B1B0CD-5094-400C-B5CD-70776994F72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8" name="Text Box 3933">
          <a:extLst>
            <a:ext uri="{FF2B5EF4-FFF2-40B4-BE49-F238E27FC236}">
              <a16:creationId xmlns:a16="http://schemas.microsoft.com/office/drawing/2014/main" id="{CEA9DA5B-BFBB-492B-8727-B9C69B16986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79" name="Text Box 3934">
          <a:extLst>
            <a:ext uri="{FF2B5EF4-FFF2-40B4-BE49-F238E27FC236}">
              <a16:creationId xmlns:a16="http://schemas.microsoft.com/office/drawing/2014/main" id="{85879581-81E1-4385-9075-588CD52CF67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0" name="Text Box 3935">
          <a:extLst>
            <a:ext uri="{FF2B5EF4-FFF2-40B4-BE49-F238E27FC236}">
              <a16:creationId xmlns:a16="http://schemas.microsoft.com/office/drawing/2014/main" id="{83E54CD6-A350-4B9E-BD33-EB94AE0C0F4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1" name="Text Box 3936">
          <a:extLst>
            <a:ext uri="{FF2B5EF4-FFF2-40B4-BE49-F238E27FC236}">
              <a16:creationId xmlns:a16="http://schemas.microsoft.com/office/drawing/2014/main" id="{7BADFA8A-2FB1-42C4-84C8-B167EE30086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2" name="Text Box 3937">
          <a:extLst>
            <a:ext uri="{FF2B5EF4-FFF2-40B4-BE49-F238E27FC236}">
              <a16:creationId xmlns:a16="http://schemas.microsoft.com/office/drawing/2014/main" id="{3D77A0A5-8A83-4C0A-ADEF-C4AE122059E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3" name="Text Box 3938">
          <a:extLst>
            <a:ext uri="{FF2B5EF4-FFF2-40B4-BE49-F238E27FC236}">
              <a16:creationId xmlns:a16="http://schemas.microsoft.com/office/drawing/2014/main" id="{3FE7F491-3291-4A56-8B7D-99AFA533643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4" name="Text Box 3939">
          <a:extLst>
            <a:ext uri="{FF2B5EF4-FFF2-40B4-BE49-F238E27FC236}">
              <a16:creationId xmlns:a16="http://schemas.microsoft.com/office/drawing/2014/main" id="{4A99551B-A70E-424F-A9E4-2E8506A258A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5" name="Text Box 3940">
          <a:extLst>
            <a:ext uri="{FF2B5EF4-FFF2-40B4-BE49-F238E27FC236}">
              <a16:creationId xmlns:a16="http://schemas.microsoft.com/office/drawing/2014/main" id="{1F5DDAF9-1F07-4D92-8F00-AA1CF7BF147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6" name="Text Box 3941">
          <a:extLst>
            <a:ext uri="{FF2B5EF4-FFF2-40B4-BE49-F238E27FC236}">
              <a16:creationId xmlns:a16="http://schemas.microsoft.com/office/drawing/2014/main" id="{66BB8153-70D2-4B88-A807-E07E6B2B3A6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7" name="Text Box 3942">
          <a:extLst>
            <a:ext uri="{FF2B5EF4-FFF2-40B4-BE49-F238E27FC236}">
              <a16:creationId xmlns:a16="http://schemas.microsoft.com/office/drawing/2014/main" id="{3589CCC0-72D2-41AE-9B34-C86FA9DABD7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8" name="Text Box 3943">
          <a:extLst>
            <a:ext uri="{FF2B5EF4-FFF2-40B4-BE49-F238E27FC236}">
              <a16:creationId xmlns:a16="http://schemas.microsoft.com/office/drawing/2014/main" id="{1F221D77-081A-4C3E-B306-DF9A027FE22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89" name="Text Box 3944">
          <a:extLst>
            <a:ext uri="{FF2B5EF4-FFF2-40B4-BE49-F238E27FC236}">
              <a16:creationId xmlns:a16="http://schemas.microsoft.com/office/drawing/2014/main" id="{5FDE79EC-0DF5-43C4-BA40-7A572C0B9F1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0" name="Text Box 3945">
          <a:extLst>
            <a:ext uri="{FF2B5EF4-FFF2-40B4-BE49-F238E27FC236}">
              <a16:creationId xmlns:a16="http://schemas.microsoft.com/office/drawing/2014/main" id="{25C8708E-8B9D-45C3-AADE-5F7E407C4C3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1" name="Text Box 3946">
          <a:extLst>
            <a:ext uri="{FF2B5EF4-FFF2-40B4-BE49-F238E27FC236}">
              <a16:creationId xmlns:a16="http://schemas.microsoft.com/office/drawing/2014/main" id="{B2794804-97EB-47AD-B85B-80E4B1201E8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2" name="Text Box 3947">
          <a:extLst>
            <a:ext uri="{FF2B5EF4-FFF2-40B4-BE49-F238E27FC236}">
              <a16:creationId xmlns:a16="http://schemas.microsoft.com/office/drawing/2014/main" id="{9C17EF44-E3BB-4B11-A17C-8703DA6FEA4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3" name="Text Box 3948">
          <a:extLst>
            <a:ext uri="{FF2B5EF4-FFF2-40B4-BE49-F238E27FC236}">
              <a16:creationId xmlns:a16="http://schemas.microsoft.com/office/drawing/2014/main" id="{A5132E4A-139C-4985-9005-02ED9147E62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4" name="Text Box 3949">
          <a:extLst>
            <a:ext uri="{FF2B5EF4-FFF2-40B4-BE49-F238E27FC236}">
              <a16:creationId xmlns:a16="http://schemas.microsoft.com/office/drawing/2014/main" id="{607BFF5B-2F61-4228-983C-BE83C08E557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5" name="Text Box 3950">
          <a:extLst>
            <a:ext uri="{FF2B5EF4-FFF2-40B4-BE49-F238E27FC236}">
              <a16:creationId xmlns:a16="http://schemas.microsoft.com/office/drawing/2014/main" id="{19333E54-E4FD-45C0-9473-F17E3128720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6" name="Text Box 3951">
          <a:extLst>
            <a:ext uri="{FF2B5EF4-FFF2-40B4-BE49-F238E27FC236}">
              <a16:creationId xmlns:a16="http://schemas.microsoft.com/office/drawing/2014/main" id="{BBCD1F2D-A353-41D7-AD60-45A1D1F098C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7" name="Text Box 3952">
          <a:extLst>
            <a:ext uri="{FF2B5EF4-FFF2-40B4-BE49-F238E27FC236}">
              <a16:creationId xmlns:a16="http://schemas.microsoft.com/office/drawing/2014/main" id="{66EBAC76-2CF9-4981-8BF5-D8E507E9507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8" name="Text Box 3953">
          <a:extLst>
            <a:ext uri="{FF2B5EF4-FFF2-40B4-BE49-F238E27FC236}">
              <a16:creationId xmlns:a16="http://schemas.microsoft.com/office/drawing/2014/main" id="{CFDCA3FA-E172-4E59-B4E8-FB289B2BF26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699" name="Text Box 3954">
          <a:extLst>
            <a:ext uri="{FF2B5EF4-FFF2-40B4-BE49-F238E27FC236}">
              <a16:creationId xmlns:a16="http://schemas.microsoft.com/office/drawing/2014/main" id="{E08D2A9B-AB6B-4C5B-B8FF-68E2458EEA7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0" name="Text Box 3955">
          <a:extLst>
            <a:ext uri="{FF2B5EF4-FFF2-40B4-BE49-F238E27FC236}">
              <a16:creationId xmlns:a16="http://schemas.microsoft.com/office/drawing/2014/main" id="{4FC77AAA-1CCA-4011-9BDC-8EE457FB6E1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1" name="Text Box 3956">
          <a:extLst>
            <a:ext uri="{FF2B5EF4-FFF2-40B4-BE49-F238E27FC236}">
              <a16:creationId xmlns:a16="http://schemas.microsoft.com/office/drawing/2014/main" id="{697D56D9-FF8B-49B2-AC3F-2F542F22885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2" name="Text Box 3957">
          <a:extLst>
            <a:ext uri="{FF2B5EF4-FFF2-40B4-BE49-F238E27FC236}">
              <a16:creationId xmlns:a16="http://schemas.microsoft.com/office/drawing/2014/main" id="{B5FFA08E-2EAA-47D8-9F4B-0FB9D329336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3" name="Text Box 3958">
          <a:extLst>
            <a:ext uri="{FF2B5EF4-FFF2-40B4-BE49-F238E27FC236}">
              <a16:creationId xmlns:a16="http://schemas.microsoft.com/office/drawing/2014/main" id="{A6BA507A-2A5F-4E72-B62A-F5E88381368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4" name="Text Box 3959">
          <a:extLst>
            <a:ext uri="{FF2B5EF4-FFF2-40B4-BE49-F238E27FC236}">
              <a16:creationId xmlns:a16="http://schemas.microsoft.com/office/drawing/2014/main" id="{B1933216-C1AA-454D-8CAE-3020B70A481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5" name="Text Box 3960">
          <a:extLst>
            <a:ext uri="{FF2B5EF4-FFF2-40B4-BE49-F238E27FC236}">
              <a16:creationId xmlns:a16="http://schemas.microsoft.com/office/drawing/2014/main" id="{0CC992EC-4692-4476-98C1-9CD7C33DECF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6" name="Text Box 3961">
          <a:extLst>
            <a:ext uri="{FF2B5EF4-FFF2-40B4-BE49-F238E27FC236}">
              <a16:creationId xmlns:a16="http://schemas.microsoft.com/office/drawing/2014/main" id="{97EC2FF4-7B96-4E7B-84BF-F493EFA2BC7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7" name="Text Box 3962">
          <a:extLst>
            <a:ext uri="{FF2B5EF4-FFF2-40B4-BE49-F238E27FC236}">
              <a16:creationId xmlns:a16="http://schemas.microsoft.com/office/drawing/2014/main" id="{5C7B6693-EDAA-42A3-81C5-A9534E08A37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8" name="Text Box 3963">
          <a:extLst>
            <a:ext uri="{FF2B5EF4-FFF2-40B4-BE49-F238E27FC236}">
              <a16:creationId xmlns:a16="http://schemas.microsoft.com/office/drawing/2014/main" id="{08441FFA-636F-4CBB-8DCE-6DCA806A5E7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09" name="Text Box 3964">
          <a:extLst>
            <a:ext uri="{FF2B5EF4-FFF2-40B4-BE49-F238E27FC236}">
              <a16:creationId xmlns:a16="http://schemas.microsoft.com/office/drawing/2014/main" id="{D1C110D8-4B36-4221-8291-57C5B3560B3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0" name="Text Box 3965">
          <a:extLst>
            <a:ext uri="{FF2B5EF4-FFF2-40B4-BE49-F238E27FC236}">
              <a16:creationId xmlns:a16="http://schemas.microsoft.com/office/drawing/2014/main" id="{A545A692-EDB7-445E-9587-310C171CB03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1" name="Text Box 3966">
          <a:extLst>
            <a:ext uri="{FF2B5EF4-FFF2-40B4-BE49-F238E27FC236}">
              <a16:creationId xmlns:a16="http://schemas.microsoft.com/office/drawing/2014/main" id="{EEDB1B0C-7F8A-40E6-85FE-DDFE1509156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2" name="Text Box 3967">
          <a:extLst>
            <a:ext uri="{FF2B5EF4-FFF2-40B4-BE49-F238E27FC236}">
              <a16:creationId xmlns:a16="http://schemas.microsoft.com/office/drawing/2014/main" id="{3324BD63-23AB-4F8C-90CF-169787990D5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3" name="Text Box 3968">
          <a:extLst>
            <a:ext uri="{FF2B5EF4-FFF2-40B4-BE49-F238E27FC236}">
              <a16:creationId xmlns:a16="http://schemas.microsoft.com/office/drawing/2014/main" id="{6F70D405-3385-4115-9782-1792FD0DB96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4" name="Text Box 3969">
          <a:extLst>
            <a:ext uri="{FF2B5EF4-FFF2-40B4-BE49-F238E27FC236}">
              <a16:creationId xmlns:a16="http://schemas.microsoft.com/office/drawing/2014/main" id="{2136E285-35B5-4464-9B6E-9D1DD015848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5" name="Text Box 3970">
          <a:extLst>
            <a:ext uri="{FF2B5EF4-FFF2-40B4-BE49-F238E27FC236}">
              <a16:creationId xmlns:a16="http://schemas.microsoft.com/office/drawing/2014/main" id="{8BC42DED-7DE9-43C4-88D6-9079D2543D8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6" name="Text Box 3971">
          <a:extLst>
            <a:ext uri="{FF2B5EF4-FFF2-40B4-BE49-F238E27FC236}">
              <a16:creationId xmlns:a16="http://schemas.microsoft.com/office/drawing/2014/main" id="{34A2F99B-88B7-4BFD-9619-AA52D1CC53B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7" name="Text Box 3972">
          <a:extLst>
            <a:ext uri="{FF2B5EF4-FFF2-40B4-BE49-F238E27FC236}">
              <a16:creationId xmlns:a16="http://schemas.microsoft.com/office/drawing/2014/main" id="{ABC23477-FF40-4F1A-902B-737A832DA21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8" name="Text Box 3973">
          <a:extLst>
            <a:ext uri="{FF2B5EF4-FFF2-40B4-BE49-F238E27FC236}">
              <a16:creationId xmlns:a16="http://schemas.microsoft.com/office/drawing/2014/main" id="{7815992D-6E67-4814-83F4-B78E82B5656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19" name="Text Box 3974">
          <a:extLst>
            <a:ext uri="{FF2B5EF4-FFF2-40B4-BE49-F238E27FC236}">
              <a16:creationId xmlns:a16="http://schemas.microsoft.com/office/drawing/2014/main" id="{9345BB7A-62C3-4FB7-8E14-99677E15773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0" name="Text Box 3975">
          <a:extLst>
            <a:ext uri="{FF2B5EF4-FFF2-40B4-BE49-F238E27FC236}">
              <a16:creationId xmlns:a16="http://schemas.microsoft.com/office/drawing/2014/main" id="{9DE4B39B-69AE-49BC-9E29-CD27A9D9129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1" name="Text Box 3976">
          <a:extLst>
            <a:ext uri="{FF2B5EF4-FFF2-40B4-BE49-F238E27FC236}">
              <a16:creationId xmlns:a16="http://schemas.microsoft.com/office/drawing/2014/main" id="{67A75CAE-6D1D-4B7E-BD9F-A23C2C9F22A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2" name="Text Box 3977">
          <a:extLst>
            <a:ext uri="{FF2B5EF4-FFF2-40B4-BE49-F238E27FC236}">
              <a16:creationId xmlns:a16="http://schemas.microsoft.com/office/drawing/2014/main" id="{769501A0-6FFA-41A3-9311-E4B4EAD34C0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3" name="Text Box 3978">
          <a:extLst>
            <a:ext uri="{FF2B5EF4-FFF2-40B4-BE49-F238E27FC236}">
              <a16:creationId xmlns:a16="http://schemas.microsoft.com/office/drawing/2014/main" id="{7A74241A-2994-448F-B703-3BA565478AA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4" name="Text Box 3979">
          <a:extLst>
            <a:ext uri="{FF2B5EF4-FFF2-40B4-BE49-F238E27FC236}">
              <a16:creationId xmlns:a16="http://schemas.microsoft.com/office/drawing/2014/main" id="{8490E565-6760-462C-BA84-16846617F27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5" name="Text Box 3980">
          <a:extLst>
            <a:ext uri="{FF2B5EF4-FFF2-40B4-BE49-F238E27FC236}">
              <a16:creationId xmlns:a16="http://schemas.microsoft.com/office/drawing/2014/main" id="{2B6ACA9A-1B4E-49A5-9DBD-10D3244ECF8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6" name="Text Box 3981">
          <a:extLst>
            <a:ext uri="{FF2B5EF4-FFF2-40B4-BE49-F238E27FC236}">
              <a16:creationId xmlns:a16="http://schemas.microsoft.com/office/drawing/2014/main" id="{8437D18D-8845-4143-BBDC-A75E92A35EF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7" name="Text Box 3982">
          <a:extLst>
            <a:ext uri="{FF2B5EF4-FFF2-40B4-BE49-F238E27FC236}">
              <a16:creationId xmlns:a16="http://schemas.microsoft.com/office/drawing/2014/main" id="{7C0BBF5E-9D37-4942-B061-2A2F1BA6FD0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8" name="Text Box 3983">
          <a:extLst>
            <a:ext uri="{FF2B5EF4-FFF2-40B4-BE49-F238E27FC236}">
              <a16:creationId xmlns:a16="http://schemas.microsoft.com/office/drawing/2014/main" id="{28B58DF3-8AEE-4524-95AF-1DABB1DA6B5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29" name="Text Box 3984">
          <a:extLst>
            <a:ext uri="{FF2B5EF4-FFF2-40B4-BE49-F238E27FC236}">
              <a16:creationId xmlns:a16="http://schemas.microsoft.com/office/drawing/2014/main" id="{2F9E5D5C-C8F7-4D7B-9717-BA3014D2ACB2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0" name="Text Box 3985">
          <a:extLst>
            <a:ext uri="{FF2B5EF4-FFF2-40B4-BE49-F238E27FC236}">
              <a16:creationId xmlns:a16="http://schemas.microsoft.com/office/drawing/2014/main" id="{7DD5A1D7-1139-4E33-B132-8799B67EC66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1" name="Text Box 3986">
          <a:extLst>
            <a:ext uri="{FF2B5EF4-FFF2-40B4-BE49-F238E27FC236}">
              <a16:creationId xmlns:a16="http://schemas.microsoft.com/office/drawing/2014/main" id="{10BCF6DA-2066-4F15-A0E9-CFCF6BF3968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2" name="Text Box 3987">
          <a:extLst>
            <a:ext uri="{FF2B5EF4-FFF2-40B4-BE49-F238E27FC236}">
              <a16:creationId xmlns:a16="http://schemas.microsoft.com/office/drawing/2014/main" id="{ED201A58-461D-4912-84B4-492AC4C4A5E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3" name="Text Box 3988">
          <a:extLst>
            <a:ext uri="{FF2B5EF4-FFF2-40B4-BE49-F238E27FC236}">
              <a16:creationId xmlns:a16="http://schemas.microsoft.com/office/drawing/2014/main" id="{E41BC27A-6801-4E0F-BB13-687FC3850A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4" name="Text Box 3989">
          <a:extLst>
            <a:ext uri="{FF2B5EF4-FFF2-40B4-BE49-F238E27FC236}">
              <a16:creationId xmlns:a16="http://schemas.microsoft.com/office/drawing/2014/main" id="{B464B033-EF46-45C4-9984-A869F3166DF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5" name="Text Box 3990">
          <a:extLst>
            <a:ext uri="{FF2B5EF4-FFF2-40B4-BE49-F238E27FC236}">
              <a16:creationId xmlns:a16="http://schemas.microsoft.com/office/drawing/2014/main" id="{CDE70BA2-EDA1-4958-95BC-F4E22140C40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6" name="Text Box 3991">
          <a:extLst>
            <a:ext uri="{FF2B5EF4-FFF2-40B4-BE49-F238E27FC236}">
              <a16:creationId xmlns:a16="http://schemas.microsoft.com/office/drawing/2014/main" id="{5F5D496D-8AF9-4E0D-B8E1-927A852469C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7" name="Text Box 3992">
          <a:extLst>
            <a:ext uri="{FF2B5EF4-FFF2-40B4-BE49-F238E27FC236}">
              <a16:creationId xmlns:a16="http://schemas.microsoft.com/office/drawing/2014/main" id="{DBAD940F-A650-4613-9127-A8367EC142D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8" name="Text Box 3993">
          <a:extLst>
            <a:ext uri="{FF2B5EF4-FFF2-40B4-BE49-F238E27FC236}">
              <a16:creationId xmlns:a16="http://schemas.microsoft.com/office/drawing/2014/main" id="{D7574B1B-1C5B-41C2-A35F-DDB1EB2F111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39" name="Text Box 3994">
          <a:extLst>
            <a:ext uri="{FF2B5EF4-FFF2-40B4-BE49-F238E27FC236}">
              <a16:creationId xmlns:a16="http://schemas.microsoft.com/office/drawing/2014/main" id="{CED39E78-BF42-452C-9105-B7DFE1B02C9A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0" name="Text Box 3995">
          <a:extLst>
            <a:ext uri="{FF2B5EF4-FFF2-40B4-BE49-F238E27FC236}">
              <a16:creationId xmlns:a16="http://schemas.microsoft.com/office/drawing/2014/main" id="{47052B7F-0B27-4113-B956-C0E508D1649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1" name="Text Box 3996">
          <a:extLst>
            <a:ext uri="{FF2B5EF4-FFF2-40B4-BE49-F238E27FC236}">
              <a16:creationId xmlns:a16="http://schemas.microsoft.com/office/drawing/2014/main" id="{2CE722EA-F48F-4176-81AB-5D0FBA7C6368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2" name="Text Box 3997">
          <a:extLst>
            <a:ext uri="{FF2B5EF4-FFF2-40B4-BE49-F238E27FC236}">
              <a16:creationId xmlns:a16="http://schemas.microsoft.com/office/drawing/2014/main" id="{2D9DFB38-1BBB-4C02-844D-2A39B9D00D1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3" name="Text Box 3998">
          <a:extLst>
            <a:ext uri="{FF2B5EF4-FFF2-40B4-BE49-F238E27FC236}">
              <a16:creationId xmlns:a16="http://schemas.microsoft.com/office/drawing/2014/main" id="{82AAEFCC-357F-4D8D-AF0B-C761D88571F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4" name="Text Box 3999">
          <a:extLst>
            <a:ext uri="{FF2B5EF4-FFF2-40B4-BE49-F238E27FC236}">
              <a16:creationId xmlns:a16="http://schemas.microsoft.com/office/drawing/2014/main" id="{4F14A2BB-2011-41AB-919B-9AB50189B77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5" name="Text Box 4000">
          <a:extLst>
            <a:ext uri="{FF2B5EF4-FFF2-40B4-BE49-F238E27FC236}">
              <a16:creationId xmlns:a16="http://schemas.microsoft.com/office/drawing/2014/main" id="{DB1086B3-FBEE-4BCF-8C4C-7AE413D94C6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6" name="Text Box 4001">
          <a:extLst>
            <a:ext uri="{FF2B5EF4-FFF2-40B4-BE49-F238E27FC236}">
              <a16:creationId xmlns:a16="http://schemas.microsoft.com/office/drawing/2014/main" id="{5F625FF0-7864-4481-A320-219AA8AA3E63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7" name="Text Box 4002">
          <a:extLst>
            <a:ext uri="{FF2B5EF4-FFF2-40B4-BE49-F238E27FC236}">
              <a16:creationId xmlns:a16="http://schemas.microsoft.com/office/drawing/2014/main" id="{DC9AA055-B832-4250-95C9-1FE893D3B7E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8" name="Text Box 4003">
          <a:extLst>
            <a:ext uri="{FF2B5EF4-FFF2-40B4-BE49-F238E27FC236}">
              <a16:creationId xmlns:a16="http://schemas.microsoft.com/office/drawing/2014/main" id="{857C3B42-CB75-4451-9EE8-DB95C55DD711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49" name="Text Box 4004">
          <a:extLst>
            <a:ext uri="{FF2B5EF4-FFF2-40B4-BE49-F238E27FC236}">
              <a16:creationId xmlns:a16="http://schemas.microsoft.com/office/drawing/2014/main" id="{CC88355C-7E59-4BE2-8B03-8AAE50B1961E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0" name="Text Box 4005">
          <a:extLst>
            <a:ext uri="{FF2B5EF4-FFF2-40B4-BE49-F238E27FC236}">
              <a16:creationId xmlns:a16="http://schemas.microsoft.com/office/drawing/2014/main" id="{66E8A878-88DD-4E39-816D-44AA46989F6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1" name="Text Box 4006">
          <a:extLst>
            <a:ext uri="{FF2B5EF4-FFF2-40B4-BE49-F238E27FC236}">
              <a16:creationId xmlns:a16="http://schemas.microsoft.com/office/drawing/2014/main" id="{86A62D50-C1C4-4580-BD53-03D8A1185654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2" name="Text Box 4007">
          <a:extLst>
            <a:ext uri="{FF2B5EF4-FFF2-40B4-BE49-F238E27FC236}">
              <a16:creationId xmlns:a16="http://schemas.microsoft.com/office/drawing/2014/main" id="{CBDD85D8-2C71-4FBB-8658-F0A5C4082F39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3" name="Text Box 4008">
          <a:extLst>
            <a:ext uri="{FF2B5EF4-FFF2-40B4-BE49-F238E27FC236}">
              <a16:creationId xmlns:a16="http://schemas.microsoft.com/office/drawing/2014/main" id="{AE3E5B6C-EC19-4A8E-8682-B6D91516A4F7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4" name="Text Box 4009">
          <a:extLst>
            <a:ext uri="{FF2B5EF4-FFF2-40B4-BE49-F238E27FC236}">
              <a16:creationId xmlns:a16="http://schemas.microsoft.com/office/drawing/2014/main" id="{AA9D5692-C98C-416E-8DEB-427182018E8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5" name="Text Box 4010">
          <a:extLst>
            <a:ext uri="{FF2B5EF4-FFF2-40B4-BE49-F238E27FC236}">
              <a16:creationId xmlns:a16="http://schemas.microsoft.com/office/drawing/2014/main" id="{07BDF6D8-D2D2-46D8-9B08-681B3A3D2E26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6" name="Text Box 4011">
          <a:extLst>
            <a:ext uri="{FF2B5EF4-FFF2-40B4-BE49-F238E27FC236}">
              <a16:creationId xmlns:a16="http://schemas.microsoft.com/office/drawing/2014/main" id="{3A1098A2-E52D-47F3-A3B9-C188546EE0FD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7" name="Text Box 4012">
          <a:extLst>
            <a:ext uri="{FF2B5EF4-FFF2-40B4-BE49-F238E27FC236}">
              <a16:creationId xmlns:a16="http://schemas.microsoft.com/office/drawing/2014/main" id="{83D05E3A-2AA3-490A-B7C2-335949B2AE9C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8" name="Text Box 4013">
          <a:extLst>
            <a:ext uri="{FF2B5EF4-FFF2-40B4-BE49-F238E27FC236}">
              <a16:creationId xmlns:a16="http://schemas.microsoft.com/office/drawing/2014/main" id="{E4A1DEB1-6C72-4F52-8A4C-BEA529EF758B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59" name="Text Box 4014">
          <a:extLst>
            <a:ext uri="{FF2B5EF4-FFF2-40B4-BE49-F238E27FC236}">
              <a16:creationId xmlns:a16="http://schemas.microsoft.com/office/drawing/2014/main" id="{E1C5F8B2-2902-4CD9-A762-7F109B84D335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60" name="Text Box 4015">
          <a:extLst>
            <a:ext uri="{FF2B5EF4-FFF2-40B4-BE49-F238E27FC236}">
              <a16:creationId xmlns:a16="http://schemas.microsoft.com/office/drawing/2014/main" id="{115BEBED-7634-4F95-ABE7-D55C016348AF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131</xdr:row>
      <xdr:rowOff>0</xdr:rowOff>
    </xdr:from>
    <xdr:ext cx="76200" cy="200025"/>
    <xdr:sp macro="" textlink="">
      <xdr:nvSpPr>
        <xdr:cNvPr id="761" name="Text Box 4016">
          <a:extLst>
            <a:ext uri="{FF2B5EF4-FFF2-40B4-BE49-F238E27FC236}">
              <a16:creationId xmlns:a16="http://schemas.microsoft.com/office/drawing/2014/main" id="{9DA9CA4E-BEAC-4D61-8D27-C8F240AB1FD0}"/>
            </a:ext>
          </a:extLst>
        </xdr:cNvPr>
        <xdr:cNvSpPr txBox="1">
          <a:spLocks noChangeArrowheads="1"/>
        </xdr:cNvSpPr>
      </xdr:nvSpPr>
      <xdr:spPr bwMode="auto">
        <a:xfrm>
          <a:off x="48672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2" name="Text Box 4017">
          <a:extLst>
            <a:ext uri="{FF2B5EF4-FFF2-40B4-BE49-F238E27FC236}">
              <a16:creationId xmlns:a16="http://schemas.microsoft.com/office/drawing/2014/main" id="{38D7BBA0-70BC-4A37-8EAE-DF153589D9E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3" name="Text Box 4018">
          <a:extLst>
            <a:ext uri="{FF2B5EF4-FFF2-40B4-BE49-F238E27FC236}">
              <a16:creationId xmlns:a16="http://schemas.microsoft.com/office/drawing/2014/main" id="{DF0BCC27-D169-4046-ACE5-53C5B2DEAC2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4" name="Text Box 4019">
          <a:extLst>
            <a:ext uri="{FF2B5EF4-FFF2-40B4-BE49-F238E27FC236}">
              <a16:creationId xmlns:a16="http://schemas.microsoft.com/office/drawing/2014/main" id="{301017E6-B3F2-43CF-9A96-ED8B737AE45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5" name="Text Box 4020">
          <a:extLst>
            <a:ext uri="{FF2B5EF4-FFF2-40B4-BE49-F238E27FC236}">
              <a16:creationId xmlns:a16="http://schemas.microsoft.com/office/drawing/2014/main" id="{D8EC56BE-DBCC-48E1-A91D-08F6E22D129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6" name="Text Box 4021">
          <a:extLst>
            <a:ext uri="{FF2B5EF4-FFF2-40B4-BE49-F238E27FC236}">
              <a16:creationId xmlns:a16="http://schemas.microsoft.com/office/drawing/2014/main" id="{C168AE91-E641-4181-926A-4B780F6F08B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7" name="Text Box 4022">
          <a:extLst>
            <a:ext uri="{FF2B5EF4-FFF2-40B4-BE49-F238E27FC236}">
              <a16:creationId xmlns:a16="http://schemas.microsoft.com/office/drawing/2014/main" id="{95A9D6EC-755B-4592-8618-AF29400DC55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8" name="Text Box 4023">
          <a:extLst>
            <a:ext uri="{FF2B5EF4-FFF2-40B4-BE49-F238E27FC236}">
              <a16:creationId xmlns:a16="http://schemas.microsoft.com/office/drawing/2014/main" id="{C7A155F5-9D3D-4A86-8AE7-AD1EAE358C0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69" name="Text Box 4024">
          <a:extLst>
            <a:ext uri="{FF2B5EF4-FFF2-40B4-BE49-F238E27FC236}">
              <a16:creationId xmlns:a16="http://schemas.microsoft.com/office/drawing/2014/main" id="{A8E27122-0B11-4D54-BCA5-1D675A58A41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0" name="Text Box 4025">
          <a:extLst>
            <a:ext uri="{FF2B5EF4-FFF2-40B4-BE49-F238E27FC236}">
              <a16:creationId xmlns:a16="http://schemas.microsoft.com/office/drawing/2014/main" id="{BA34A2EF-88BF-4C22-8B2C-9EAD1DC6478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1" name="Text Box 4026">
          <a:extLst>
            <a:ext uri="{FF2B5EF4-FFF2-40B4-BE49-F238E27FC236}">
              <a16:creationId xmlns:a16="http://schemas.microsoft.com/office/drawing/2014/main" id="{45A85961-ECCF-4150-A10F-7020D680B3E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2" name="Text Box 4027">
          <a:extLst>
            <a:ext uri="{FF2B5EF4-FFF2-40B4-BE49-F238E27FC236}">
              <a16:creationId xmlns:a16="http://schemas.microsoft.com/office/drawing/2014/main" id="{3DFB6825-3355-4370-BBA3-3DCE5CEF570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3" name="Text Box 4028">
          <a:extLst>
            <a:ext uri="{FF2B5EF4-FFF2-40B4-BE49-F238E27FC236}">
              <a16:creationId xmlns:a16="http://schemas.microsoft.com/office/drawing/2014/main" id="{F8E4E3F5-1C62-4C99-A0C4-0910EC646DD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4" name="Text Box 4029">
          <a:extLst>
            <a:ext uri="{FF2B5EF4-FFF2-40B4-BE49-F238E27FC236}">
              <a16:creationId xmlns:a16="http://schemas.microsoft.com/office/drawing/2014/main" id="{C2E38967-845C-4674-8C95-8706EBF6E8D9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5" name="Text Box 4030">
          <a:extLst>
            <a:ext uri="{FF2B5EF4-FFF2-40B4-BE49-F238E27FC236}">
              <a16:creationId xmlns:a16="http://schemas.microsoft.com/office/drawing/2014/main" id="{47413A0F-F584-4A40-B03B-8DD75821481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6" name="Text Box 4031">
          <a:extLst>
            <a:ext uri="{FF2B5EF4-FFF2-40B4-BE49-F238E27FC236}">
              <a16:creationId xmlns:a16="http://schemas.microsoft.com/office/drawing/2014/main" id="{EF17256D-E92B-413A-95AF-CA28FEB1FDA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7" name="Text Box 4032">
          <a:extLst>
            <a:ext uri="{FF2B5EF4-FFF2-40B4-BE49-F238E27FC236}">
              <a16:creationId xmlns:a16="http://schemas.microsoft.com/office/drawing/2014/main" id="{1EC77622-8EB2-4A94-9037-7ED2F34068F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8" name="Text Box 4033">
          <a:extLst>
            <a:ext uri="{FF2B5EF4-FFF2-40B4-BE49-F238E27FC236}">
              <a16:creationId xmlns:a16="http://schemas.microsoft.com/office/drawing/2014/main" id="{7D6CF172-87D7-4A23-A25A-81616D6CC99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79" name="Text Box 4034">
          <a:extLst>
            <a:ext uri="{FF2B5EF4-FFF2-40B4-BE49-F238E27FC236}">
              <a16:creationId xmlns:a16="http://schemas.microsoft.com/office/drawing/2014/main" id="{A2B41F37-1F40-495F-BF71-B3C69B45480D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0" name="Text Box 4035">
          <a:extLst>
            <a:ext uri="{FF2B5EF4-FFF2-40B4-BE49-F238E27FC236}">
              <a16:creationId xmlns:a16="http://schemas.microsoft.com/office/drawing/2014/main" id="{5D908602-3E0B-4943-9993-31D1B6FEF6A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1" name="Text Box 4036">
          <a:extLst>
            <a:ext uri="{FF2B5EF4-FFF2-40B4-BE49-F238E27FC236}">
              <a16:creationId xmlns:a16="http://schemas.microsoft.com/office/drawing/2014/main" id="{E88B94B1-A004-4FAB-A5A5-A2040CDE15B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2" name="Text Box 4037">
          <a:extLst>
            <a:ext uri="{FF2B5EF4-FFF2-40B4-BE49-F238E27FC236}">
              <a16:creationId xmlns:a16="http://schemas.microsoft.com/office/drawing/2014/main" id="{CD143478-1974-4EEE-84CD-BC446A167AC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3" name="Text Box 4038">
          <a:extLst>
            <a:ext uri="{FF2B5EF4-FFF2-40B4-BE49-F238E27FC236}">
              <a16:creationId xmlns:a16="http://schemas.microsoft.com/office/drawing/2014/main" id="{1F33434D-20E5-4DAC-85FD-B507C9FFF29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4" name="Text Box 4039">
          <a:extLst>
            <a:ext uri="{FF2B5EF4-FFF2-40B4-BE49-F238E27FC236}">
              <a16:creationId xmlns:a16="http://schemas.microsoft.com/office/drawing/2014/main" id="{1CFF7B3F-5839-41AB-B46B-716C87BC0AF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5" name="Text Box 4040">
          <a:extLst>
            <a:ext uri="{FF2B5EF4-FFF2-40B4-BE49-F238E27FC236}">
              <a16:creationId xmlns:a16="http://schemas.microsoft.com/office/drawing/2014/main" id="{687992FD-656E-4BA4-8D68-1F29EC77B55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6" name="Text Box 4041">
          <a:extLst>
            <a:ext uri="{FF2B5EF4-FFF2-40B4-BE49-F238E27FC236}">
              <a16:creationId xmlns:a16="http://schemas.microsoft.com/office/drawing/2014/main" id="{B4172BBD-5716-474D-89EF-E89DE422BFC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7" name="Text Box 4042">
          <a:extLst>
            <a:ext uri="{FF2B5EF4-FFF2-40B4-BE49-F238E27FC236}">
              <a16:creationId xmlns:a16="http://schemas.microsoft.com/office/drawing/2014/main" id="{6C530FF7-F9AE-420D-8E19-8ADA221DB91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8" name="Text Box 4043">
          <a:extLst>
            <a:ext uri="{FF2B5EF4-FFF2-40B4-BE49-F238E27FC236}">
              <a16:creationId xmlns:a16="http://schemas.microsoft.com/office/drawing/2014/main" id="{44F3C215-0A67-4A7D-B2E5-1E7696145A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89" name="Text Box 4044">
          <a:extLst>
            <a:ext uri="{FF2B5EF4-FFF2-40B4-BE49-F238E27FC236}">
              <a16:creationId xmlns:a16="http://schemas.microsoft.com/office/drawing/2014/main" id="{1DEDEBAD-5D81-4B7C-8D7F-8A868157DDF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0" name="Text Box 4045">
          <a:extLst>
            <a:ext uri="{FF2B5EF4-FFF2-40B4-BE49-F238E27FC236}">
              <a16:creationId xmlns:a16="http://schemas.microsoft.com/office/drawing/2014/main" id="{B85B6D03-9416-4763-8713-6B5071A5B25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1" name="Text Box 4046">
          <a:extLst>
            <a:ext uri="{FF2B5EF4-FFF2-40B4-BE49-F238E27FC236}">
              <a16:creationId xmlns:a16="http://schemas.microsoft.com/office/drawing/2014/main" id="{26BBC5A7-7D43-44C0-BB3A-DF0544F9A25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2" name="Text Box 4047">
          <a:extLst>
            <a:ext uri="{FF2B5EF4-FFF2-40B4-BE49-F238E27FC236}">
              <a16:creationId xmlns:a16="http://schemas.microsoft.com/office/drawing/2014/main" id="{7FBDD304-E880-42D4-9383-DC880138E6E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3" name="Text Box 4048">
          <a:extLst>
            <a:ext uri="{FF2B5EF4-FFF2-40B4-BE49-F238E27FC236}">
              <a16:creationId xmlns:a16="http://schemas.microsoft.com/office/drawing/2014/main" id="{665B4CC2-5FA8-4663-87DF-769AD1DF370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4" name="Text Box 4049">
          <a:extLst>
            <a:ext uri="{FF2B5EF4-FFF2-40B4-BE49-F238E27FC236}">
              <a16:creationId xmlns:a16="http://schemas.microsoft.com/office/drawing/2014/main" id="{21E7661B-51E6-4132-AA33-C3E4D194537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5" name="Text Box 4050">
          <a:extLst>
            <a:ext uri="{FF2B5EF4-FFF2-40B4-BE49-F238E27FC236}">
              <a16:creationId xmlns:a16="http://schemas.microsoft.com/office/drawing/2014/main" id="{6D54017E-F087-465F-8CE1-8C1938B70B7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6" name="Text Box 4051">
          <a:extLst>
            <a:ext uri="{FF2B5EF4-FFF2-40B4-BE49-F238E27FC236}">
              <a16:creationId xmlns:a16="http://schemas.microsoft.com/office/drawing/2014/main" id="{5A34A06A-74DF-40F1-9028-212BBED80F2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7" name="Text Box 4052">
          <a:extLst>
            <a:ext uri="{FF2B5EF4-FFF2-40B4-BE49-F238E27FC236}">
              <a16:creationId xmlns:a16="http://schemas.microsoft.com/office/drawing/2014/main" id="{181CE331-D6EF-4DA5-8E9C-73FACA2B937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8" name="Text Box 4053">
          <a:extLst>
            <a:ext uri="{FF2B5EF4-FFF2-40B4-BE49-F238E27FC236}">
              <a16:creationId xmlns:a16="http://schemas.microsoft.com/office/drawing/2014/main" id="{6CDAD626-4F54-4E6A-8EE2-89124BD650F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799" name="Text Box 4054">
          <a:extLst>
            <a:ext uri="{FF2B5EF4-FFF2-40B4-BE49-F238E27FC236}">
              <a16:creationId xmlns:a16="http://schemas.microsoft.com/office/drawing/2014/main" id="{A4AAC4E8-9E03-4FE6-B751-0B7C5FBBB0B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0" name="Text Box 4055">
          <a:extLst>
            <a:ext uri="{FF2B5EF4-FFF2-40B4-BE49-F238E27FC236}">
              <a16:creationId xmlns:a16="http://schemas.microsoft.com/office/drawing/2014/main" id="{F66B8E99-3F2F-4983-949E-E5E74F776AB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1" name="Text Box 4056">
          <a:extLst>
            <a:ext uri="{FF2B5EF4-FFF2-40B4-BE49-F238E27FC236}">
              <a16:creationId xmlns:a16="http://schemas.microsoft.com/office/drawing/2014/main" id="{313237AD-2EF5-4572-BED1-99ED24EB433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2" name="Text Box 4057">
          <a:extLst>
            <a:ext uri="{FF2B5EF4-FFF2-40B4-BE49-F238E27FC236}">
              <a16:creationId xmlns:a16="http://schemas.microsoft.com/office/drawing/2014/main" id="{31719147-5CB6-4402-9259-F75402D7FE4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3" name="Text Box 4058">
          <a:extLst>
            <a:ext uri="{FF2B5EF4-FFF2-40B4-BE49-F238E27FC236}">
              <a16:creationId xmlns:a16="http://schemas.microsoft.com/office/drawing/2014/main" id="{FBAE02AE-DC84-46AC-B226-7AA9D5A6DC9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4" name="Text Box 4059">
          <a:extLst>
            <a:ext uri="{FF2B5EF4-FFF2-40B4-BE49-F238E27FC236}">
              <a16:creationId xmlns:a16="http://schemas.microsoft.com/office/drawing/2014/main" id="{8D45AFB8-E624-4CCF-9167-D426720AE51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5" name="Text Box 4060">
          <a:extLst>
            <a:ext uri="{FF2B5EF4-FFF2-40B4-BE49-F238E27FC236}">
              <a16:creationId xmlns:a16="http://schemas.microsoft.com/office/drawing/2014/main" id="{3C5D9CC9-CA43-413F-BF4B-B27B2596188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6" name="Text Box 4061">
          <a:extLst>
            <a:ext uri="{FF2B5EF4-FFF2-40B4-BE49-F238E27FC236}">
              <a16:creationId xmlns:a16="http://schemas.microsoft.com/office/drawing/2014/main" id="{551B6A3A-59FF-4975-8D18-8EE8281F71B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7" name="Text Box 4062">
          <a:extLst>
            <a:ext uri="{FF2B5EF4-FFF2-40B4-BE49-F238E27FC236}">
              <a16:creationId xmlns:a16="http://schemas.microsoft.com/office/drawing/2014/main" id="{416CF942-E7F1-436D-BB9B-8025F214B44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8" name="Text Box 4063">
          <a:extLst>
            <a:ext uri="{FF2B5EF4-FFF2-40B4-BE49-F238E27FC236}">
              <a16:creationId xmlns:a16="http://schemas.microsoft.com/office/drawing/2014/main" id="{CB9DB9BF-F3EC-4EC5-8722-F6CD4E8B879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09" name="Text Box 4064">
          <a:extLst>
            <a:ext uri="{FF2B5EF4-FFF2-40B4-BE49-F238E27FC236}">
              <a16:creationId xmlns:a16="http://schemas.microsoft.com/office/drawing/2014/main" id="{F033BD3F-119B-42EA-96CD-316D9E1CCA4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0" name="Text Box 4065">
          <a:extLst>
            <a:ext uri="{FF2B5EF4-FFF2-40B4-BE49-F238E27FC236}">
              <a16:creationId xmlns:a16="http://schemas.microsoft.com/office/drawing/2014/main" id="{35D2733D-83ED-4643-8A1B-54927D1DAC5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1" name="Text Box 4066">
          <a:extLst>
            <a:ext uri="{FF2B5EF4-FFF2-40B4-BE49-F238E27FC236}">
              <a16:creationId xmlns:a16="http://schemas.microsoft.com/office/drawing/2014/main" id="{F565EED9-9D7D-4BB4-96FC-C5AE243EBC1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2" name="Text Box 4067">
          <a:extLst>
            <a:ext uri="{FF2B5EF4-FFF2-40B4-BE49-F238E27FC236}">
              <a16:creationId xmlns:a16="http://schemas.microsoft.com/office/drawing/2014/main" id="{4AE24037-8FD2-4838-8D21-B4DB987C6A5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3" name="Text Box 4068">
          <a:extLst>
            <a:ext uri="{FF2B5EF4-FFF2-40B4-BE49-F238E27FC236}">
              <a16:creationId xmlns:a16="http://schemas.microsoft.com/office/drawing/2014/main" id="{A0582CE1-78A1-482E-9DB0-5C3B6D08FC3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4" name="Text Box 4069">
          <a:extLst>
            <a:ext uri="{FF2B5EF4-FFF2-40B4-BE49-F238E27FC236}">
              <a16:creationId xmlns:a16="http://schemas.microsoft.com/office/drawing/2014/main" id="{C37B961B-2B57-4AB1-9EEA-2916C2138EC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5" name="Text Box 4070">
          <a:extLst>
            <a:ext uri="{FF2B5EF4-FFF2-40B4-BE49-F238E27FC236}">
              <a16:creationId xmlns:a16="http://schemas.microsoft.com/office/drawing/2014/main" id="{66B7F6FC-F78A-42C5-A4E0-8F3FB5912DD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6" name="Text Box 4071">
          <a:extLst>
            <a:ext uri="{FF2B5EF4-FFF2-40B4-BE49-F238E27FC236}">
              <a16:creationId xmlns:a16="http://schemas.microsoft.com/office/drawing/2014/main" id="{16713ABD-8060-4B76-B272-24C6B11B2CC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7" name="Text Box 4072">
          <a:extLst>
            <a:ext uri="{FF2B5EF4-FFF2-40B4-BE49-F238E27FC236}">
              <a16:creationId xmlns:a16="http://schemas.microsoft.com/office/drawing/2014/main" id="{B3ADB77D-FD03-47F4-917A-67A186D8C87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8" name="Text Box 4073">
          <a:extLst>
            <a:ext uri="{FF2B5EF4-FFF2-40B4-BE49-F238E27FC236}">
              <a16:creationId xmlns:a16="http://schemas.microsoft.com/office/drawing/2014/main" id="{A94847B8-A850-4E26-BA17-1132F33E709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19" name="Text Box 4074">
          <a:extLst>
            <a:ext uri="{FF2B5EF4-FFF2-40B4-BE49-F238E27FC236}">
              <a16:creationId xmlns:a16="http://schemas.microsoft.com/office/drawing/2014/main" id="{011E311B-88B3-4679-BFB8-CEF5C12C709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0" name="Text Box 4075">
          <a:extLst>
            <a:ext uri="{FF2B5EF4-FFF2-40B4-BE49-F238E27FC236}">
              <a16:creationId xmlns:a16="http://schemas.microsoft.com/office/drawing/2014/main" id="{59FC19A9-6E0F-4D2D-9494-8D5385F50C2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1" name="Text Box 4076">
          <a:extLst>
            <a:ext uri="{FF2B5EF4-FFF2-40B4-BE49-F238E27FC236}">
              <a16:creationId xmlns:a16="http://schemas.microsoft.com/office/drawing/2014/main" id="{D83B6FAE-5BA0-4EEB-8B71-2E61403F9E3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2" name="Text Box 4077">
          <a:extLst>
            <a:ext uri="{FF2B5EF4-FFF2-40B4-BE49-F238E27FC236}">
              <a16:creationId xmlns:a16="http://schemas.microsoft.com/office/drawing/2014/main" id="{2BC6600A-9F6C-4B46-9ABF-B6C92DE9B5C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3" name="Text Box 4078">
          <a:extLst>
            <a:ext uri="{FF2B5EF4-FFF2-40B4-BE49-F238E27FC236}">
              <a16:creationId xmlns:a16="http://schemas.microsoft.com/office/drawing/2014/main" id="{07930161-DC8F-42C0-87E9-79606C18C6B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4" name="Text Box 4079">
          <a:extLst>
            <a:ext uri="{FF2B5EF4-FFF2-40B4-BE49-F238E27FC236}">
              <a16:creationId xmlns:a16="http://schemas.microsoft.com/office/drawing/2014/main" id="{FE6131AF-3E6E-4946-919C-36FE5B3AB5E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5" name="Text Box 4080">
          <a:extLst>
            <a:ext uri="{FF2B5EF4-FFF2-40B4-BE49-F238E27FC236}">
              <a16:creationId xmlns:a16="http://schemas.microsoft.com/office/drawing/2014/main" id="{5F03306D-56D9-469E-A2DE-19901CCD1E7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6" name="Text Box 4081">
          <a:extLst>
            <a:ext uri="{FF2B5EF4-FFF2-40B4-BE49-F238E27FC236}">
              <a16:creationId xmlns:a16="http://schemas.microsoft.com/office/drawing/2014/main" id="{F44AEF1A-ECF1-4BC3-B635-27BF685513C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7" name="Text Box 4082">
          <a:extLst>
            <a:ext uri="{FF2B5EF4-FFF2-40B4-BE49-F238E27FC236}">
              <a16:creationId xmlns:a16="http://schemas.microsoft.com/office/drawing/2014/main" id="{B39BFA39-DEEB-49F3-A147-4A3BAFD74A3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8" name="Text Box 4083">
          <a:extLst>
            <a:ext uri="{FF2B5EF4-FFF2-40B4-BE49-F238E27FC236}">
              <a16:creationId xmlns:a16="http://schemas.microsoft.com/office/drawing/2014/main" id="{9373DFDC-80BF-4AAD-BDDA-3E86F9FCA4C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29" name="Text Box 4084">
          <a:extLst>
            <a:ext uri="{FF2B5EF4-FFF2-40B4-BE49-F238E27FC236}">
              <a16:creationId xmlns:a16="http://schemas.microsoft.com/office/drawing/2014/main" id="{8794A031-D235-40F3-ABF3-290B839D459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0" name="Text Box 4085">
          <a:extLst>
            <a:ext uri="{FF2B5EF4-FFF2-40B4-BE49-F238E27FC236}">
              <a16:creationId xmlns:a16="http://schemas.microsoft.com/office/drawing/2014/main" id="{D9285422-4E73-4140-8E2E-874FDB797B3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1" name="Text Box 4086">
          <a:extLst>
            <a:ext uri="{FF2B5EF4-FFF2-40B4-BE49-F238E27FC236}">
              <a16:creationId xmlns:a16="http://schemas.microsoft.com/office/drawing/2014/main" id="{9500EE7C-5B23-43D5-A7AA-F14C85A8C501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2" name="Text Box 4087">
          <a:extLst>
            <a:ext uri="{FF2B5EF4-FFF2-40B4-BE49-F238E27FC236}">
              <a16:creationId xmlns:a16="http://schemas.microsoft.com/office/drawing/2014/main" id="{BED81BDF-5126-41D0-B405-0637F590BA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3" name="Text Box 4088">
          <a:extLst>
            <a:ext uri="{FF2B5EF4-FFF2-40B4-BE49-F238E27FC236}">
              <a16:creationId xmlns:a16="http://schemas.microsoft.com/office/drawing/2014/main" id="{41B5DEE2-7C2E-4A55-AD51-F9EAAC0813F4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4" name="Text Box 4089">
          <a:extLst>
            <a:ext uri="{FF2B5EF4-FFF2-40B4-BE49-F238E27FC236}">
              <a16:creationId xmlns:a16="http://schemas.microsoft.com/office/drawing/2014/main" id="{C5A6226E-25D6-4954-9B1C-5FD227178F9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5" name="Text Box 4090">
          <a:extLst>
            <a:ext uri="{FF2B5EF4-FFF2-40B4-BE49-F238E27FC236}">
              <a16:creationId xmlns:a16="http://schemas.microsoft.com/office/drawing/2014/main" id="{F8D92CDC-FC57-4BC4-874C-00A763B5826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6" name="Text Box 4091">
          <a:extLst>
            <a:ext uri="{FF2B5EF4-FFF2-40B4-BE49-F238E27FC236}">
              <a16:creationId xmlns:a16="http://schemas.microsoft.com/office/drawing/2014/main" id="{65CEF154-F764-4141-BB96-30EF9AD8E8C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7" name="Text Box 4092">
          <a:extLst>
            <a:ext uri="{FF2B5EF4-FFF2-40B4-BE49-F238E27FC236}">
              <a16:creationId xmlns:a16="http://schemas.microsoft.com/office/drawing/2014/main" id="{AFB02CA0-12F0-4D80-B625-BDDBE4481A7B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8" name="Text Box 4093">
          <a:extLst>
            <a:ext uri="{FF2B5EF4-FFF2-40B4-BE49-F238E27FC236}">
              <a16:creationId xmlns:a16="http://schemas.microsoft.com/office/drawing/2014/main" id="{29AFF5B9-984D-4EDE-B938-85D8B8E8219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39" name="Text Box 4094">
          <a:extLst>
            <a:ext uri="{FF2B5EF4-FFF2-40B4-BE49-F238E27FC236}">
              <a16:creationId xmlns:a16="http://schemas.microsoft.com/office/drawing/2014/main" id="{B0C5ECEE-12E1-4352-BA66-0162462E7D1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0" name="Text Box 4095">
          <a:extLst>
            <a:ext uri="{FF2B5EF4-FFF2-40B4-BE49-F238E27FC236}">
              <a16:creationId xmlns:a16="http://schemas.microsoft.com/office/drawing/2014/main" id="{EAB1792D-F444-405F-A478-27BB2A6E9AE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1" name="Text Box 4096">
          <a:extLst>
            <a:ext uri="{FF2B5EF4-FFF2-40B4-BE49-F238E27FC236}">
              <a16:creationId xmlns:a16="http://schemas.microsoft.com/office/drawing/2014/main" id="{74B8FED5-641B-4A56-9B0A-D5F7E7294E4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2" name="Text Box 4097">
          <a:extLst>
            <a:ext uri="{FF2B5EF4-FFF2-40B4-BE49-F238E27FC236}">
              <a16:creationId xmlns:a16="http://schemas.microsoft.com/office/drawing/2014/main" id="{3630FEDD-0923-4F2E-A4BC-A83D7021D47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3" name="Text Box 4098">
          <a:extLst>
            <a:ext uri="{FF2B5EF4-FFF2-40B4-BE49-F238E27FC236}">
              <a16:creationId xmlns:a16="http://schemas.microsoft.com/office/drawing/2014/main" id="{89304CEB-FE06-49AE-9AE1-ADD04798ADF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4" name="Text Box 4099">
          <a:extLst>
            <a:ext uri="{FF2B5EF4-FFF2-40B4-BE49-F238E27FC236}">
              <a16:creationId xmlns:a16="http://schemas.microsoft.com/office/drawing/2014/main" id="{ED87275D-15A0-4A67-86EC-9B8D78BE007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5" name="Text Box 4100">
          <a:extLst>
            <a:ext uri="{FF2B5EF4-FFF2-40B4-BE49-F238E27FC236}">
              <a16:creationId xmlns:a16="http://schemas.microsoft.com/office/drawing/2014/main" id="{0C68DA90-42FD-4367-B290-CA5BEE84DE0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6" name="Text Box 4101">
          <a:extLst>
            <a:ext uri="{FF2B5EF4-FFF2-40B4-BE49-F238E27FC236}">
              <a16:creationId xmlns:a16="http://schemas.microsoft.com/office/drawing/2014/main" id="{7D8A3878-952C-4072-BF14-372025B5AC2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7" name="Text Box 4102">
          <a:extLst>
            <a:ext uri="{FF2B5EF4-FFF2-40B4-BE49-F238E27FC236}">
              <a16:creationId xmlns:a16="http://schemas.microsoft.com/office/drawing/2014/main" id="{5ACABA1E-4D62-470E-A2DB-5B12020114B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8" name="Text Box 4103">
          <a:extLst>
            <a:ext uri="{FF2B5EF4-FFF2-40B4-BE49-F238E27FC236}">
              <a16:creationId xmlns:a16="http://schemas.microsoft.com/office/drawing/2014/main" id="{86ECC857-142F-4434-8FCA-EAC54BF3E88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49" name="Text Box 4104">
          <a:extLst>
            <a:ext uri="{FF2B5EF4-FFF2-40B4-BE49-F238E27FC236}">
              <a16:creationId xmlns:a16="http://schemas.microsoft.com/office/drawing/2014/main" id="{397D3FDF-72E9-4625-8AB2-76FD3079207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0" name="Text Box 4105">
          <a:extLst>
            <a:ext uri="{FF2B5EF4-FFF2-40B4-BE49-F238E27FC236}">
              <a16:creationId xmlns:a16="http://schemas.microsoft.com/office/drawing/2014/main" id="{D34D5009-7821-489E-A3ED-C927FF49DC18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1" name="Text Box 4106">
          <a:extLst>
            <a:ext uri="{FF2B5EF4-FFF2-40B4-BE49-F238E27FC236}">
              <a16:creationId xmlns:a16="http://schemas.microsoft.com/office/drawing/2014/main" id="{194CAB5C-B87A-4EC0-9C59-825B0A7774BC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2" name="Text Box 4107">
          <a:extLst>
            <a:ext uri="{FF2B5EF4-FFF2-40B4-BE49-F238E27FC236}">
              <a16:creationId xmlns:a16="http://schemas.microsoft.com/office/drawing/2014/main" id="{91FB668E-A12B-4A4D-9A92-38EA7578021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3" name="Text Box 4108">
          <a:extLst>
            <a:ext uri="{FF2B5EF4-FFF2-40B4-BE49-F238E27FC236}">
              <a16:creationId xmlns:a16="http://schemas.microsoft.com/office/drawing/2014/main" id="{92E10EE8-41E6-4636-B13C-60A711C8545E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4" name="Text Box 4109">
          <a:extLst>
            <a:ext uri="{FF2B5EF4-FFF2-40B4-BE49-F238E27FC236}">
              <a16:creationId xmlns:a16="http://schemas.microsoft.com/office/drawing/2014/main" id="{F38778F7-3221-4A04-B244-33EA9374D5A0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5" name="Text Box 4110">
          <a:extLst>
            <a:ext uri="{FF2B5EF4-FFF2-40B4-BE49-F238E27FC236}">
              <a16:creationId xmlns:a16="http://schemas.microsoft.com/office/drawing/2014/main" id="{BEC2C47D-E78C-4495-BD7D-7DF090177ED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6" name="Text Box 4111">
          <a:extLst>
            <a:ext uri="{FF2B5EF4-FFF2-40B4-BE49-F238E27FC236}">
              <a16:creationId xmlns:a16="http://schemas.microsoft.com/office/drawing/2014/main" id="{563FC93C-CD9C-45CF-95A2-2A5BCC878ECA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7" name="Text Box 4112">
          <a:extLst>
            <a:ext uri="{FF2B5EF4-FFF2-40B4-BE49-F238E27FC236}">
              <a16:creationId xmlns:a16="http://schemas.microsoft.com/office/drawing/2014/main" id="{22B26F6B-70AD-41B6-8B32-9136E417D312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8" name="Text Box 4113">
          <a:extLst>
            <a:ext uri="{FF2B5EF4-FFF2-40B4-BE49-F238E27FC236}">
              <a16:creationId xmlns:a16="http://schemas.microsoft.com/office/drawing/2014/main" id="{7B753FFA-DC53-4C2A-A050-531DA5DB00C6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59" name="Text Box 4114">
          <a:extLst>
            <a:ext uri="{FF2B5EF4-FFF2-40B4-BE49-F238E27FC236}">
              <a16:creationId xmlns:a16="http://schemas.microsoft.com/office/drawing/2014/main" id="{17770DD9-32B8-4AFC-9174-43CEF54A09D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0" name="Text Box 4115">
          <a:extLst>
            <a:ext uri="{FF2B5EF4-FFF2-40B4-BE49-F238E27FC236}">
              <a16:creationId xmlns:a16="http://schemas.microsoft.com/office/drawing/2014/main" id="{2583FD13-0FB8-4115-86CE-A50FD88EC287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1" name="Text Box 4116">
          <a:extLst>
            <a:ext uri="{FF2B5EF4-FFF2-40B4-BE49-F238E27FC236}">
              <a16:creationId xmlns:a16="http://schemas.microsoft.com/office/drawing/2014/main" id="{DFE36C73-F84A-47A1-A55D-8281E76766F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2" name="Text Box 4117">
          <a:extLst>
            <a:ext uri="{FF2B5EF4-FFF2-40B4-BE49-F238E27FC236}">
              <a16:creationId xmlns:a16="http://schemas.microsoft.com/office/drawing/2014/main" id="{40A7C808-8859-42F6-AC9F-55A3D6AFE49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3" name="Text Box 4118">
          <a:extLst>
            <a:ext uri="{FF2B5EF4-FFF2-40B4-BE49-F238E27FC236}">
              <a16:creationId xmlns:a16="http://schemas.microsoft.com/office/drawing/2014/main" id="{4289A79D-89DF-44C0-AC9D-9EADD0F058EF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4" name="Text Box 4119">
          <a:extLst>
            <a:ext uri="{FF2B5EF4-FFF2-40B4-BE49-F238E27FC236}">
              <a16:creationId xmlns:a16="http://schemas.microsoft.com/office/drawing/2014/main" id="{9DA9B88F-24B0-4E54-8444-9549AB6517C5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131</xdr:row>
      <xdr:rowOff>0</xdr:rowOff>
    </xdr:from>
    <xdr:ext cx="76200" cy="200025"/>
    <xdr:sp macro="" textlink="">
      <xdr:nvSpPr>
        <xdr:cNvPr id="865" name="Text Box 4120">
          <a:extLst>
            <a:ext uri="{FF2B5EF4-FFF2-40B4-BE49-F238E27FC236}">
              <a16:creationId xmlns:a16="http://schemas.microsoft.com/office/drawing/2014/main" id="{F234C543-AE5B-4F3B-96C0-CACE71F0D003}"/>
            </a:ext>
          </a:extLst>
        </xdr:cNvPr>
        <xdr:cNvSpPr txBox="1">
          <a:spLocks noChangeArrowheads="1"/>
        </xdr:cNvSpPr>
      </xdr:nvSpPr>
      <xdr:spPr bwMode="auto">
        <a:xfrm>
          <a:off x="23993475" y="14971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" name="Text Box 3665">
          <a:extLst>
            <a:ext uri="{FF2B5EF4-FFF2-40B4-BE49-F238E27FC236}">
              <a16:creationId xmlns:a16="http://schemas.microsoft.com/office/drawing/2014/main" id="{8B71C321-852A-411B-8FC8-A82E3BD094D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" name="Text Box 3666">
          <a:extLst>
            <a:ext uri="{FF2B5EF4-FFF2-40B4-BE49-F238E27FC236}">
              <a16:creationId xmlns:a16="http://schemas.microsoft.com/office/drawing/2014/main" id="{0553663C-0FEA-481A-8587-33001672BC3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" name="Text Box 3667">
          <a:extLst>
            <a:ext uri="{FF2B5EF4-FFF2-40B4-BE49-F238E27FC236}">
              <a16:creationId xmlns:a16="http://schemas.microsoft.com/office/drawing/2014/main" id="{18B62051-6028-4FA9-A19C-955E1A3DFDE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" name="Text Box 3668">
          <a:extLst>
            <a:ext uri="{FF2B5EF4-FFF2-40B4-BE49-F238E27FC236}">
              <a16:creationId xmlns:a16="http://schemas.microsoft.com/office/drawing/2014/main" id="{937E4317-BCF7-4EA8-BF71-8D6F3EACEA5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" name="Text Box 3669">
          <a:extLst>
            <a:ext uri="{FF2B5EF4-FFF2-40B4-BE49-F238E27FC236}">
              <a16:creationId xmlns:a16="http://schemas.microsoft.com/office/drawing/2014/main" id="{F3309B3D-EE6D-466E-BD62-0D473325CA9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" name="Text Box 3670">
          <a:extLst>
            <a:ext uri="{FF2B5EF4-FFF2-40B4-BE49-F238E27FC236}">
              <a16:creationId xmlns:a16="http://schemas.microsoft.com/office/drawing/2014/main" id="{E25F7761-FA6A-4FA7-A355-F824936BC41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" name="Text Box 3671">
          <a:extLst>
            <a:ext uri="{FF2B5EF4-FFF2-40B4-BE49-F238E27FC236}">
              <a16:creationId xmlns:a16="http://schemas.microsoft.com/office/drawing/2014/main" id="{F2C94FCC-52EF-4DEF-98DB-63C6E152C98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" name="Text Box 3672">
          <a:extLst>
            <a:ext uri="{FF2B5EF4-FFF2-40B4-BE49-F238E27FC236}">
              <a16:creationId xmlns:a16="http://schemas.microsoft.com/office/drawing/2014/main" id="{019ED462-A2AE-4861-9D86-C07C2D0B038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" name="Text Box 3225">
          <a:extLst>
            <a:ext uri="{FF2B5EF4-FFF2-40B4-BE49-F238E27FC236}">
              <a16:creationId xmlns:a16="http://schemas.microsoft.com/office/drawing/2014/main" id="{F4FB654C-24EB-4C92-A135-17D67FCCC5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" name="Text Box 3226">
          <a:extLst>
            <a:ext uri="{FF2B5EF4-FFF2-40B4-BE49-F238E27FC236}">
              <a16:creationId xmlns:a16="http://schemas.microsoft.com/office/drawing/2014/main" id="{5488A040-F9E0-46F9-A698-E03F358A0F9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" name="Text Box 3227">
          <a:extLst>
            <a:ext uri="{FF2B5EF4-FFF2-40B4-BE49-F238E27FC236}">
              <a16:creationId xmlns:a16="http://schemas.microsoft.com/office/drawing/2014/main" id="{B209DB69-EE66-4B3B-B6C4-9971DD82537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" name="Text Box 3228">
          <a:extLst>
            <a:ext uri="{FF2B5EF4-FFF2-40B4-BE49-F238E27FC236}">
              <a16:creationId xmlns:a16="http://schemas.microsoft.com/office/drawing/2014/main" id="{D85BAFDC-2807-4FF0-872E-B6DD75FB6B6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4" name="Text Box 3229">
          <a:extLst>
            <a:ext uri="{FF2B5EF4-FFF2-40B4-BE49-F238E27FC236}">
              <a16:creationId xmlns:a16="http://schemas.microsoft.com/office/drawing/2014/main" id="{F0CF7EED-1CD2-45C8-AB31-6BA7AF00203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5" name="Text Box 3230">
          <a:extLst>
            <a:ext uri="{FF2B5EF4-FFF2-40B4-BE49-F238E27FC236}">
              <a16:creationId xmlns:a16="http://schemas.microsoft.com/office/drawing/2014/main" id="{D6E2E66B-3594-45CC-AEDE-A10A5FB7139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6" name="Text Box 3231">
          <a:extLst>
            <a:ext uri="{FF2B5EF4-FFF2-40B4-BE49-F238E27FC236}">
              <a16:creationId xmlns:a16="http://schemas.microsoft.com/office/drawing/2014/main" id="{F9D14A88-ED2D-4F0E-932A-A1773390B21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7" name="Text Box 3232">
          <a:extLst>
            <a:ext uri="{FF2B5EF4-FFF2-40B4-BE49-F238E27FC236}">
              <a16:creationId xmlns:a16="http://schemas.microsoft.com/office/drawing/2014/main" id="{B93E71FD-A947-430B-8E4F-2D11B6479C8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8" name="Text Box 3673">
          <a:extLst>
            <a:ext uri="{FF2B5EF4-FFF2-40B4-BE49-F238E27FC236}">
              <a16:creationId xmlns:a16="http://schemas.microsoft.com/office/drawing/2014/main" id="{7E3E4F0E-F891-4525-A102-E20EF16AD86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9" name="Text Box 3674">
          <a:extLst>
            <a:ext uri="{FF2B5EF4-FFF2-40B4-BE49-F238E27FC236}">
              <a16:creationId xmlns:a16="http://schemas.microsoft.com/office/drawing/2014/main" id="{817D80E9-C6A1-4711-AC24-7D0B4DE400D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0" name="Text Box 3675">
          <a:extLst>
            <a:ext uri="{FF2B5EF4-FFF2-40B4-BE49-F238E27FC236}">
              <a16:creationId xmlns:a16="http://schemas.microsoft.com/office/drawing/2014/main" id="{7E44CD0D-A8B3-4399-8AE5-30AB8D052D4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1" name="Text Box 3676">
          <a:extLst>
            <a:ext uri="{FF2B5EF4-FFF2-40B4-BE49-F238E27FC236}">
              <a16:creationId xmlns:a16="http://schemas.microsoft.com/office/drawing/2014/main" id="{FF21049B-4D61-4843-9855-FBD50DB434F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2" name="Text Box 3677">
          <a:extLst>
            <a:ext uri="{FF2B5EF4-FFF2-40B4-BE49-F238E27FC236}">
              <a16:creationId xmlns:a16="http://schemas.microsoft.com/office/drawing/2014/main" id="{C406CA09-4FA9-4F1A-B475-E5080E0E4B5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3" name="Text Box 3678">
          <a:extLst>
            <a:ext uri="{FF2B5EF4-FFF2-40B4-BE49-F238E27FC236}">
              <a16:creationId xmlns:a16="http://schemas.microsoft.com/office/drawing/2014/main" id="{FDC195B2-D14A-4A0E-9EB5-59B2CBE7663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4" name="Text Box 3679">
          <a:extLst>
            <a:ext uri="{FF2B5EF4-FFF2-40B4-BE49-F238E27FC236}">
              <a16:creationId xmlns:a16="http://schemas.microsoft.com/office/drawing/2014/main" id="{2FFE6768-F1AE-45BB-B5A9-D786A07732F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5" name="Text Box 3680">
          <a:extLst>
            <a:ext uri="{FF2B5EF4-FFF2-40B4-BE49-F238E27FC236}">
              <a16:creationId xmlns:a16="http://schemas.microsoft.com/office/drawing/2014/main" id="{3F6BC988-2955-4681-B8BE-3906118B4F3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6" name="Text Box 3681">
          <a:extLst>
            <a:ext uri="{FF2B5EF4-FFF2-40B4-BE49-F238E27FC236}">
              <a16:creationId xmlns:a16="http://schemas.microsoft.com/office/drawing/2014/main" id="{7D79472A-DDA6-4898-93F5-FCEF70253CE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7" name="Text Box 3682">
          <a:extLst>
            <a:ext uri="{FF2B5EF4-FFF2-40B4-BE49-F238E27FC236}">
              <a16:creationId xmlns:a16="http://schemas.microsoft.com/office/drawing/2014/main" id="{84DFEAC1-6AAD-4BEA-B7D5-5A0ECB88212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8" name="Text Box 3683">
          <a:extLst>
            <a:ext uri="{FF2B5EF4-FFF2-40B4-BE49-F238E27FC236}">
              <a16:creationId xmlns:a16="http://schemas.microsoft.com/office/drawing/2014/main" id="{5FFFE5EE-7754-48D8-9BC2-843DA75973B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29" name="Text Box 3684">
          <a:extLst>
            <a:ext uri="{FF2B5EF4-FFF2-40B4-BE49-F238E27FC236}">
              <a16:creationId xmlns:a16="http://schemas.microsoft.com/office/drawing/2014/main" id="{1F1B6C69-6EBD-4D70-B98F-78FC0A293F6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0" name="Text Box 3685">
          <a:extLst>
            <a:ext uri="{FF2B5EF4-FFF2-40B4-BE49-F238E27FC236}">
              <a16:creationId xmlns:a16="http://schemas.microsoft.com/office/drawing/2014/main" id="{34A89E04-B436-42F5-83AA-AB6AF16121C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1" name="Text Box 3686">
          <a:extLst>
            <a:ext uri="{FF2B5EF4-FFF2-40B4-BE49-F238E27FC236}">
              <a16:creationId xmlns:a16="http://schemas.microsoft.com/office/drawing/2014/main" id="{79D776BA-C1C1-4781-9A64-AF5406F79F9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2" name="Text Box 3687">
          <a:extLst>
            <a:ext uri="{FF2B5EF4-FFF2-40B4-BE49-F238E27FC236}">
              <a16:creationId xmlns:a16="http://schemas.microsoft.com/office/drawing/2014/main" id="{57CB3416-C7DB-4B1B-9F77-1EC41A68F67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3" name="Text Box 3688">
          <a:extLst>
            <a:ext uri="{FF2B5EF4-FFF2-40B4-BE49-F238E27FC236}">
              <a16:creationId xmlns:a16="http://schemas.microsoft.com/office/drawing/2014/main" id="{10F84077-F72B-4C9B-B4C9-C1FE6C43EE9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4" name="Text Box 4817">
          <a:extLst>
            <a:ext uri="{FF2B5EF4-FFF2-40B4-BE49-F238E27FC236}">
              <a16:creationId xmlns:a16="http://schemas.microsoft.com/office/drawing/2014/main" id="{6F3B80E2-90A6-4ADC-A4E1-71E2D3A8D6E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5" name="Text Box 4818">
          <a:extLst>
            <a:ext uri="{FF2B5EF4-FFF2-40B4-BE49-F238E27FC236}">
              <a16:creationId xmlns:a16="http://schemas.microsoft.com/office/drawing/2014/main" id="{53A31553-A865-45FC-84B3-6D7987E9A7E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6" name="Text Box 4819">
          <a:extLst>
            <a:ext uri="{FF2B5EF4-FFF2-40B4-BE49-F238E27FC236}">
              <a16:creationId xmlns:a16="http://schemas.microsoft.com/office/drawing/2014/main" id="{DB001364-DD70-49D4-B595-0B22DABF607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7" name="Text Box 4820">
          <a:extLst>
            <a:ext uri="{FF2B5EF4-FFF2-40B4-BE49-F238E27FC236}">
              <a16:creationId xmlns:a16="http://schemas.microsoft.com/office/drawing/2014/main" id="{D9BECD05-0B2E-4EAC-93E8-EF3C6D67F53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8" name="Text Box 4821">
          <a:extLst>
            <a:ext uri="{FF2B5EF4-FFF2-40B4-BE49-F238E27FC236}">
              <a16:creationId xmlns:a16="http://schemas.microsoft.com/office/drawing/2014/main" id="{88E8B9D1-73AE-4D54-80D7-C81E2A6C8EC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39" name="Text Box 4822">
          <a:extLst>
            <a:ext uri="{FF2B5EF4-FFF2-40B4-BE49-F238E27FC236}">
              <a16:creationId xmlns:a16="http://schemas.microsoft.com/office/drawing/2014/main" id="{AFC817AF-05E4-46D3-82C8-6129671A9DE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0" name="Text Box 4823">
          <a:extLst>
            <a:ext uri="{FF2B5EF4-FFF2-40B4-BE49-F238E27FC236}">
              <a16:creationId xmlns:a16="http://schemas.microsoft.com/office/drawing/2014/main" id="{308B43BD-B576-43D6-8E63-7EC6A051E97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1" name="Text Box 4824">
          <a:extLst>
            <a:ext uri="{FF2B5EF4-FFF2-40B4-BE49-F238E27FC236}">
              <a16:creationId xmlns:a16="http://schemas.microsoft.com/office/drawing/2014/main" id="{6F124234-2470-48D7-B234-CA0BF8B40E5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2" name="Text Box 3225">
          <a:extLst>
            <a:ext uri="{FF2B5EF4-FFF2-40B4-BE49-F238E27FC236}">
              <a16:creationId xmlns:a16="http://schemas.microsoft.com/office/drawing/2014/main" id="{39E45036-665E-4EFA-A7B1-BB054F1A875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3" name="Text Box 3226">
          <a:extLst>
            <a:ext uri="{FF2B5EF4-FFF2-40B4-BE49-F238E27FC236}">
              <a16:creationId xmlns:a16="http://schemas.microsoft.com/office/drawing/2014/main" id="{06767E28-BF8A-4AC4-8FAA-B9CEC875715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4" name="Text Box 3227">
          <a:extLst>
            <a:ext uri="{FF2B5EF4-FFF2-40B4-BE49-F238E27FC236}">
              <a16:creationId xmlns:a16="http://schemas.microsoft.com/office/drawing/2014/main" id="{48B6CFBB-7ED8-4650-8E8E-4F2F589B45A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5" name="Text Box 3228">
          <a:extLst>
            <a:ext uri="{FF2B5EF4-FFF2-40B4-BE49-F238E27FC236}">
              <a16:creationId xmlns:a16="http://schemas.microsoft.com/office/drawing/2014/main" id="{B6BC65E0-015A-4EE0-BD35-B10ECC6FB4A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6" name="Text Box 3229">
          <a:extLst>
            <a:ext uri="{FF2B5EF4-FFF2-40B4-BE49-F238E27FC236}">
              <a16:creationId xmlns:a16="http://schemas.microsoft.com/office/drawing/2014/main" id="{D0EFA379-CA1A-4231-ACFE-88FF9EE0783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7" name="Text Box 3230">
          <a:extLst>
            <a:ext uri="{FF2B5EF4-FFF2-40B4-BE49-F238E27FC236}">
              <a16:creationId xmlns:a16="http://schemas.microsoft.com/office/drawing/2014/main" id="{641D5D36-9F01-4EB4-8870-DA5ADC7F3B0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8" name="Text Box 3231">
          <a:extLst>
            <a:ext uri="{FF2B5EF4-FFF2-40B4-BE49-F238E27FC236}">
              <a16:creationId xmlns:a16="http://schemas.microsoft.com/office/drawing/2014/main" id="{B4D689F4-3903-4511-B31F-39DD433DA05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49" name="Text Box 3232">
          <a:extLst>
            <a:ext uri="{FF2B5EF4-FFF2-40B4-BE49-F238E27FC236}">
              <a16:creationId xmlns:a16="http://schemas.microsoft.com/office/drawing/2014/main" id="{DC03DCE8-2B54-4425-8088-5A0E6F5128B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0" name="Text Box 3673">
          <a:extLst>
            <a:ext uri="{FF2B5EF4-FFF2-40B4-BE49-F238E27FC236}">
              <a16:creationId xmlns:a16="http://schemas.microsoft.com/office/drawing/2014/main" id="{FFA1FB2C-BC52-425A-AC8D-61DBA06C6DF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1" name="Text Box 3674">
          <a:extLst>
            <a:ext uri="{FF2B5EF4-FFF2-40B4-BE49-F238E27FC236}">
              <a16:creationId xmlns:a16="http://schemas.microsoft.com/office/drawing/2014/main" id="{7C64F9E4-ADAF-40B9-AB46-5E30F6569EC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2" name="Text Box 3675">
          <a:extLst>
            <a:ext uri="{FF2B5EF4-FFF2-40B4-BE49-F238E27FC236}">
              <a16:creationId xmlns:a16="http://schemas.microsoft.com/office/drawing/2014/main" id="{D53B5E05-99E1-4C70-A8D3-690B34A5B36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3" name="Text Box 3676">
          <a:extLst>
            <a:ext uri="{FF2B5EF4-FFF2-40B4-BE49-F238E27FC236}">
              <a16:creationId xmlns:a16="http://schemas.microsoft.com/office/drawing/2014/main" id="{0EC6D180-6810-423C-BE63-6362E799712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4" name="Text Box 3677">
          <a:extLst>
            <a:ext uri="{FF2B5EF4-FFF2-40B4-BE49-F238E27FC236}">
              <a16:creationId xmlns:a16="http://schemas.microsoft.com/office/drawing/2014/main" id="{7A217DE2-A6E3-4AA6-8AE5-C3321DEAFEE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" name="Text Box 3678">
          <a:extLst>
            <a:ext uri="{FF2B5EF4-FFF2-40B4-BE49-F238E27FC236}">
              <a16:creationId xmlns:a16="http://schemas.microsoft.com/office/drawing/2014/main" id="{084290FE-B551-4F7E-A41A-AD6B2050832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" name="Text Box 3679">
          <a:extLst>
            <a:ext uri="{FF2B5EF4-FFF2-40B4-BE49-F238E27FC236}">
              <a16:creationId xmlns:a16="http://schemas.microsoft.com/office/drawing/2014/main" id="{726D524B-55CB-46CC-A12C-137C794F181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" name="Text Box 3680">
          <a:extLst>
            <a:ext uri="{FF2B5EF4-FFF2-40B4-BE49-F238E27FC236}">
              <a16:creationId xmlns:a16="http://schemas.microsoft.com/office/drawing/2014/main" id="{F3590C67-3A0C-4036-A7EA-57188AF1A68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" name="Text Box 3681">
          <a:extLst>
            <a:ext uri="{FF2B5EF4-FFF2-40B4-BE49-F238E27FC236}">
              <a16:creationId xmlns:a16="http://schemas.microsoft.com/office/drawing/2014/main" id="{750A5C5D-2045-406B-B849-0033D671943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" name="Text Box 3682">
          <a:extLst>
            <a:ext uri="{FF2B5EF4-FFF2-40B4-BE49-F238E27FC236}">
              <a16:creationId xmlns:a16="http://schemas.microsoft.com/office/drawing/2014/main" id="{B4A921F3-142D-4612-BBF8-70E92BC0DFD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" name="Text Box 3683">
          <a:extLst>
            <a:ext uri="{FF2B5EF4-FFF2-40B4-BE49-F238E27FC236}">
              <a16:creationId xmlns:a16="http://schemas.microsoft.com/office/drawing/2014/main" id="{3CC21D6E-C646-44E5-BFA7-A0A01B07BB8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" name="Text Box 3684">
          <a:extLst>
            <a:ext uri="{FF2B5EF4-FFF2-40B4-BE49-F238E27FC236}">
              <a16:creationId xmlns:a16="http://schemas.microsoft.com/office/drawing/2014/main" id="{4BBBB4B1-34B1-4ECC-800C-75A9D6CABC5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" name="Text Box 3685">
          <a:extLst>
            <a:ext uri="{FF2B5EF4-FFF2-40B4-BE49-F238E27FC236}">
              <a16:creationId xmlns:a16="http://schemas.microsoft.com/office/drawing/2014/main" id="{7C9FE396-4689-4C10-B8A4-4A4BD93C9AE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" name="Text Box 3686">
          <a:extLst>
            <a:ext uri="{FF2B5EF4-FFF2-40B4-BE49-F238E27FC236}">
              <a16:creationId xmlns:a16="http://schemas.microsoft.com/office/drawing/2014/main" id="{096830E0-B6CC-42F3-B92E-9485D25314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" name="Text Box 3687">
          <a:extLst>
            <a:ext uri="{FF2B5EF4-FFF2-40B4-BE49-F238E27FC236}">
              <a16:creationId xmlns:a16="http://schemas.microsoft.com/office/drawing/2014/main" id="{F6D7FE2E-FC37-4757-9C7E-7E7A39979CD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" name="Text Box 3688">
          <a:extLst>
            <a:ext uri="{FF2B5EF4-FFF2-40B4-BE49-F238E27FC236}">
              <a16:creationId xmlns:a16="http://schemas.microsoft.com/office/drawing/2014/main" id="{3061F8CD-BC0D-4A1B-9573-F12EA0A101A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" name="Text Box 4817">
          <a:extLst>
            <a:ext uri="{FF2B5EF4-FFF2-40B4-BE49-F238E27FC236}">
              <a16:creationId xmlns:a16="http://schemas.microsoft.com/office/drawing/2014/main" id="{06110389-5770-4761-B8BA-D6CF8C90976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" name="Text Box 4818">
          <a:extLst>
            <a:ext uri="{FF2B5EF4-FFF2-40B4-BE49-F238E27FC236}">
              <a16:creationId xmlns:a16="http://schemas.microsoft.com/office/drawing/2014/main" id="{60F0DB43-8298-41A4-8A2F-0A709E86592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" name="Text Box 4819">
          <a:extLst>
            <a:ext uri="{FF2B5EF4-FFF2-40B4-BE49-F238E27FC236}">
              <a16:creationId xmlns:a16="http://schemas.microsoft.com/office/drawing/2014/main" id="{C87E77FF-6F78-4C75-84A1-813DE3AF7F2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" name="Text Box 4820">
          <a:extLst>
            <a:ext uri="{FF2B5EF4-FFF2-40B4-BE49-F238E27FC236}">
              <a16:creationId xmlns:a16="http://schemas.microsoft.com/office/drawing/2014/main" id="{CD3EB3C7-6742-4EDF-AAAB-151FCEF0DA1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" name="Text Box 4821">
          <a:extLst>
            <a:ext uri="{FF2B5EF4-FFF2-40B4-BE49-F238E27FC236}">
              <a16:creationId xmlns:a16="http://schemas.microsoft.com/office/drawing/2014/main" id="{DFCD6775-14C4-4CF8-B862-175320EEA09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" name="Text Box 4822">
          <a:extLst>
            <a:ext uri="{FF2B5EF4-FFF2-40B4-BE49-F238E27FC236}">
              <a16:creationId xmlns:a16="http://schemas.microsoft.com/office/drawing/2014/main" id="{5266F26C-4281-4D70-A059-D2FB504B584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" name="Text Box 4823">
          <a:extLst>
            <a:ext uri="{FF2B5EF4-FFF2-40B4-BE49-F238E27FC236}">
              <a16:creationId xmlns:a16="http://schemas.microsoft.com/office/drawing/2014/main" id="{31FE0299-25D2-4BFF-8B5C-D448FD0484E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" name="Text Box 4824">
          <a:extLst>
            <a:ext uri="{FF2B5EF4-FFF2-40B4-BE49-F238E27FC236}">
              <a16:creationId xmlns:a16="http://schemas.microsoft.com/office/drawing/2014/main" id="{DEAB0CF8-EB40-47E3-8EA0-50EACC1C2FF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" name="Text Box 3225">
          <a:extLst>
            <a:ext uri="{FF2B5EF4-FFF2-40B4-BE49-F238E27FC236}">
              <a16:creationId xmlns:a16="http://schemas.microsoft.com/office/drawing/2014/main" id="{97E10EF0-6900-498F-9447-BC57ABD6A45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" name="Text Box 3226">
          <a:extLst>
            <a:ext uri="{FF2B5EF4-FFF2-40B4-BE49-F238E27FC236}">
              <a16:creationId xmlns:a16="http://schemas.microsoft.com/office/drawing/2014/main" id="{C7AA9799-CADF-42BB-88BF-0857559936A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" name="Text Box 3227">
          <a:extLst>
            <a:ext uri="{FF2B5EF4-FFF2-40B4-BE49-F238E27FC236}">
              <a16:creationId xmlns:a16="http://schemas.microsoft.com/office/drawing/2014/main" id="{A699D3D3-26F8-48C6-8B7E-069381C3E7E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" name="Text Box 3228">
          <a:extLst>
            <a:ext uri="{FF2B5EF4-FFF2-40B4-BE49-F238E27FC236}">
              <a16:creationId xmlns:a16="http://schemas.microsoft.com/office/drawing/2014/main" id="{EE07CEEA-1BD1-46FD-A87B-2B02AA05F47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" name="Text Box 3229">
          <a:extLst>
            <a:ext uri="{FF2B5EF4-FFF2-40B4-BE49-F238E27FC236}">
              <a16:creationId xmlns:a16="http://schemas.microsoft.com/office/drawing/2014/main" id="{8AE149B0-386D-4E3B-AEFC-2399524B967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" name="Text Box 3230">
          <a:extLst>
            <a:ext uri="{FF2B5EF4-FFF2-40B4-BE49-F238E27FC236}">
              <a16:creationId xmlns:a16="http://schemas.microsoft.com/office/drawing/2014/main" id="{A1A5D06A-2CA9-403C-B2FC-F6F15EC3B86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" name="Text Box 3231">
          <a:extLst>
            <a:ext uri="{FF2B5EF4-FFF2-40B4-BE49-F238E27FC236}">
              <a16:creationId xmlns:a16="http://schemas.microsoft.com/office/drawing/2014/main" id="{78D3FCAD-E146-4733-8D72-EE0DC5476A5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" name="Text Box 3232">
          <a:extLst>
            <a:ext uri="{FF2B5EF4-FFF2-40B4-BE49-F238E27FC236}">
              <a16:creationId xmlns:a16="http://schemas.microsoft.com/office/drawing/2014/main" id="{834364C0-A3D4-44FC-B8E0-D68BBE2F1F9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2" name="Text Box 3673">
          <a:extLst>
            <a:ext uri="{FF2B5EF4-FFF2-40B4-BE49-F238E27FC236}">
              <a16:creationId xmlns:a16="http://schemas.microsoft.com/office/drawing/2014/main" id="{E721A2A3-CA1E-435F-AA6D-87373656566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3" name="Text Box 3674">
          <a:extLst>
            <a:ext uri="{FF2B5EF4-FFF2-40B4-BE49-F238E27FC236}">
              <a16:creationId xmlns:a16="http://schemas.microsoft.com/office/drawing/2014/main" id="{526B3917-DEEB-45AE-B371-A31F33B64FB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4" name="Text Box 3675">
          <a:extLst>
            <a:ext uri="{FF2B5EF4-FFF2-40B4-BE49-F238E27FC236}">
              <a16:creationId xmlns:a16="http://schemas.microsoft.com/office/drawing/2014/main" id="{78239287-0742-4482-873C-9406E9644CC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5" name="Text Box 3676">
          <a:extLst>
            <a:ext uri="{FF2B5EF4-FFF2-40B4-BE49-F238E27FC236}">
              <a16:creationId xmlns:a16="http://schemas.microsoft.com/office/drawing/2014/main" id="{3B32C529-08BE-4C70-BAD0-B5C7500A73D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6" name="Text Box 3677">
          <a:extLst>
            <a:ext uri="{FF2B5EF4-FFF2-40B4-BE49-F238E27FC236}">
              <a16:creationId xmlns:a16="http://schemas.microsoft.com/office/drawing/2014/main" id="{29825188-B1AB-48B7-A002-293AE2336EC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7" name="Text Box 3678">
          <a:extLst>
            <a:ext uri="{FF2B5EF4-FFF2-40B4-BE49-F238E27FC236}">
              <a16:creationId xmlns:a16="http://schemas.microsoft.com/office/drawing/2014/main" id="{281B23CB-C807-44E2-A523-ABEF042D51B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8" name="Text Box 3679">
          <a:extLst>
            <a:ext uri="{FF2B5EF4-FFF2-40B4-BE49-F238E27FC236}">
              <a16:creationId xmlns:a16="http://schemas.microsoft.com/office/drawing/2014/main" id="{7275AB8C-AED7-4664-911C-A8D5CD78EF0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9" name="Text Box 3680">
          <a:extLst>
            <a:ext uri="{FF2B5EF4-FFF2-40B4-BE49-F238E27FC236}">
              <a16:creationId xmlns:a16="http://schemas.microsoft.com/office/drawing/2014/main" id="{81595C20-CCDC-49AC-BE31-45541CE83B7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0" name="Text Box 3681">
          <a:extLst>
            <a:ext uri="{FF2B5EF4-FFF2-40B4-BE49-F238E27FC236}">
              <a16:creationId xmlns:a16="http://schemas.microsoft.com/office/drawing/2014/main" id="{C713BB79-23A8-4F46-9F3A-1A03F80BF02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1" name="Text Box 3682">
          <a:extLst>
            <a:ext uri="{FF2B5EF4-FFF2-40B4-BE49-F238E27FC236}">
              <a16:creationId xmlns:a16="http://schemas.microsoft.com/office/drawing/2014/main" id="{39D37CFE-429A-4C4F-9155-038BF0A6815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2" name="Text Box 3683">
          <a:extLst>
            <a:ext uri="{FF2B5EF4-FFF2-40B4-BE49-F238E27FC236}">
              <a16:creationId xmlns:a16="http://schemas.microsoft.com/office/drawing/2014/main" id="{95DF13EE-2DDB-4958-B002-AF188DCDCB7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3" name="Text Box 3684">
          <a:extLst>
            <a:ext uri="{FF2B5EF4-FFF2-40B4-BE49-F238E27FC236}">
              <a16:creationId xmlns:a16="http://schemas.microsoft.com/office/drawing/2014/main" id="{575DE1D2-408D-456E-A04D-5CC0673D9A0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4" name="Text Box 3685">
          <a:extLst>
            <a:ext uri="{FF2B5EF4-FFF2-40B4-BE49-F238E27FC236}">
              <a16:creationId xmlns:a16="http://schemas.microsoft.com/office/drawing/2014/main" id="{831E2CBA-EE8C-404B-8C44-5DD88341462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5" name="Text Box 3686">
          <a:extLst>
            <a:ext uri="{FF2B5EF4-FFF2-40B4-BE49-F238E27FC236}">
              <a16:creationId xmlns:a16="http://schemas.microsoft.com/office/drawing/2014/main" id="{4949DEE7-7D80-45D0-B924-0FE56BF482D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6" name="Text Box 3687">
          <a:extLst>
            <a:ext uri="{FF2B5EF4-FFF2-40B4-BE49-F238E27FC236}">
              <a16:creationId xmlns:a16="http://schemas.microsoft.com/office/drawing/2014/main" id="{6D523545-225F-4D77-B7AE-143FA313849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7" name="Text Box 3688">
          <a:extLst>
            <a:ext uri="{FF2B5EF4-FFF2-40B4-BE49-F238E27FC236}">
              <a16:creationId xmlns:a16="http://schemas.microsoft.com/office/drawing/2014/main" id="{23D9AEEA-7E60-4200-8C42-19B1846DC2E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8" name="Text Box 4817">
          <a:extLst>
            <a:ext uri="{FF2B5EF4-FFF2-40B4-BE49-F238E27FC236}">
              <a16:creationId xmlns:a16="http://schemas.microsoft.com/office/drawing/2014/main" id="{12125773-5350-4A49-9BD0-F6A6D4E6147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99" name="Text Box 4818">
          <a:extLst>
            <a:ext uri="{FF2B5EF4-FFF2-40B4-BE49-F238E27FC236}">
              <a16:creationId xmlns:a16="http://schemas.microsoft.com/office/drawing/2014/main" id="{AB97A433-58A5-4EED-9590-13392155B8E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0" name="Text Box 4819">
          <a:extLst>
            <a:ext uri="{FF2B5EF4-FFF2-40B4-BE49-F238E27FC236}">
              <a16:creationId xmlns:a16="http://schemas.microsoft.com/office/drawing/2014/main" id="{FEDB23CE-43D2-47F3-BD7B-7F57BE81B0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1" name="Text Box 4820">
          <a:extLst>
            <a:ext uri="{FF2B5EF4-FFF2-40B4-BE49-F238E27FC236}">
              <a16:creationId xmlns:a16="http://schemas.microsoft.com/office/drawing/2014/main" id="{0454F85C-818C-4E17-B2E2-A0B3C384D52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2" name="Text Box 4821">
          <a:extLst>
            <a:ext uri="{FF2B5EF4-FFF2-40B4-BE49-F238E27FC236}">
              <a16:creationId xmlns:a16="http://schemas.microsoft.com/office/drawing/2014/main" id="{A66429C3-C10F-4BF6-86D5-CF3A1960621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3" name="Text Box 4822">
          <a:extLst>
            <a:ext uri="{FF2B5EF4-FFF2-40B4-BE49-F238E27FC236}">
              <a16:creationId xmlns:a16="http://schemas.microsoft.com/office/drawing/2014/main" id="{C09E1CEB-8C58-4A88-A57B-762A41BAD5A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4" name="Text Box 4823">
          <a:extLst>
            <a:ext uri="{FF2B5EF4-FFF2-40B4-BE49-F238E27FC236}">
              <a16:creationId xmlns:a16="http://schemas.microsoft.com/office/drawing/2014/main" id="{76D7AF86-4CBB-458D-B16E-F5D61DF9651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5" name="Text Box 4824">
          <a:extLst>
            <a:ext uri="{FF2B5EF4-FFF2-40B4-BE49-F238E27FC236}">
              <a16:creationId xmlns:a16="http://schemas.microsoft.com/office/drawing/2014/main" id="{B0C7C243-F5E4-4A9E-ADE1-9564E7928B2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6" name="Text Box 3225">
          <a:extLst>
            <a:ext uri="{FF2B5EF4-FFF2-40B4-BE49-F238E27FC236}">
              <a16:creationId xmlns:a16="http://schemas.microsoft.com/office/drawing/2014/main" id="{4AD18610-658C-46B8-9F43-B86FB75A739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7" name="Text Box 3226">
          <a:extLst>
            <a:ext uri="{FF2B5EF4-FFF2-40B4-BE49-F238E27FC236}">
              <a16:creationId xmlns:a16="http://schemas.microsoft.com/office/drawing/2014/main" id="{FAFF51A4-D2A9-47D3-9E7A-4AA865BF9E1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8" name="Text Box 3227">
          <a:extLst>
            <a:ext uri="{FF2B5EF4-FFF2-40B4-BE49-F238E27FC236}">
              <a16:creationId xmlns:a16="http://schemas.microsoft.com/office/drawing/2014/main" id="{DC5F5665-023A-40DF-BA02-FD4A85F4724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09" name="Text Box 3228">
          <a:extLst>
            <a:ext uri="{FF2B5EF4-FFF2-40B4-BE49-F238E27FC236}">
              <a16:creationId xmlns:a16="http://schemas.microsoft.com/office/drawing/2014/main" id="{E1F6AF6A-6816-4320-B474-8600250E17B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0" name="Text Box 3229">
          <a:extLst>
            <a:ext uri="{FF2B5EF4-FFF2-40B4-BE49-F238E27FC236}">
              <a16:creationId xmlns:a16="http://schemas.microsoft.com/office/drawing/2014/main" id="{39A04F1D-820D-4422-983F-3B20E7ED25D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1" name="Text Box 3230">
          <a:extLst>
            <a:ext uri="{FF2B5EF4-FFF2-40B4-BE49-F238E27FC236}">
              <a16:creationId xmlns:a16="http://schemas.microsoft.com/office/drawing/2014/main" id="{A342045D-B9F3-41FF-9DFB-B43ACEC21CE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2" name="Text Box 3231">
          <a:extLst>
            <a:ext uri="{FF2B5EF4-FFF2-40B4-BE49-F238E27FC236}">
              <a16:creationId xmlns:a16="http://schemas.microsoft.com/office/drawing/2014/main" id="{37F67643-3CB9-41B1-9E7C-6507080BA79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3" name="Text Box 3232">
          <a:extLst>
            <a:ext uri="{FF2B5EF4-FFF2-40B4-BE49-F238E27FC236}">
              <a16:creationId xmlns:a16="http://schemas.microsoft.com/office/drawing/2014/main" id="{F0E9A97C-CDFC-4535-94CA-309DE5D2CB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4" name="Text Box 3673">
          <a:extLst>
            <a:ext uri="{FF2B5EF4-FFF2-40B4-BE49-F238E27FC236}">
              <a16:creationId xmlns:a16="http://schemas.microsoft.com/office/drawing/2014/main" id="{0FBE1812-3A9E-4E56-BC92-623147FB11C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5" name="Text Box 3674">
          <a:extLst>
            <a:ext uri="{FF2B5EF4-FFF2-40B4-BE49-F238E27FC236}">
              <a16:creationId xmlns:a16="http://schemas.microsoft.com/office/drawing/2014/main" id="{2762DE61-74AD-477A-B803-D6A13E6E223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6" name="Text Box 3675">
          <a:extLst>
            <a:ext uri="{FF2B5EF4-FFF2-40B4-BE49-F238E27FC236}">
              <a16:creationId xmlns:a16="http://schemas.microsoft.com/office/drawing/2014/main" id="{4D237FE9-A0D3-44E9-AA36-CE785E6C4D0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7" name="Text Box 3676">
          <a:extLst>
            <a:ext uri="{FF2B5EF4-FFF2-40B4-BE49-F238E27FC236}">
              <a16:creationId xmlns:a16="http://schemas.microsoft.com/office/drawing/2014/main" id="{74F97757-A3F3-48DE-8438-B48FE9F674A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8" name="Text Box 3677">
          <a:extLst>
            <a:ext uri="{FF2B5EF4-FFF2-40B4-BE49-F238E27FC236}">
              <a16:creationId xmlns:a16="http://schemas.microsoft.com/office/drawing/2014/main" id="{31CC215D-FED7-4DEA-A0F6-DF6EBBE87BC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19" name="Text Box 3678">
          <a:extLst>
            <a:ext uri="{FF2B5EF4-FFF2-40B4-BE49-F238E27FC236}">
              <a16:creationId xmlns:a16="http://schemas.microsoft.com/office/drawing/2014/main" id="{2DD8E292-051F-4757-9D6A-A7F36FA661A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0" name="Text Box 3679">
          <a:extLst>
            <a:ext uri="{FF2B5EF4-FFF2-40B4-BE49-F238E27FC236}">
              <a16:creationId xmlns:a16="http://schemas.microsoft.com/office/drawing/2014/main" id="{90F4C16B-0EB5-48FC-B07C-DFA3AC9D0AF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1" name="Text Box 3680">
          <a:extLst>
            <a:ext uri="{FF2B5EF4-FFF2-40B4-BE49-F238E27FC236}">
              <a16:creationId xmlns:a16="http://schemas.microsoft.com/office/drawing/2014/main" id="{35C07EA6-2F36-4FE0-BEA4-8ED016A25E0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2" name="Text Box 3681">
          <a:extLst>
            <a:ext uri="{FF2B5EF4-FFF2-40B4-BE49-F238E27FC236}">
              <a16:creationId xmlns:a16="http://schemas.microsoft.com/office/drawing/2014/main" id="{98431E15-D8F9-46A7-BE4E-B455C3A04D2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3" name="Text Box 3682">
          <a:extLst>
            <a:ext uri="{FF2B5EF4-FFF2-40B4-BE49-F238E27FC236}">
              <a16:creationId xmlns:a16="http://schemas.microsoft.com/office/drawing/2014/main" id="{FBFC7F00-F466-4D75-B6FC-AF4ECE7CC07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4" name="Text Box 3683">
          <a:extLst>
            <a:ext uri="{FF2B5EF4-FFF2-40B4-BE49-F238E27FC236}">
              <a16:creationId xmlns:a16="http://schemas.microsoft.com/office/drawing/2014/main" id="{B04273F8-8BB6-40CC-A83D-DF0B5A27BC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5" name="Text Box 3684">
          <a:extLst>
            <a:ext uri="{FF2B5EF4-FFF2-40B4-BE49-F238E27FC236}">
              <a16:creationId xmlns:a16="http://schemas.microsoft.com/office/drawing/2014/main" id="{7E3D9E17-9CBE-4F2A-801C-AE6C89692E7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6" name="Text Box 3685">
          <a:extLst>
            <a:ext uri="{FF2B5EF4-FFF2-40B4-BE49-F238E27FC236}">
              <a16:creationId xmlns:a16="http://schemas.microsoft.com/office/drawing/2014/main" id="{F560922A-6AFB-45DF-B718-DDC040BC66C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7" name="Text Box 3686">
          <a:extLst>
            <a:ext uri="{FF2B5EF4-FFF2-40B4-BE49-F238E27FC236}">
              <a16:creationId xmlns:a16="http://schemas.microsoft.com/office/drawing/2014/main" id="{9036CF82-1C73-49B0-860D-5F84BF64F6B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8" name="Text Box 3687">
          <a:extLst>
            <a:ext uri="{FF2B5EF4-FFF2-40B4-BE49-F238E27FC236}">
              <a16:creationId xmlns:a16="http://schemas.microsoft.com/office/drawing/2014/main" id="{F36A6674-D379-438B-9E9B-5EE28174472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29" name="Text Box 3688">
          <a:extLst>
            <a:ext uri="{FF2B5EF4-FFF2-40B4-BE49-F238E27FC236}">
              <a16:creationId xmlns:a16="http://schemas.microsoft.com/office/drawing/2014/main" id="{990746D5-6F59-4457-A418-5321E41D586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0" name="Text Box 4817">
          <a:extLst>
            <a:ext uri="{FF2B5EF4-FFF2-40B4-BE49-F238E27FC236}">
              <a16:creationId xmlns:a16="http://schemas.microsoft.com/office/drawing/2014/main" id="{ECCB01B0-90C9-40FE-9380-FFC9D60411C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1" name="Text Box 4818">
          <a:extLst>
            <a:ext uri="{FF2B5EF4-FFF2-40B4-BE49-F238E27FC236}">
              <a16:creationId xmlns:a16="http://schemas.microsoft.com/office/drawing/2014/main" id="{5F9C4730-EC48-45FC-A576-17AF7BBFA55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2" name="Text Box 4819">
          <a:extLst>
            <a:ext uri="{FF2B5EF4-FFF2-40B4-BE49-F238E27FC236}">
              <a16:creationId xmlns:a16="http://schemas.microsoft.com/office/drawing/2014/main" id="{42CFD58D-BF49-46A8-8721-D6F18AD3EEA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3" name="Text Box 4820">
          <a:extLst>
            <a:ext uri="{FF2B5EF4-FFF2-40B4-BE49-F238E27FC236}">
              <a16:creationId xmlns:a16="http://schemas.microsoft.com/office/drawing/2014/main" id="{FF26DE6F-2E1E-47EB-919A-BAA87831850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4" name="Text Box 4821">
          <a:extLst>
            <a:ext uri="{FF2B5EF4-FFF2-40B4-BE49-F238E27FC236}">
              <a16:creationId xmlns:a16="http://schemas.microsoft.com/office/drawing/2014/main" id="{6686BA67-2B80-4B01-BB1E-F703BE28EF4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5" name="Text Box 4822">
          <a:extLst>
            <a:ext uri="{FF2B5EF4-FFF2-40B4-BE49-F238E27FC236}">
              <a16:creationId xmlns:a16="http://schemas.microsoft.com/office/drawing/2014/main" id="{54D4DC4E-E5DA-4875-BB82-1E962FA0B9D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6" name="Text Box 4823">
          <a:extLst>
            <a:ext uri="{FF2B5EF4-FFF2-40B4-BE49-F238E27FC236}">
              <a16:creationId xmlns:a16="http://schemas.microsoft.com/office/drawing/2014/main" id="{204D10E6-48C7-44C0-A841-0F14C710ABF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137" name="Text Box 4824">
          <a:extLst>
            <a:ext uri="{FF2B5EF4-FFF2-40B4-BE49-F238E27FC236}">
              <a16:creationId xmlns:a16="http://schemas.microsoft.com/office/drawing/2014/main" id="{AC5DE0EA-89E9-4845-9767-BD5DCBD24E7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38" name="Text Box 3665">
          <a:extLst>
            <a:ext uri="{FF2B5EF4-FFF2-40B4-BE49-F238E27FC236}">
              <a16:creationId xmlns:a16="http://schemas.microsoft.com/office/drawing/2014/main" id="{F58E00F4-957D-4044-A84E-85E776C3D67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39" name="Text Box 3666">
          <a:extLst>
            <a:ext uri="{FF2B5EF4-FFF2-40B4-BE49-F238E27FC236}">
              <a16:creationId xmlns:a16="http://schemas.microsoft.com/office/drawing/2014/main" id="{88EDBA28-5BB1-4750-B8EC-794E6B55BF4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0" name="Text Box 3667">
          <a:extLst>
            <a:ext uri="{FF2B5EF4-FFF2-40B4-BE49-F238E27FC236}">
              <a16:creationId xmlns:a16="http://schemas.microsoft.com/office/drawing/2014/main" id="{34007B40-A4A6-47C8-9E30-FB5569D6155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1" name="Text Box 3668">
          <a:extLst>
            <a:ext uri="{FF2B5EF4-FFF2-40B4-BE49-F238E27FC236}">
              <a16:creationId xmlns:a16="http://schemas.microsoft.com/office/drawing/2014/main" id="{30F4ACCA-8870-4895-A2A6-9AF23B0B018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2" name="Text Box 3669">
          <a:extLst>
            <a:ext uri="{FF2B5EF4-FFF2-40B4-BE49-F238E27FC236}">
              <a16:creationId xmlns:a16="http://schemas.microsoft.com/office/drawing/2014/main" id="{7A2002CA-B0DF-4E73-B6E3-AB95A0C11EF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3" name="Text Box 3670">
          <a:extLst>
            <a:ext uri="{FF2B5EF4-FFF2-40B4-BE49-F238E27FC236}">
              <a16:creationId xmlns:a16="http://schemas.microsoft.com/office/drawing/2014/main" id="{BF490E8D-EE22-4EC6-8B74-D5FC76DEEDE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4" name="Text Box 3671">
          <a:extLst>
            <a:ext uri="{FF2B5EF4-FFF2-40B4-BE49-F238E27FC236}">
              <a16:creationId xmlns:a16="http://schemas.microsoft.com/office/drawing/2014/main" id="{4FEF4C1F-FE0B-47E6-911D-AD3C2ECECAD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5" name="Text Box 3672">
          <a:extLst>
            <a:ext uri="{FF2B5EF4-FFF2-40B4-BE49-F238E27FC236}">
              <a16:creationId xmlns:a16="http://schemas.microsoft.com/office/drawing/2014/main" id="{882A5B9C-30BA-4348-A581-271D98FFC01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6" name="Text Box 3225">
          <a:extLst>
            <a:ext uri="{FF2B5EF4-FFF2-40B4-BE49-F238E27FC236}">
              <a16:creationId xmlns:a16="http://schemas.microsoft.com/office/drawing/2014/main" id="{21F448AE-C412-466C-963C-694D57A3296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7" name="Text Box 3226">
          <a:extLst>
            <a:ext uri="{FF2B5EF4-FFF2-40B4-BE49-F238E27FC236}">
              <a16:creationId xmlns:a16="http://schemas.microsoft.com/office/drawing/2014/main" id="{E78ADA64-78DB-411D-8D9A-F0F1B07E663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8" name="Text Box 3227">
          <a:extLst>
            <a:ext uri="{FF2B5EF4-FFF2-40B4-BE49-F238E27FC236}">
              <a16:creationId xmlns:a16="http://schemas.microsoft.com/office/drawing/2014/main" id="{0F0FCCB8-8CF6-463C-A40B-C0F1E8F90D2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49" name="Text Box 3228">
          <a:extLst>
            <a:ext uri="{FF2B5EF4-FFF2-40B4-BE49-F238E27FC236}">
              <a16:creationId xmlns:a16="http://schemas.microsoft.com/office/drawing/2014/main" id="{94EFC354-3FA4-4F13-96DF-FD8F51AEE04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0" name="Text Box 3229">
          <a:extLst>
            <a:ext uri="{FF2B5EF4-FFF2-40B4-BE49-F238E27FC236}">
              <a16:creationId xmlns:a16="http://schemas.microsoft.com/office/drawing/2014/main" id="{CA94014E-2A08-44D0-9197-154BD9BDC33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1" name="Text Box 3230">
          <a:extLst>
            <a:ext uri="{FF2B5EF4-FFF2-40B4-BE49-F238E27FC236}">
              <a16:creationId xmlns:a16="http://schemas.microsoft.com/office/drawing/2014/main" id="{33B487FD-BB77-43AA-A6FB-3BC85FA1567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2" name="Text Box 3231">
          <a:extLst>
            <a:ext uri="{FF2B5EF4-FFF2-40B4-BE49-F238E27FC236}">
              <a16:creationId xmlns:a16="http://schemas.microsoft.com/office/drawing/2014/main" id="{2395EE63-437D-44C2-B5B4-2EC4679960E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3" name="Text Box 3232">
          <a:extLst>
            <a:ext uri="{FF2B5EF4-FFF2-40B4-BE49-F238E27FC236}">
              <a16:creationId xmlns:a16="http://schemas.microsoft.com/office/drawing/2014/main" id="{100C3540-BA4C-467E-820B-8D74D4348E3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4" name="Text Box 3673">
          <a:extLst>
            <a:ext uri="{FF2B5EF4-FFF2-40B4-BE49-F238E27FC236}">
              <a16:creationId xmlns:a16="http://schemas.microsoft.com/office/drawing/2014/main" id="{9B83E7B1-95DF-4577-8B68-B9002C0D9E88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5" name="Text Box 3674">
          <a:extLst>
            <a:ext uri="{FF2B5EF4-FFF2-40B4-BE49-F238E27FC236}">
              <a16:creationId xmlns:a16="http://schemas.microsoft.com/office/drawing/2014/main" id="{7B6F8B66-CA6A-49A8-BCE9-698DAF17126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6" name="Text Box 3675">
          <a:extLst>
            <a:ext uri="{FF2B5EF4-FFF2-40B4-BE49-F238E27FC236}">
              <a16:creationId xmlns:a16="http://schemas.microsoft.com/office/drawing/2014/main" id="{170FB754-B149-4472-952F-D19AE4F96EC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7" name="Text Box 3676">
          <a:extLst>
            <a:ext uri="{FF2B5EF4-FFF2-40B4-BE49-F238E27FC236}">
              <a16:creationId xmlns:a16="http://schemas.microsoft.com/office/drawing/2014/main" id="{2DFAFE72-6F90-420B-AB36-456F63F83CF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8" name="Text Box 3677">
          <a:extLst>
            <a:ext uri="{FF2B5EF4-FFF2-40B4-BE49-F238E27FC236}">
              <a16:creationId xmlns:a16="http://schemas.microsoft.com/office/drawing/2014/main" id="{E776125B-A777-4E0E-A06B-DB2723989A7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59" name="Text Box 3678">
          <a:extLst>
            <a:ext uri="{FF2B5EF4-FFF2-40B4-BE49-F238E27FC236}">
              <a16:creationId xmlns:a16="http://schemas.microsoft.com/office/drawing/2014/main" id="{38D3C693-B109-48B5-AA0C-34960ADE0F0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0" name="Text Box 3679">
          <a:extLst>
            <a:ext uri="{FF2B5EF4-FFF2-40B4-BE49-F238E27FC236}">
              <a16:creationId xmlns:a16="http://schemas.microsoft.com/office/drawing/2014/main" id="{73BE9C12-EAEF-4DAF-BB36-2FB2F7D750A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1" name="Text Box 3680">
          <a:extLst>
            <a:ext uri="{FF2B5EF4-FFF2-40B4-BE49-F238E27FC236}">
              <a16:creationId xmlns:a16="http://schemas.microsoft.com/office/drawing/2014/main" id="{5B61FF13-460A-4297-997A-1570DC90762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2" name="Text Box 3681">
          <a:extLst>
            <a:ext uri="{FF2B5EF4-FFF2-40B4-BE49-F238E27FC236}">
              <a16:creationId xmlns:a16="http://schemas.microsoft.com/office/drawing/2014/main" id="{6E779D99-632E-4EBC-B41B-2465DDCCF22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3" name="Text Box 3682">
          <a:extLst>
            <a:ext uri="{FF2B5EF4-FFF2-40B4-BE49-F238E27FC236}">
              <a16:creationId xmlns:a16="http://schemas.microsoft.com/office/drawing/2014/main" id="{39894600-BD79-45B5-9C18-418124885014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4" name="Text Box 3683">
          <a:extLst>
            <a:ext uri="{FF2B5EF4-FFF2-40B4-BE49-F238E27FC236}">
              <a16:creationId xmlns:a16="http://schemas.microsoft.com/office/drawing/2014/main" id="{73045C88-7D72-4D3A-B08B-DAB93780144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5" name="Text Box 3684">
          <a:extLst>
            <a:ext uri="{FF2B5EF4-FFF2-40B4-BE49-F238E27FC236}">
              <a16:creationId xmlns:a16="http://schemas.microsoft.com/office/drawing/2014/main" id="{F7D6EBB7-C97B-4D7A-9AAD-D7ABD6020A6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6" name="Text Box 3685">
          <a:extLst>
            <a:ext uri="{FF2B5EF4-FFF2-40B4-BE49-F238E27FC236}">
              <a16:creationId xmlns:a16="http://schemas.microsoft.com/office/drawing/2014/main" id="{07C4B23A-BF78-4F42-AF3C-992B8006558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7" name="Text Box 3686">
          <a:extLst>
            <a:ext uri="{FF2B5EF4-FFF2-40B4-BE49-F238E27FC236}">
              <a16:creationId xmlns:a16="http://schemas.microsoft.com/office/drawing/2014/main" id="{E23E385C-7215-4834-83C8-0711225F9DC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8" name="Text Box 3687">
          <a:extLst>
            <a:ext uri="{FF2B5EF4-FFF2-40B4-BE49-F238E27FC236}">
              <a16:creationId xmlns:a16="http://schemas.microsoft.com/office/drawing/2014/main" id="{E9420C1B-757A-464B-9856-25D89B32B458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69" name="Text Box 3688">
          <a:extLst>
            <a:ext uri="{FF2B5EF4-FFF2-40B4-BE49-F238E27FC236}">
              <a16:creationId xmlns:a16="http://schemas.microsoft.com/office/drawing/2014/main" id="{46A1247B-B6FE-414D-A6E5-58E48BE5C62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0" name="Text Box 4817">
          <a:extLst>
            <a:ext uri="{FF2B5EF4-FFF2-40B4-BE49-F238E27FC236}">
              <a16:creationId xmlns:a16="http://schemas.microsoft.com/office/drawing/2014/main" id="{5827E7A5-5D60-44BC-905E-422E383195B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1" name="Text Box 4818">
          <a:extLst>
            <a:ext uri="{FF2B5EF4-FFF2-40B4-BE49-F238E27FC236}">
              <a16:creationId xmlns:a16="http://schemas.microsoft.com/office/drawing/2014/main" id="{0B2E312C-C211-4D03-A93B-FF1570E124C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2" name="Text Box 4819">
          <a:extLst>
            <a:ext uri="{FF2B5EF4-FFF2-40B4-BE49-F238E27FC236}">
              <a16:creationId xmlns:a16="http://schemas.microsoft.com/office/drawing/2014/main" id="{1AA9C5C3-A2AD-4C00-A96B-FBDCC97D603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3" name="Text Box 4820">
          <a:extLst>
            <a:ext uri="{FF2B5EF4-FFF2-40B4-BE49-F238E27FC236}">
              <a16:creationId xmlns:a16="http://schemas.microsoft.com/office/drawing/2014/main" id="{E497B0EF-797F-4039-A4A1-D6D2ECA4045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4" name="Text Box 4821">
          <a:extLst>
            <a:ext uri="{FF2B5EF4-FFF2-40B4-BE49-F238E27FC236}">
              <a16:creationId xmlns:a16="http://schemas.microsoft.com/office/drawing/2014/main" id="{424D65DF-9254-447F-B21D-81A7AB6E6E6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5" name="Text Box 4822">
          <a:extLst>
            <a:ext uri="{FF2B5EF4-FFF2-40B4-BE49-F238E27FC236}">
              <a16:creationId xmlns:a16="http://schemas.microsoft.com/office/drawing/2014/main" id="{FD47C4F9-12CC-4315-99AE-9A205604A96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6" name="Text Box 4823">
          <a:extLst>
            <a:ext uri="{FF2B5EF4-FFF2-40B4-BE49-F238E27FC236}">
              <a16:creationId xmlns:a16="http://schemas.microsoft.com/office/drawing/2014/main" id="{FABD4BEE-9784-424B-B905-3BBB682C13B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7" name="Text Box 4824">
          <a:extLst>
            <a:ext uri="{FF2B5EF4-FFF2-40B4-BE49-F238E27FC236}">
              <a16:creationId xmlns:a16="http://schemas.microsoft.com/office/drawing/2014/main" id="{9C4BAB92-C6CA-4FDA-BAD9-137696619C8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8" name="Text Box 3225">
          <a:extLst>
            <a:ext uri="{FF2B5EF4-FFF2-40B4-BE49-F238E27FC236}">
              <a16:creationId xmlns:a16="http://schemas.microsoft.com/office/drawing/2014/main" id="{0B43AEF1-2CF8-4C0B-BA2F-5A86B33CDB4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79" name="Text Box 3226">
          <a:extLst>
            <a:ext uri="{FF2B5EF4-FFF2-40B4-BE49-F238E27FC236}">
              <a16:creationId xmlns:a16="http://schemas.microsoft.com/office/drawing/2014/main" id="{01AAD113-2544-47AE-8EA3-5634FBCE72B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0" name="Text Box 3227">
          <a:extLst>
            <a:ext uri="{FF2B5EF4-FFF2-40B4-BE49-F238E27FC236}">
              <a16:creationId xmlns:a16="http://schemas.microsoft.com/office/drawing/2014/main" id="{75E059CB-7DCE-4A9C-87DA-2EADC6F56A6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1" name="Text Box 3228">
          <a:extLst>
            <a:ext uri="{FF2B5EF4-FFF2-40B4-BE49-F238E27FC236}">
              <a16:creationId xmlns:a16="http://schemas.microsoft.com/office/drawing/2014/main" id="{61DE859D-B6BD-49B2-B3AC-A811D89D295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2" name="Text Box 3229">
          <a:extLst>
            <a:ext uri="{FF2B5EF4-FFF2-40B4-BE49-F238E27FC236}">
              <a16:creationId xmlns:a16="http://schemas.microsoft.com/office/drawing/2014/main" id="{E963A02C-37C3-4CCB-8B7A-051BA5D6D63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3" name="Text Box 3230">
          <a:extLst>
            <a:ext uri="{FF2B5EF4-FFF2-40B4-BE49-F238E27FC236}">
              <a16:creationId xmlns:a16="http://schemas.microsoft.com/office/drawing/2014/main" id="{23DC2688-E62E-4F97-87CD-09C71D718EF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4" name="Text Box 3231">
          <a:extLst>
            <a:ext uri="{FF2B5EF4-FFF2-40B4-BE49-F238E27FC236}">
              <a16:creationId xmlns:a16="http://schemas.microsoft.com/office/drawing/2014/main" id="{C64C78A8-EFDE-461D-AD94-06BD05FC026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5" name="Text Box 3232">
          <a:extLst>
            <a:ext uri="{FF2B5EF4-FFF2-40B4-BE49-F238E27FC236}">
              <a16:creationId xmlns:a16="http://schemas.microsoft.com/office/drawing/2014/main" id="{9049A761-BE05-4448-BD2D-B90A09CBCED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6" name="Text Box 3673">
          <a:extLst>
            <a:ext uri="{FF2B5EF4-FFF2-40B4-BE49-F238E27FC236}">
              <a16:creationId xmlns:a16="http://schemas.microsoft.com/office/drawing/2014/main" id="{DA95BE20-EACF-42DC-B943-BB451F774EA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7" name="Text Box 3674">
          <a:extLst>
            <a:ext uri="{FF2B5EF4-FFF2-40B4-BE49-F238E27FC236}">
              <a16:creationId xmlns:a16="http://schemas.microsoft.com/office/drawing/2014/main" id="{CA9108D4-F0D6-456E-9C8B-ABAFDF26A60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8" name="Text Box 3675">
          <a:extLst>
            <a:ext uri="{FF2B5EF4-FFF2-40B4-BE49-F238E27FC236}">
              <a16:creationId xmlns:a16="http://schemas.microsoft.com/office/drawing/2014/main" id="{9046C159-9FDE-44C3-B2D6-80341E5A03E8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89" name="Text Box 3676">
          <a:extLst>
            <a:ext uri="{FF2B5EF4-FFF2-40B4-BE49-F238E27FC236}">
              <a16:creationId xmlns:a16="http://schemas.microsoft.com/office/drawing/2014/main" id="{8A1FBB50-C328-4523-8794-7C445F4F279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0" name="Text Box 3677">
          <a:extLst>
            <a:ext uri="{FF2B5EF4-FFF2-40B4-BE49-F238E27FC236}">
              <a16:creationId xmlns:a16="http://schemas.microsoft.com/office/drawing/2014/main" id="{4C4840AF-5D9B-4079-AFB5-7ED55A49B74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1" name="Text Box 3678">
          <a:extLst>
            <a:ext uri="{FF2B5EF4-FFF2-40B4-BE49-F238E27FC236}">
              <a16:creationId xmlns:a16="http://schemas.microsoft.com/office/drawing/2014/main" id="{8C5073ED-749E-4BE1-A5F7-77B10004B46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2" name="Text Box 3679">
          <a:extLst>
            <a:ext uri="{FF2B5EF4-FFF2-40B4-BE49-F238E27FC236}">
              <a16:creationId xmlns:a16="http://schemas.microsoft.com/office/drawing/2014/main" id="{B0A9CE19-5B98-4E23-BD9D-99A32779A12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3" name="Text Box 3680">
          <a:extLst>
            <a:ext uri="{FF2B5EF4-FFF2-40B4-BE49-F238E27FC236}">
              <a16:creationId xmlns:a16="http://schemas.microsoft.com/office/drawing/2014/main" id="{3A415B30-7878-40E2-BAA3-D9CB709D4004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4" name="Text Box 3681">
          <a:extLst>
            <a:ext uri="{FF2B5EF4-FFF2-40B4-BE49-F238E27FC236}">
              <a16:creationId xmlns:a16="http://schemas.microsoft.com/office/drawing/2014/main" id="{40D0F3B4-4613-48DA-B6CA-90BA3CA67A1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5" name="Text Box 3682">
          <a:extLst>
            <a:ext uri="{FF2B5EF4-FFF2-40B4-BE49-F238E27FC236}">
              <a16:creationId xmlns:a16="http://schemas.microsoft.com/office/drawing/2014/main" id="{7E0D5F08-597C-42DC-B1AD-875ED19BCEA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6" name="Text Box 3683">
          <a:extLst>
            <a:ext uri="{FF2B5EF4-FFF2-40B4-BE49-F238E27FC236}">
              <a16:creationId xmlns:a16="http://schemas.microsoft.com/office/drawing/2014/main" id="{171E9C6B-CC0F-41DA-B42B-A2A4A54DCEE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7" name="Text Box 3684">
          <a:extLst>
            <a:ext uri="{FF2B5EF4-FFF2-40B4-BE49-F238E27FC236}">
              <a16:creationId xmlns:a16="http://schemas.microsoft.com/office/drawing/2014/main" id="{D95D0624-3AC8-4D23-A173-13B556649E8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8" name="Text Box 3685">
          <a:extLst>
            <a:ext uri="{FF2B5EF4-FFF2-40B4-BE49-F238E27FC236}">
              <a16:creationId xmlns:a16="http://schemas.microsoft.com/office/drawing/2014/main" id="{136B3B90-16A6-41DC-B4D9-9909480D732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199" name="Text Box 3686">
          <a:extLst>
            <a:ext uri="{FF2B5EF4-FFF2-40B4-BE49-F238E27FC236}">
              <a16:creationId xmlns:a16="http://schemas.microsoft.com/office/drawing/2014/main" id="{805C661E-BBDB-4E7C-AF68-AC985284C31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0" name="Text Box 3687">
          <a:extLst>
            <a:ext uri="{FF2B5EF4-FFF2-40B4-BE49-F238E27FC236}">
              <a16:creationId xmlns:a16="http://schemas.microsoft.com/office/drawing/2014/main" id="{52729E87-76F0-4DF2-9163-BB80C556B21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1" name="Text Box 3688">
          <a:extLst>
            <a:ext uri="{FF2B5EF4-FFF2-40B4-BE49-F238E27FC236}">
              <a16:creationId xmlns:a16="http://schemas.microsoft.com/office/drawing/2014/main" id="{8E5E74FE-8E9D-4A14-81B3-86EAF2BB5CF8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2" name="Text Box 4817">
          <a:extLst>
            <a:ext uri="{FF2B5EF4-FFF2-40B4-BE49-F238E27FC236}">
              <a16:creationId xmlns:a16="http://schemas.microsoft.com/office/drawing/2014/main" id="{182F7DB2-71A0-4ADE-9AC3-889FF5ABA88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3" name="Text Box 4818">
          <a:extLst>
            <a:ext uri="{FF2B5EF4-FFF2-40B4-BE49-F238E27FC236}">
              <a16:creationId xmlns:a16="http://schemas.microsoft.com/office/drawing/2014/main" id="{96B133D0-7308-407E-B70B-84513CAE8AD4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4" name="Text Box 4819">
          <a:extLst>
            <a:ext uri="{FF2B5EF4-FFF2-40B4-BE49-F238E27FC236}">
              <a16:creationId xmlns:a16="http://schemas.microsoft.com/office/drawing/2014/main" id="{E9AEFEB4-6AAC-4E8A-87C4-10C9B662D1F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5" name="Text Box 4820">
          <a:extLst>
            <a:ext uri="{FF2B5EF4-FFF2-40B4-BE49-F238E27FC236}">
              <a16:creationId xmlns:a16="http://schemas.microsoft.com/office/drawing/2014/main" id="{B75950B3-E4B0-46D1-AA79-49F548CECA3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6" name="Text Box 4821">
          <a:extLst>
            <a:ext uri="{FF2B5EF4-FFF2-40B4-BE49-F238E27FC236}">
              <a16:creationId xmlns:a16="http://schemas.microsoft.com/office/drawing/2014/main" id="{0B08E5FC-B061-4F2F-84D5-3AE12EC4A86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7" name="Text Box 4822">
          <a:extLst>
            <a:ext uri="{FF2B5EF4-FFF2-40B4-BE49-F238E27FC236}">
              <a16:creationId xmlns:a16="http://schemas.microsoft.com/office/drawing/2014/main" id="{3AD7C180-1024-4F26-A905-88C9C654121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8" name="Text Box 4823">
          <a:extLst>
            <a:ext uri="{FF2B5EF4-FFF2-40B4-BE49-F238E27FC236}">
              <a16:creationId xmlns:a16="http://schemas.microsoft.com/office/drawing/2014/main" id="{A89563B6-C528-407A-8A80-783C9138374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09" name="Text Box 4824">
          <a:extLst>
            <a:ext uri="{FF2B5EF4-FFF2-40B4-BE49-F238E27FC236}">
              <a16:creationId xmlns:a16="http://schemas.microsoft.com/office/drawing/2014/main" id="{6607D0A6-E1EB-4F8C-85DC-94D1B87E0EC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0" name="Text Box 3225">
          <a:extLst>
            <a:ext uri="{FF2B5EF4-FFF2-40B4-BE49-F238E27FC236}">
              <a16:creationId xmlns:a16="http://schemas.microsoft.com/office/drawing/2014/main" id="{0E8FF4DB-0C84-4A09-BFD6-110164FD282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1" name="Text Box 3226">
          <a:extLst>
            <a:ext uri="{FF2B5EF4-FFF2-40B4-BE49-F238E27FC236}">
              <a16:creationId xmlns:a16="http://schemas.microsoft.com/office/drawing/2014/main" id="{AC77151B-D60B-4677-A4B0-6B6F059657F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2" name="Text Box 3227">
          <a:extLst>
            <a:ext uri="{FF2B5EF4-FFF2-40B4-BE49-F238E27FC236}">
              <a16:creationId xmlns:a16="http://schemas.microsoft.com/office/drawing/2014/main" id="{08176B42-38FF-4A38-AF19-A5C35102866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3" name="Text Box 3228">
          <a:extLst>
            <a:ext uri="{FF2B5EF4-FFF2-40B4-BE49-F238E27FC236}">
              <a16:creationId xmlns:a16="http://schemas.microsoft.com/office/drawing/2014/main" id="{EDC9657C-CCD9-4BA0-B89D-E2830712AA6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4" name="Text Box 3229">
          <a:extLst>
            <a:ext uri="{FF2B5EF4-FFF2-40B4-BE49-F238E27FC236}">
              <a16:creationId xmlns:a16="http://schemas.microsoft.com/office/drawing/2014/main" id="{120FA257-E0DC-4EFB-B5FA-B39D15900B9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5" name="Text Box 3230">
          <a:extLst>
            <a:ext uri="{FF2B5EF4-FFF2-40B4-BE49-F238E27FC236}">
              <a16:creationId xmlns:a16="http://schemas.microsoft.com/office/drawing/2014/main" id="{2B78D04B-4B27-4337-8FDF-90B4284FA5D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6" name="Text Box 3231">
          <a:extLst>
            <a:ext uri="{FF2B5EF4-FFF2-40B4-BE49-F238E27FC236}">
              <a16:creationId xmlns:a16="http://schemas.microsoft.com/office/drawing/2014/main" id="{8A4593C6-6C7E-4E92-A79D-A3B1BBB09A5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7" name="Text Box 3232">
          <a:extLst>
            <a:ext uri="{FF2B5EF4-FFF2-40B4-BE49-F238E27FC236}">
              <a16:creationId xmlns:a16="http://schemas.microsoft.com/office/drawing/2014/main" id="{E9454938-8FD0-4019-897B-A45D5DEC5FD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8" name="Text Box 3673">
          <a:extLst>
            <a:ext uri="{FF2B5EF4-FFF2-40B4-BE49-F238E27FC236}">
              <a16:creationId xmlns:a16="http://schemas.microsoft.com/office/drawing/2014/main" id="{EEDDEB9B-BA84-42D6-86D2-E07D75B4215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19" name="Text Box 3674">
          <a:extLst>
            <a:ext uri="{FF2B5EF4-FFF2-40B4-BE49-F238E27FC236}">
              <a16:creationId xmlns:a16="http://schemas.microsoft.com/office/drawing/2014/main" id="{16B8BADF-B66C-44D9-9D79-E0D772A07AE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0" name="Text Box 3675">
          <a:extLst>
            <a:ext uri="{FF2B5EF4-FFF2-40B4-BE49-F238E27FC236}">
              <a16:creationId xmlns:a16="http://schemas.microsoft.com/office/drawing/2014/main" id="{1E031DBC-0961-4379-BC8E-2B12BB7409C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1" name="Text Box 3676">
          <a:extLst>
            <a:ext uri="{FF2B5EF4-FFF2-40B4-BE49-F238E27FC236}">
              <a16:creationId xmlns:a16="http://schemas.microsoft.com/office/drawing/2014/main" id="{51FB2E6C-D12F-4B56-8D10-9697BEB1CD8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2" name="Text Box 3677">
          <a:extLst>
            <a:ext uri="{FF2B5EF4-FFF2-40B4-BE49-F238E27FC236}">
              <a16:creationId xmlns:a16="http://schemas.microsoft.com/office/drawing/2014/main" id="{FA375846-9293-40F8-83B2-7AA35A6390E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3" name="Text Box 3678">
          <a:extLst>
            <a:ext uri="{FF2B5EF4-FFF2-40B4-BE49-F238E27FC236}">
              <a16:creationId xmlns:a16="http://schemas.microsoft.com/office/drawing/2014/main" id="{5FC696FF-017A-4BC6-A3C8-CDAB5742573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4" name="Text Box 3679">
          <a:extLst>
            <a:ext uri="{FF2B5EF4-FFF2-40B4-BE49-F238E27FC236}">
              <a16:creationId xmlns:a16="http://schemas.microsoft.com/office/drawing/2014/main" id="{B67EEC1F-03ED-4DF1-8123-B088F51195E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5" name="Text Box 3680">
          <a:extLst>
            <a:ext uri="{FF2B5EF4-FFF2-40B4-BE49-F238E27FC236}">
              <a16:creationId xmlns:a16="http://schemas.microsoft.com/office/drawing/2014/main" id="{6D1C6927-B9E1-4ECE-AF83-7F2CDB04458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6" name="Text Box 3681">
          <a:extLst>
            <a:ext uri="{FF2B5EF4-FFF2-40B4-BE49-F238E27FC236}">
              <a16:creationId xmlns:a16="http://schemas.microsoft.com/office/drawing/2014/main" id="{8CFD00DD-C354-4F6C-8CCA-AFF81834E98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7" name="Text Box 3682">
          <a:extLst>
            <a:ext uri="{FF2B5EF4-FFF2-40B4-BE49-F238E27FC236}">
              <a16:creationId xmlns:a16="http://schemas.microsoft.com/office/drawing/2014/main" id="{89007C25-4683-496F-A760-9408A8D006E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8" name="Text Box 3683">
          <a:extLst>
            <a:ext uri="{FF2B5EF4-FFF2-40B4-BE49-F238E27FC236}">
              <a16:creationId xmlns:a16="http://schemas.microsoft.com/office/drawing/2014/main" id="{DC2C709F-B3B8-487C-8892-F32B3CE108E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29" name="Text Box 3684">
          <a:extLst>
            <a:ext uri="{FF2B5EF4-FFF2-40B4-BE49-F238E27FC236}">
              <a16:creationId xmlns:a16="http://schemas.microsoft.com/office/drawing/2014/main" id="{3C9162D7-04E1-4257-8A0A-A108E8C6C008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0" name="Text Box 3685">
          <a:extLst>
            <a:ext uri="{FF2B5EF4-FFF2-40B4-BE49-F238E27FC236}">
              <a16:creationId xmlns:a16="http://schemas.microsoft.com/office/drawing/2014/main" id="{88F9F27F-D089-4C15-B6FC-6BD84891BE9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1" name="Text Box 3686">
          <a:extLst>
            <a:ext uri="{FF2B5EF4-FFF2-40B4-BE49-F238E27FC236}">
              <a16:creationId xmlns:a16="http://schemas.microsoft.com/office/drawing/2014/main" id="{0960B82A-A5EA-455B-AAF5-43F553CDB54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2" name="Text Box 3687">
          <a:extLst>
            <a:ext uri="{FF2B5EF4-FFF2-40B4-BE49-F238E27FC236}">
              <a16:creationId xmlns:a16="http://schemas.microsoft.com/office/drawing/2014/main" id="{646CB83B-38FE-4613-8702-C05920CB35B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3" name="Text Box 3688">
          <a:extLst>
            <a:ext uri="{FF2B5EF4-FFF2-40B4-BE49-F238E27FC236}">
              <a16:creationId xmlns:a16="http://schemas.microsoft.com/office/drawing/2014/main" id="{7FB524EA-12F3-4F16-A811-610AEB1A1DB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4" name="Text Box 4817">
          <a:extLst>
            <a:ext uri="{FF2B5EF4-FFF2-40B4-BE49-F238E27FC236}">
              <a16:creationId xmlns:a16="http://schemas.microsoft.com/office/drawing/2014/main" id="{53E085C8-E381-43A7-8BB2-A8EEAD8922AB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5" name="Text Box 4818">
          <a:extLst>
            <a:ext uri="{FF2B5EF4-FFF2-40B4-BE49-F238E27FC236}">
              <a16:creationId xmlns:a16="http://schemas.microsoft.com/office/drawing/2014/main" id="{0E3115E0-D1C7-4D3F-B6F2-F96E87B002F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6" name="Text Box 4819">
          <a:extLst>
            <a:ext uri="{FF2B5EF4-FFF2-40B4-BE49-F238E27FC236}">
              <a16:creationId xmlns:a16="http://schemas.microsoft.com/office/drawing/2014/main" id="{7CBD273F-736E-4D24-9CF3-A381B05B17D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7" name="Text Box 4820">
          <a:extLst>
            <a:ext uri="{FF2B5EF4-FFF2-40B4-BE49-F238E27FC236}">
              <a16:creationId xmlns:a16="http://schemas.microsoft.com/office/drawing/2014/main" id="{C0D1AD40-48D8-453B-8E3E-9976ECD7339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8" name="Text Box 4821">
          <a:extLst>
            <a:ext uri="{FF2B5EF4-FFF2-40B4-BE49-F238E27FC236}">
              <a16:creationId xmlns:a16="http://schemas.microsoft.com/office/drawing/2014/main" id="{A96A1D40-2AD6-4388-9623-C9562C3F342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39" name="Text Box 4822">
          <a:extLst>
            <a:ext uri="{FF2B5EF4-FFF2-40B4-BE49-F238E27FC236}">
              <a16:creationId xmlns:a16="http://schemas.microsoft.com/office/drawing/2014/main" id="{10F358ED-3D53-4F20-BDC6-EC6067F713E7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0" name="Text Box 4823">
          <a:extLst>
            <a:ext uri="{FF2B5EF4-FFF2-40B4-BE49-F238E27FC236}">
              <a16:creationId xmlns:a16="http://schemas.microsoft.com/office/drawing/2014/main" id="{C6BF438D-02B6-45C4-90D3-CD5B5CF05F9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1" name="Text Box 4824">
          <a:extLst>
            <a:ext uri="{FF2B5EF4-FFF2-40B4-BE49-F238E27FC236}">
              <a16:creationId xmlns:a16="http://schemas.microsoft.com/office/drawing/2014/main" id="{50157B1F-9F0E-4AA8-9643-FAE5BFBF10E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2" name="Text Box 3225">
          <a:extLst>
            <a:ext uri="{FF2B5EF4-FFF2-40B4-BE49-F238E27FC236}">
              <a16:creationId xmlns:a16="http://schemas.microsoft.com/office/drawing/2014/main" id="{36836CFB-5E22-449D-ACF6-AD005155416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3" name="Text Box 3226">
          <a:extLst>
            <a:ext uri="{FF2B5EF4-FFF2-40B4-BE49-F238E27FC236}">
              <a16:creationId xmlns:a16="http://schemas.microsoft.com/office/drawing/2014/main" id="{E344FDEB-AFF5-4BDD-9FEC-B5FF4BFC86C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4" name="Text Box 3227">
          <a:extLst>
            <a:ext uri="{FF2B5EF4-FFF2-40B4-BE49-F238E27FC236}">
              <a16:creationId xmlns:a16="http://schemas.microsoft.com/office/drawing/2014/main" id="{59EA7EB9-03A4-4DD7-953D-4F5154D680E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5" name="Text Box 3228">
          <a:extLst>
            <a:ext uri="{FF2B5EF4-FFF2-40B4-BE49-F238E27FC236}">
              <a16:creationId xmlns:a16="http://schemas.microsoft.com/office/drawing/2014/main" id="{3D8E4349-A033-437C-895B-9C6EE9DB2B56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6" name="Text Box 3229">
          <a:extLst>
            <a:ext uri="{FF2B5EF4-FFF2-40B4-BE49-F238E27FC236}">
              <a16:creationId xmlns:a16="http://schemas.microsoft.com/office/drawing/2014/main" id="{08229E00-8128-4390-B14C-93D14C70D75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7" name="Text Box 3230">
          <a:extLst>
            <a:ext uri="{FF2B5EF4-FFF2-40B4-BE49-F238E27FC236}">
              <a16:creationId xmlns:a16="http://schemas.microsoft.com/office/drawing/2014/main" id="{196D25E3-1BA7-4BA4-B0C4-9616E0D5902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8" name="Text Box 3231">
          <a:extLst>
            <a:ext uri="{FF2B5EF4-FFF2-40B4-BE49-F238E27FC236}">
              <a16:creationId xmlns:a16="http://schemas.microsoft.com/office/drawing/2014/main" id="{9138D316-411D-49C0-9D44-042FFB44D55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49" name="Text Box 3232">
          <a:extLst>
            <a:ext uri="{FF2B5EF4-FFF2-40B4-BE49-F238E27FC236}">
              <a16:creationId xmlns:a16="http://schemas.microsoft.com/office/drawing/2014/main" id="{5BC370CC-C51F-4F9A-96F1-932A13A29582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0" name="Text Box 3673">
          <a:extLst>
            <a:ext uri="{FF2B5EF4-FFF2-40B4-BE49-F238E27FC236}">
              <a16:creationId xmlns:a16="http://schemas.microsoft.com/office/drawing/2014/main" id="{0C4BAD9A-D1E2-47F0-8C2D-76FDDC658645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1" name="Text Box 3674">
          <a:extLst>
            <a:ext uri="{FF2B5EF4-FFF2-40B4-BE49-F238E27FC236}">
              <a16:creationId xmlns:a16="http://schemas.microsoft.com/office/drawing/2014/main" id="{29CDA61B-C42E-4A69-A2A1-C6213D28A9DE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2" name="Text Box 3675">
          <a:extLst>
            <a:ext uri="{FF2B5EF4-FFF2-40B4-BE49-F238E27FC236}">
              <a16:creationId xmlns:a16="http://schemas.microsoft.com/office/drawing/2014/main" id="{799162A0-CD47-41E5-B87A-99CEACE1AB5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3" name="Text Box 3676">
          <a:extLst>
            <a:ext uri="{FF2B5EF4-FFF2-40B4-BE49-F238E27FC236}">
              <a16:creationId xmlns:a16="http://schemas.microsoft.com/office/drawing/2014/main" id="{88DBF029-999A-4135-A528-6D31869D4A20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4" name="Text Box 3677">
          <a:extLst>
            <a:ext uri="{FF2B5EF4-FFF2-40B4-BE49-F238E27FC236}">
              <a16:creationId xmlns:a16="http://schemas.microsoft.com/office/drawing/2014/main" id="{1C23216E-58C2-41EF-AA64-CFAA07AA958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5" name="Text Box 3678">
          <a:extLst>
            <a:ext uri="{FF2B5EF4-FFF2-40B4-BE49-F238E27FC236}">
              <a16:creationId xmlns:a16="http://schemas.microsoft.com/office/drawing/2014/main" id="{9A9F4934-13B0-4628-B5A1-5833277C013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6" name="Text Box 3679">
          <a:extLst>
            <a:ext uri="{FF2B5EF4-FFF2-40B4-BE49-F238E27FC236}">
              <a16:creationId xmlns:a16="http://schemas.microsoft.com/office/drawing/2014/main" id="{898F285F-AF45-4F61-A860-3BC10AA29A6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7" name="Text Box 3680">
          <a:extLst>
            <a:ext uri="{FF2B5EF4-FFF2-40B4-BE49-F238E27FC236}">
              <a16:creationId xmlns:a16="http://schemas.microsoft.com/office/drawing/2014/main" id="{637AC27C-62D3-4C2F-B891-9A4C8082489C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8" name="Text Box 3681">
          <a:extLst>
            <a:ext uri="{FF2B5EF4-FFF2-40B4-BE49-F238E27FC236}">
              <a16:creationId xmlns:a16="http://schemas.microsoft.com/office/drawing/2014/main" id="{3E04E98A-0BB2-4597-BC3E-0391A9CC809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59" name="Text Box 3682">
          <a:extLst>
            <a:ext uri="{FF2B5EF4-FFF2-40B4-BE49-F238E27FC236}">
              <a16:creationId xmlns:a16="http://schemas.microsoft.com/office/drawing/2014/main" id="{B81EB2D7-779A-48C1-94D6-B6F293CEBE1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0" name="Text Box 3683">
          <a:extLst>
            <a:ext uri="{FF2B5EF4-FFF2-40B4-BE49-F238E27FC236}">
              <a16:creationId xmlns:a16="http://schemas.microsoft.com/office/drawing/2014/main" id="{FD6236D8-8C18-4A52-AA48-69A7ED35F58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1" name="Text Box 3684">
          <a:extLst>
            <a:ext uri="{FF2B5EF4-FFF2-40B4-BE49-F238E27FC236}">
              <a16:creationId xmlns:a16="http://schemas.microsoft.com/office/drawing/2014/main" id="{A7F2FA5C-2D26-485B-A0A6-BBDD0D6E4D74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2" name="Text Box 3685">
          <a:extLst>
            <a:ext uri="{FF2B5EF4-FFF2-40B4-BE49-F238E27FC236}">
              <a16:creationId xmlns:a16="http://schemas.microsoft.com/office/drawing/2014/main" id="{90A8C0E1-7FA0-4E20-8076-FE10C618506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3" name="Text Box 3686">
          <a:extLst>
            <a:ext uri="{FF2B5EF4-FFF2-40B4-BE49-F238E27FC236}">
              <a16:creationId xmlns:a16="http://schemas.microsoft.com/office/drawing/2014/main" id="{6A97B091-53B4-4CEE-849C-9CC15770193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4" name="Text Box 3687">
          <a:extLst>
            <a:ext uri="{FF2B5EF4-FFF2-40B4-BE49-F238E27FC236}">
              <a16:creationId xmlns:a16="http://schemas.microsoft.com/office/drawing/2014/main" id="{A17E90A1-EA19-4D97-8E89-C3244C8FA21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5" name="Text Box 3688">
          <a:extLst>
            <a:ext uri="{FF2B5EF4-FFF2-40B4-BE49-F238E27FC236}">
              <a16:creationId xmlns:a16="http://schemas.microsoft.com/office/drawing/2014/main" id="{466F1962-8BE6-4214-AC22-3090C688EE8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6" name="Text Box 4817">
          <a:extLst>
            <a:ext uri="{FF2B5EF4-FFF2-40B4-BE49-F238E27FC236}">
              <a16:creationId xmlns:a16="http://schemas.microsoft.com/office/drawing/2014/main" id="{E583080A-45CC-4174-A1A5-DC98EFD05351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7" name="Text Box 4818">
          <a:extLst>
            <a:ext uri="{FF2B5EF4-FFF2-40B4-BE49-F238E27FC236}">
              <a16:creationId xmlns:a16="http://schemas.microsoft.com/office/drawing/2014/main" id="{36B06F79-392B-4AED-88E5-093A2EFD39B9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8" name="Text Box 4819">
          <a:extLst>
            <a:ext uri="{FF2B5EF4-FFF2-40B4-BE49-F238E27FC236}">
              <a16:creationId xmlns:a16="http://schemas.microsoft.com/office/drawing/2014/main" id="{DBC70BAD-0493-449E-9BB1-7D69C15D599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69" name="Text Box 4820">
          <a:extLst>
            <a:ext uri="{FF2B5EF4-FFF2-40B4-BE49-F238E27FC236}">
              <a16:creationId xmlns:a16="http://schemas.microsoft.com/office/drawing/2014/main" id="{B216B4AC-5C85-43A2-B6DB-D5E9503C4CBA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70" name="Text Box 4821">
          <a:extLst>
            <a:ext uri="{FF2B5EF4-FFF2-40B4-BE49-F238E27FC236}">
              <a16:creationId xmlns:a16="http://schemas.microsoft.com/office/drawing/2014/main" id="{F7E8557E-D090-4316-B692-CD577D687A63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71" name="Text Box 4822">
          <a:extLst>
            <a:ext uri="{FF2B5EF4-FFF2-40B4-BE49-F238E27FC236}">
              <a16:creationId xmlns:a16="http://schemas.microsoft.com/office/drawing/2014/main" id="{4F50B25E-F428-497C-B878-C65B81E6867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72" name="Text Box 4823">
          <a:extLst>
            <a:ext uri="{FF2B5EF4-FFF2-40B4-BE49-F238E27FC236}">
              <a16:creationId xmlns:a16="http://schemas.microsoft.com/office/drawing/2014/main" id="{D99AE1EA-5916-4500-BFD7-77BA0C46D9ED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76200" cy="200025"/>
    <xdr:sp macro="" textlink="">
      <xdr:nvSpPr>
        <xdr:cNvPr id="273" name="Text Box 4824">
          <a:extLst>
            <a:ext uri="{FF2B5EF4-FFF2-40B4-BE49-F238E27FC236}">
              <a16:creationId xmlns:a16="http://schemas.microsoft.com/office/drawing/2014/main" id="{CB828435-1102-455E-B029-F1C7E806396F}"/>
            </a:ext>
          </a:extLst>
        </xdr:cNvPr>
        <xdr:cNvSpPr txBox="1">
          <a:spLocks noChangeArrowheads="1"/>
        </xdr:cNvSpPr>
      </xdr:nvSpPr>
      <xdr:spPr bwMode="auto">
        <a:xfrm>
          <a:off x="4257675" y="16764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4" name="Text Box 3665">
          <a:extLst>
            <a:ext uri="{FF2B5EF4-FFF2-40B4-BE49-F238E27FC236}">
              <a16:creationId xmlns:a16="http://schemas.microsoft.com/office/drawing/2014/main" id="{7B397487-4E91-485B-ACD8-88E3B53E705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5" name="Text Box 3666">
          <a:extLst>
            <a:ext uri="{FF2B5EF4-FFF2-40B4-BE49-F238E27FC236}">
              <a16:creationId xmlns:a16="http://schemas.microsoft.com/office/drawing/2014/main" id="{837F95B8-69CD-41B5-B2AF-DCE311EAF7E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6" name="Text Box 3667">
          <a:extLst>
            <a:ext uri="{FF2B5EF4-FFF2-40B4-BE49-F238E27FC236}">
              <a16:creationId xmlns:a16="http://schemas.microsoft.com/office/drawing/2014/main" id="{AAABDC30-00CA-4FAA-896C-1FFDB9ED1FB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7" name="Text Box 3668">
          <a:extLst>
            <a:ext uri="{FF2B5EF4-FFF2-40B4-BE49-F238E27FC236}">
              <a16:creationId xmlns:a16="http://schemas.microsoft.com/office/drawing/2014/main" id="{44BBB2A9-BFAC-4120-B2D6-32956CD55BB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8" name="Text Box 3669">
          <a:extLst>
            <a:ext uri="{FF2B5EF4-FFF2-40B4-BE49-F238E27FC236}">
              <a16:creationId xmlns:a16="http://schemas.microsoft.com/office/drawing/2014/main" id="{AF7E3857-EA52-421E-9E26-922D4B917E3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79" name="Text Box 3670">
          <a:extLst>
            <a:ext uri="{FF2B5EF4-FFF2-40B4-BE49-F238E27FC236}">
              <a16:creationId xmlns:a16="http://schemas.microsoft.com/office/drawing/2014/main" id="{FA48BED5-286F-409D-A7EC-F160D2221FD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0" name="Text Box 3671">
          <a:extLst>
            <a:ext uri="{FF2B5EF4-FFF2-40B4-BE49-F238E27FC236}">
              <a16:creationId xmlns:a16="http://schemas.microsoft.com/office/drawing/2014/main" id="{73290501-D95F-42D3-AF95-FF8896D2BED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1" name="Text Box 3672">
          <a:extLst>
            <a:ext uri="{FF2B5EF4-FFF2-40B4-BE49-F238E27FC236}">
              <a16:creationId xmlns:a16="http://schemas.microsoft.com/office/drawing/2014/main" id="{5EFB7769-4C15-4856-8086-A4F48F60A21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2" name="Text Box 3225">
          <a:extLst>
            <a:ext uri="{FF2B5EF4-FFF2-40B4-BE49-F238E27FC236}">
              <a16:creationId xmlns:a16="http://schemas.microsoft.com/office/drawing/2014/main" id="{5FB5575F-8245-400C-97C6-F5B8EBEB323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3" name="Text Box 3226">
          <a:extLst>
            <a:ext uri="{FF2B5EF4-FFF2-40B4-BE49-F238E27FC236}">
              <a16:creationId xmlns:a16="http://schemas.microsoft.com/office/drawing/2014/main" id="{3E828FA0-B7E8-463C-9FC8-8959AE7EFB7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4" name="Text Box 3227">
          <a:extLst>
            <a:ext uri="{FF2B5EF4-FFF2-40B4-BE49-F238E27FC236}">
              <a16:creationId xmlns:a16="http://schemas.microsoft.com/office/drawing/2014/main" id="{3F0C54C7-D165-4BC9-BD8B-F695EDBCD2F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5" name="Text Box 3228">
          <a:extLst>
            <a:ext uri="{FF2B5EF4-FFF2-40B4-BE49-F238E27FC236}">
              <a16:creationId xmlns:a16="http://schemas.microsoft.com/office/drawing/2014/main" id="{2B5D55E8-A514-4799-8B87-ECFC6038353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6" name="Text Box 3229">
          <a:extLst>
            <a:ext uri="{FF2B5EF4-FFF2-40B4-BE49-F238E27FC236}">
              <a16:creationId xmlns:a16="http://schemas.microsoft.com/office/drawing/2014/main" id="{762225EE-A804-449F-8D59-320C1CDF519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7" name="Text Box 3230">
          <a:extLst>
            <a:ext uri="{FF2B5EF4-FFF2-40B4-BE49-F238E27FC236}">
              <a16:creationId xmlns:a16="http://schemas.microsoft.com/office/drawing/2014/main" id="{ED6F91B7-2896-417D-B67C-47766763724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8" name="Text Box 3231">
          <a:extLst>
            <a:ext uri="{FF2B5EF4-FFF2-40B4-BE49-F238E27FC236}">
              <a16:creationId xmlns:a16="http://schemas.microsoft.com/office/drawing/2014/main" id="{11588A77-DFC5-4183-BE38-2C7F33605E3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89" name="Text Box 3232">
          <a:extLst>
            <a:ext uri="{FF2B5EF4-FFF2-40B4-BE49-F238E27FC236}">
              <a16:creationId xmlns:a16="http://schemas.microsoft.com/office/drawing/2014/main" id="{DDA41980-203D-4080-80E2-A254DE16743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0" name="Text Box 3673">
          <a:extLst>
            <a:ext uri="{FF2B5EF4-FFF2-40B4-BE49-F238E27FC236}">
              <a16:creationId xmlns:a16="http://schemas.microsoft.com/office/drawing/2014/main" id="{C4901921-BF6F-4F66-B46B-696A3016B1E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1" name="Text Box 3674">
          <a:extLst>
            <a:ext uri="{FF2B5EF4-FFF2-40B4-BE49-F238E27FC236}">
              <a16:creationId xmlns:a16="http://schemas.microsoft.com/office/drawing/2014/main" id="{87015E79-34EF-4C99-8015-AC088FA74D7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2" name="Text Box 3675">
          <a:extLst>
            <a:ext uri="{FF2B5EF4-FFF2-40B4-BE49-F238E27FC236}">
              <a16:creationId xmlns:a16="http://schemas.microsoft.com/office/drawing/2014/main" id="{73C3798B-E6B8-4154-94C7-C479B069E30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3" name="Text Box 3676">
          <a:extLst>
            <a:ext uri="{FF2B5EF4-FFF2-40B4-BE49-F238E27FC236}">
              <a16:creationId xmlns:a16="http://schemas.microsoft.com/office/drawing/2014/main" id="{17F7E3D3-1129-4B4B-BD88-5894E47ECAC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4" name="Text Box 3677">
          <a:extLst>
            <a:ext uri="{FF2B5EF4-FFF2-40B4-BE49-F238E27FC236}">
              <a16:creationId xmlns:a16="http://schemas.microsoft.com/office/drawing/2014/main" id="{7C8F0B7E-4BF9-4BC6-AEF0-77E4D37EFC4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5" name="Text Box 3678">
          <a:extLst>
            <a:ext uri="{FF2B5EF4-FFF2-40B4-BE49-F238E27FC236}">
              <a16:creationId xmlns:a16="http://schemas.microsoft.com/office/drawing/2014/main" id="{7A85FC75-BE9A-4AA2-8A42-BA3B06EAC7A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6" name="Text Box 3679">
          <a:extLst>
            <a:ext uri="{FF2B5EF4-FFF2-40B4-BE49-F238E27FC236}">
              <a16:creationId xmlns:a16="http://schemas.microsoft.com/office/drawing/2014/main" id="{547F6DC4-46DE-4FC4-84C4-3C9561908AB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7" name="Text Box 3680">
          <a:extLst>
            <a:ext uri="{FF2B5EF4-FFF2-40B4-BE49-F238E27FC236}">
              <a16:creationId xmlns:a16="http://schemas.microsoft.com/office/drawing/2014/main" id="{31FBF4E2-E5EA-4A1C-AF0C-A9157E3168D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8" name="Text Box 3681">
          <a:extLst>
            <a:ext uri="{FF2B5EF4-FFF2-40B4-BE49-F238E27FC236}">
              <a16:creationId xmlns:a16="http://schemas.microsoft.com/office/drawing/2014/main" id="{F1A9998F-6358-4381-8965-0C59F09A3A3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299" name="Text Box 3682">
          <a:extLst>
            <a:ext uri="{FF2B5EF4-FFF2-40B4-BE49-F238E27FC236}">
              <a16:creationId xmlns:a16="http://schemas.microsoft.com/office/drawing/2014/main" id="{1D6F1741-296C-4C84-8842-DD13FFC2116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0" name="Text Box 3683">
          <a:extLst>
            <a:ext uri="{FF2B5EF4-FFF2-40B4-BE49-F238E27FC236}">
              <a16:creationId xmlns:a16="http://schemas.microsoft.com/office/drawing/2014/main" id="{F8E343FC-ECDB-4E16-8D9F-7361225ECB35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1" name="Text Box 3684">
          <a:extLst>
            <a:ext uri="{FF2B5EF4-FFF2-40B4-BE49-F238E27FC236}">
              <a16:creationId xmlns:a16="http://schemas.microsoft.com/office/drawing/2014/main" id="{FA3258D0-FA4E-4868-BBCC-F40E9EF6A5C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2" name="Text Box 3685">
          <a:extLst>
            <a:ext uri="{FF2B5EF4-FFF2-40B4-BE49-F238E27FC236}">
              <a16:creationId xmlns:a16="http://schemas.microsoft.com/office/drawing/2014/main" id="{9AE67F92-BE45-47C0-87CD-CB20AD02957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3" name="Text Box 3686">
          <a:extLst>
            <a:ext uri="{FF2B5EF4-FFF2-40B4-BE49-F238E27FC236}">
              <a16:creationId xmlns:a16="http://schemas.microsoft.com/office/drawing/2014/main" id="{D05A6C86-A58F-4166-A7B8-51461086C35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4" name="Text Box 3687">
          <a:extLst>
            <a:ext uri="{FF2B5EF4-FFF2-40B4-BE49-F238E27FC236}">
              <a16:creationId xmlns:a16="http://schemas.microsoft.com/office/drawing/2014/main" id="{1BA58598-27A2-4E1F-B33D-BF5E417073E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5" name="Text Box 3688">
          <a:extLst>
            <a:ext uri="{FF2B5EF4-FFF2-40B4-BE49-F238E27FC236}">
              <a16:creationId xmlns:a16="http://schemas.microsoft.com/office/drawing/2014/main" id="{71B51C75-34B0-4AFE-B735-778597892DB3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6" name="Text Box 4817">
          <a:extLst>
            <a:ext uri="{FF2B5EF4-FFF2-40B4-BE49-F238E27FC236}">
              <a16:creationId xmlns:a16="http://schemas.microsoft.com/office/drawing/2014/main" id="{25F1CABE-292D-4E80-8244-918B15FC364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7" name="Text Box 4818">
          <a:extLst>
            <a:ext uri="{FF2B5EF4-FFF2-40B4-BE49-F238E27FC236}">
              <a16:creationId xmlns:a16="http://schemas.microsoft.com/office/drawing/2014/main" id="{21E975B1-EA4A-4C26-AC26-8F5E59B2BA6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8" name="Text Box 4819">
          <a:extLst>
            <a:ext uri="{FF2B5EF4-FFF2-40B4-BE49-F238E27FC236}">
              <a16:creationId xmlns:a16="http://schemas.microsoft.com/office/drawing/2014/main" id="{A02859BD-E792-4A0F-8A3E-15299EE8655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09" name="Text Box 4820">
          <a:extLst>
            <a:ext uri="{FF2B5EF4-FFF2-40B4-BE49-F238E27FC236}">
              <a16:creationId xmlns:a16="http://schemas.microsoft.com/office/drawing/2014/main" id="{CEB1D026-1EF6-4B83-8296-D07B902B759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0" name="Text Box 4821">
          <a:extLst>
            <a:ext uri="{FF2B5EF4-FFF2-40B4-BE49-F238E27FC236}">
              <a16:creationId xmlns:a16="http://schemas.microsoft.com/office/drawing/2014/main" id="{C0446571-922F-42F1-9AC7-7D54FE4567B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1" name="Text Box 4822">
          <a:extLst>
            <a:ext uri="{FF2B5EF4-FFF2-40B4-BE49-F238E27FC236}">
              <a16:creationId xmlns:a16="http://schemas.microsoft.com/office/drawing/2014/main" id="{7461BD11-D0BE-4B4A-B5F1-A51D98D550D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2" name="Text Box 4823">
          <a:extLst>
            <a:ext uri="{FF2B5EF4-FFF2-40B4-BE49-F238E27FC236}">
              <a16:creationId xmlns:a16="http://schemas.microsoft.com/office/drawing/2014/main" id="{43A0211F-D6F3-4C1B-8E64-3A976AD747C3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3" name="Text Box 4824">
          <a:extLst>
            <a:ext uri="{FF2B5EF4-FFF2-40B4-BE49-F238E27FC236}">
              <a16:creationId xmlns:a16="http://schemas.microsoft.com/office/drawing/2014/main" id="{46EB0D63-E152-4CA8-BD4E-196C7CEB408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4" name="Text Box 3225">
          <a:extLst>
            <a:ext uri="{FF2B5EF4-FFF2-40B4-BE49-F238E27FC236}">
              <a16:creationId xmlns:a16="http://schemas.microsoft.com/office/drawing/2014/main" id="{E87BF2D7-A299-4823-BDBA-48871FD9C80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5" name="Text Box 3226">
          <a:extLst>
            <a:ext uri="{FF2B5EF4-FFF2-40B4-BE49-F238E27FC236}">
              <a16:creationId xmlns:a16="http://schemas.microsoft.com/office/drawing/2014/main" id="{B618E0E6-24AC-449F-8074-B0688C24DFC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6" name="Text Box 3227">
          <a:extLst>
            <a:ext uri="{FF2B5EF4-FFF2-40B4-BE49-F238E27FC236}">
              <a16:creationId xmlns:a16="http://schemas.microsoft.com/office/drawing/2014/main" id="{D59B9E87-725E-44B9-8329-F48A4EB10ED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7" name="Text Box 3228">
          <a:extLst>
            <a:ext uri="{FF2B5EF4-FFF2-40B4-BE49-F238E27FC236}">
              <a16:creationId xmlns:a16="http://schemas.microsoft.com/office/drawing/2014/main" id="{1E3B9170-6AC4-4D88-8C10-9D405821647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8" name="Text Box 3229">
          <a:extLst>
            <a:ext uri="{FF2B5EF4-FFF2-40B4-BE49-F238E27FC236}">
              <a16:creationId xmlns:a16="http://schemas.microsoft.com/office/drawing/2014/main" id="{FD931F12-3E22-4B82-A258-ACF47BC0B33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19" name="Text Box 3230">
          <a:extLst>
            <a:ext uri="{FF2B5EF4-FFF2-40B4-BE49-F238E27FC236}">
              <a16:creationId xmlns:a16="http://schemas.microsoft.com/office/drawing/2014/main" id="{207210F6-4B9C-42F1-B777-6E1F143868A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0" name="Text Box 3231">
          <a:extLst>
            <a:ext uri="{FF2B5EF4-FFF2-40B4-BE49-F238E27FC236}">
              <a16:creationId xmlns:a16="http://schemas.microsoft.com/office/drawing/2014/main" id="{0198FBAC-7509-43B0-BA06-5F365E85381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1" name="Text Box 3232">
          <a:extLst>
            <a:ext uri="{FF2B5EF4-FFF2-40B4-BE49-F238E27FC236}">
              <a16:creationId xmlns:a16="http://schemas.microsoft.com/office/drawing/2014/main" id="{034C8563-B633-4953-A282-AE662029903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2" name="Text Box 3673">
          <a:extLst>
            <a:ext uri="{FF2B5EF4-FFF2-40B4-BE49-F238E27FC236}">
              <a16:creationId xmlns:a16="http://schemas.microsoft.com/office/drawing/2014/main" id="{99FE903E-AB4A-49E3-A907-1FD60DB3302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3" name="Text Box 3674">
          <a:extLst>
            <a:ext uri="{FF2B5EF4-FFF2-40B4-BE49-F238E27FC236}">
              <a16:creationId xmlns:a16="http://schemas.microsoft.com/office/drawing/2014/main" id="{44C38D2D-69B4-42A4-82D9-79DA892D798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4" name="Text Box 3675">
          <a:extLst>
            <a:ext uri="{FF2B5EF4-FFF2-40B4-BE49-F238E27FC236}">
              <a16:creationId xmlns:a16="http://schemas.microsoft.com/office/drawing/2014/main" id="{B391DF54-78A8-43F5-B7FF-A9DD0B57009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5" name="Text Box 3676">
          <a:extLst>
            <a:ext uri="{FF2B5EF4-FFF2-40B4-BE49-F238E27FC236}">
              <a16:creationId xmlns:a16="http://schemas.microsoft.com/office/drawing/2014/main" id="{8EC7C8CE-40E6-42E0-BF85-9C6F6D514B2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6" name="Text Box 3677">
          <a:extLst>
            <a:ext uri="{FF2B5EF4-FFF2-40B4-BE49-F238E27FC236}">
              <a16:creationId xmlns:a16="http://schemas.microsoft.com/office/drawing/2014/main" id="{394441C1-5F8F-400E-B5C4-8AD4A869ADF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7" name="Text Box 3678">
          <a:extLst>
            <a:ext uri="{FF2B5EF4-FFF2-40B4-BE49-F238E27FC236}">
              <a16:creationId xmlns:a16="http://schemas.microsoft.com/office/drawing/2014/main" id="{20FD9157-4360-4E7A-9B56-6A3EBF3B2B2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8" name="Text Box 3679">
          <a:extLst>
            <a:ext uri="{FF2B5EF4-FFF2-40B4-BE49-F238E27FC236}">
              <a16:creationId xmlns:a16="http://schemas.microsoft.com/office/drawing/2014/main" id="{07D7CA68-FC6F-46B7-BF57-47DBA405346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29" name="Text Box 3680">
          <a:extLst>
            <a:ext uri="{FF2B5EF4-FFF2-40B4-BE49-F238E27FC236}">
              <a16:creationId xmlns:a16="http://schemas.microsoft.com/office/drawing/2014/main" id="{6B29902C-D01C-446C-B0C0-FF921B8F24E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0" name="Text Box 3681">
          <a:extLst>
            <a:ext uri="{FF2B5EF4-FFF2-40B4-BE49-F238E27FC236}">
              <a16:creationId xmlns:a16="http://schemas.microsoft.com/office/drawing/2014/main" id="{49B8CBD1-0C99-42BB-B0B8-B3ED3E22809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1" name="Text Box 3682">
          <a:extLst>
            <a:ext uri="{FF2B5EF4-FFF2-40B4-BE49-F238E27FC236}">
              <a16:creationId xmlns:a16="http://schemas.microsoft.com/office/drawing/2014/main" id="{7828609E-5C30-4E22-8C34-E162CDA7C85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2" name="Text Box 3683">
          <a:extLst>
            <a:ext uri="{FF2B5EF4-FFF2-40B4-BE49-F238E27FC236}">
              <a16:creationId xmlns:a16="http://schemas.microsoft.com/office/drawing/2014/main" id="{0758E41A-2AC2-44F3-823D-0BF5CD10492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3" name="Text Box 3684">
          <a:extLst>
            <a:ext uri="{FF2B5EF4-FFF2-40B4-BE49-F238E27FC236}">
              <a16:creationId xmlns:a16="http://schemas.microsoft.com/office/drawing/2014/main" id="{BF1A7083-94B5-41CF-BAEF-EE58747539C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4" name="Text Box 3685">
          <a:extLst>
            <a:ext uri="{FF2B5EF4-FFF2-40B4-BE49-F238E27FC236}">
              <a16:creationId xmlns:a16="http://schemas.microsoft.com/office/drawing/2014/main" id="{9F5AF5AC-75D8-4808-A526-440598085F15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5" name="Text Box 3686">
          <a:extLst>
            <a:ext uri="{FF2B5EF4-FFF2-40B4-BE49-F238E27FC236}">
              <a16:creationId xmlns:a16="http://schemas.microsoft.com/office/drawing/2014/main" id="{D0FE27E6-2EF3-4786-8C3E-31038041529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6" name="Text Box 3687">
          <a:extLst>
            <a:ext uri="{FF2B5EF4-FFF2-40B4-BE49-F238E27FC236}">
              <a16:creationId xmlns:a16="http://schemas.microsoft.com/office/drawing/2014/main" id="{24A68B24-0EEE-4F3E-B647-8834CB8E4AD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7" name="Text Box 3688">
          <a:extLst>
            <a:ext uri="{FF2B5EF4-FFF2-40B4-BE49-F238E27FC236}">
              <a16:creationId xmlns:a16="http://schemas.microsoft.com/office/drawing/2014/main" id="{3B762C50-029B-47E7-A26F-78707957E63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8" name="Text Box 4817">
          <a:extLst>
            <a:ext uri="{FF2B5EF4-FFF2-40B4-BE49-F238E27FC236}">
              <a16:creationId xmlns:a16="http://schemas.microsoft.com/office/drawing/2014/main" id="{E0CFFD52-45D7-408D-9411-8FCECACCBA3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39" name="Text Box 4818">
          <a:extLst>
            <a:ext uri="{FF2B5EF4-FFF2-40B4-BE49-F238E27FC236}">
              <a16:creationId xmlns:a16="http://schemas.microsoft.com/office/drawing/2014/main" id="{6F080EA7-C524-4CB3-91EA-E96DE764B8A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0" name="Text Box 4819">
          <a:extLst>
            <a:ext uri="{FF2B5EF4-FFF2-40B4-BE49-F238E27FC236}">
              <a16:creationId xmlns:a16="http://schemas.microsoft.com/office/drawing/2014/main" id="{AF5B7E4B-D743-46FF-8C08-4F7AF0CA937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1" name="Text Box 4820">
          <a:extLst>
            <a:ext uri="{FF2B5EF4-FFF2-40B4-BE49-F238E27FC236}">
              <a16:creationId xmlns:a16="http://schemas.microsoft.com/office/drawing/2014/main" id="{ECD05BAF-5994-426A-A295-5E28ED30380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2" name="Text Box 4821">
          <a:extLst>
            <a:ext uri="{FF2B5EF4-FFF2-40B4-BE49-F238E27FC236}">
              <a16:creationId xmlns:a16="http://schemas.microsoft.com/office/drawing/2014/main" id="{18CBD1D3-6C05-48E2-A11D-1D89924BD34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3" name="Text Box 4822">
          <a:extLst>
            <a:ext uri="{FF2B5EF4-FFF2-40B4-BE49-F238E27FC236}">
              <a16:creationId xmlns:a16="http://schemas.microsoft.com/office/drawing/2014/main" id="{B6EF5AE0-26D4-4384-89B2-364707F180F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4" name="Text Box 4823">
          <a:extLst>
            <a:ext uri="{FF2B5EF4-FFF2-40B4-BE49-F238E27FC236}">
              <a16:creationId xmlns:a16="http://schemas.microsoft.com/office/drawing/2014/main" id="{188392E6-5121-47CD-A9E4-16747EE501A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5" name="Text Box 4824">
          <a:extLst>
            <a:ext uri="{FF2B5EF4-FFF2-40B4-BE49-F238E27FC236}">
              <a16:creationId xmlns:a16="http://schemas.microsoft.com/office/drawing/2014/main" id="{4683AB52-D2DA-4983-82BB-C5D7F89632B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6" name="Text Box 3225">
          <a:extLst>
            <a:ext uri="{FF2B5EF4-FFF2-40B4-BE49-F238E27FC236}">
              <a16:creationId xmlns:a16="http://schemas.microsoft.com/office/drawing/2014/main" id="{C2EE73F9-544B-4180-A9CE-2418D034DD3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7" name="Text Box 3226">
          <a:extLst>
            <a:ext uri="{FF2B5EF4-FFF2-40B4-BE49-F238E27FC236}">
              <a16:creationId xmlns:a16="http://schemas.microsoft.com/office/drawing/2014/main" id="{8C56577E-7278-498B-B831-23A0CD6C359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8" name="Text Box 3227">
          <a:extLst>
            <a:ext uri="{FF2B5EF4-FFF2-40B4-BE49-F238E27FC236}">
              <a16:creationId xmlns:a16="http://schemas.microsoft.com/office/drawing/2014/main" id="{91E44FA5-D1D4-4299-8E68-210092AF600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49" name="Text Box 3228">
          <a:extLst>
            <a:ext uri="{FF2B5EF4-FFF2-40B4-BE49-F238E27FC236}">
              <a16:creationId xmlns:a16="http://schemas.microsoft.com/office/drawing/2014/main" id="{889656F0-B266-4912-8E76-30F5A4C4726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0" name="Text Box 3229">
          <a:extLst>
            <a:ext uri="{FF2B5EF4-FFF2-40B4-BE49-F238E27FC236}">
              <a16:creationId xmlns:a16="http://schemas.microsoft.com/office/drawing/2014/main" id="{C5CE3CE2-C935-4827-8CF5-FE3F78DC290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1" name="Text Box 3230">
          <a:extLst>
            <a:ext uri="{FF2B5EF4-FFF2-40B4-BE49-F238E27FC236}">
              <a16:creationId xmlns:a16="http://schemas.microsoft.com/office/drawing/2014/main" id="{B9D64511-DAA3-4883-AB10-84B3CF81694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2" name="Text Box 3231">
          <a:extLst>
            <a:ext uri="{FF2B5EF4-FFF2-40B4-BE49-F238E27FC236}">
              <a16:creationId xmlns:a16="http://schemas.microsoft.com/office/drawing/2014/main" id="{03BC97D3-AA3E-4A3E-979C-B2EA7EDED51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3" name="Text Box 3232">
          <a:extLst>
            <a:ext uri="{FF2B5EF4-FFF2-40B4-BE49-F238E27FC236}">
              <a16:creationId xmlns:a16="http://schemas.microsoft.com/office/drawing/2014/main" id="{301B2EA5-7FE0-4150-AE48-8BC1AEC04E5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4" name="Text Box 3673">
          <a:extLst>
            <a:ext uri="{FF2B5EF4-FFF2-40B4-BE49-F238E27FC236}">
              <a16:creationId xmlns:a16="http://schemas.microsoft.com/office/drawing/2014/main" id="{D81B3170-8310-4A4D-BAF4-14B7AC6188B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5" name="Text Box 3674">
          <a:extLst>
            <a:ext uri="{FF2B5EF4-FFF2-40B4-BE49-F238E27FC236}">
              <a16:creationId xmlns:a16="http://schemas.microsoft.com/office/drawing/2014/main" id="{E7EB5844-4FF9-4783-A61E-C93FD36A4F9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6" name="Text Box 3675">
          <a:extLst>
            <a:ext uri="{FF2B5EF4-FFF2-40B4-BE49-F238E27FC236}">
              <a16:creationId xmlns:a16="http://schemas.microsoft.com/office/drawing/2014/main" id="{0057B0C3-E68A-426F-8406-A59CDDF2170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7" name="Text Box 3676">
          <a:extLst>
            <a:ext uri="{FF2B5EF4-FFF2-40B4-BE49-F238E27FC236}">
              <a16:creationId xmlns:a16="http://schemas.microsoft.com/office/drawing/2014/main" id="{3ABB68BC-775E-4C93-B33F-0A2B0115E36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8" name="Text Box 3677">
          <a:extLst>
            <a:ext uri="{FF2B5EF4-FFF2-40B4-BE49-F238E27FC236}">
              <a16:creationId xmlns:a16="http://schemas.microsoft.com/office/drawing/2014/main" id="{FA2A6528-81B2-4E8A-A89B-78C50C62FED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59" name="Text Box 3678">
          <a:extLst>
            <a:ext uri="{FF2B5EF4-FFF2-40B4-BE49-F238E27FC236}">
              <a16:creationId xmlns:a16="http://schemas.microsoft.com/office/drawing/2014/main" id="{3BB7C65A-5BC9-49B7-8517-AE6979D8B84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0" name="Text Box 3679">
          <a:extLst>
            <a:ext uri="{FF2B5EF4-FFF2-40B4-BE49-F238E27FC236}">
              <a16:creationId xmlns:a16="http://schemas.microsoft.com/office/drawing/2014/main" id="{750979A2-7F5C-4429-8F0A-24D1C634E0B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1" name="Text Box 3680">
          <a:extLst>
            <a:ext uri="{FF2B5EF4-FFF2-40B4-BE49-F238E27FC236}">
              <a16:creationId xmlns:a16="http://schemas.microsoft.com/office/drawing/2014/main" id="{6691C2DE-4C1C-4385-8A32-468F42567F1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2" name="Text Box 3681">
          <a:extLst>
            <a:ext uri="{FF2B5EF4-FFF2-40B4-BE49-F238E27FC236}">
              <a16:creationId xmlns:a16="http://schemas.microsoft.com/office/drawing/2014/main" id="{6403BB2E-7CA4-4496-A355-0E7163FAADD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3" name="Text Box 3682">
          <a:extLst>
            <a:ext uri="{FF2B5EF4-FFF2-40B4-BE49-F238E27FC236}">
              <a16:creationId xmlns:a16="http://schemas.microsoft.com/office/drawing/2014/main" id="{421E5023-896B-4EB3-A829-9DFA6E1AC2B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4" name="Text Box 3683">
          <a:extLst>
            <a:ext uri="{FF2B5EF4-FFF2-40B4-BE49-F238E27FC236}">
              <a16:creationId xmlns:a16="http://schemas.microsoft.com/office/drawing/2014/main" id="{251822C7-9BC8-4C1C-881F-E6A2E76DDB1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5" name="Text Box 3684">
          <a:extLst>
            <a:ext uri="{FF2B5EF4-FFF2-40B4-BE49-F238E27FC236}">
              <a16:creationId xmlns:a16="http://schemas.microsoft.com/office/drawing/2014/main" id="{FD386B06-980B-4BEB-87FD-FAAC48F0B6F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6" name="Text Box 3685">
          <a:extLst>
            <a:ext uri="{FF2B5EF4-FFF2-40B4-BE49-F238E27FC236}">
              <a16:creationId xmlns:a16="http://schemas.microsoft.com/office/drawing/2014/main" id="{6926B653-0CA8-4744-BB66-1F1E78D3CB3C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7" name="Text Box 3686">
          <a:extLst>
            <a:ext uri="{FF2B5EF4-FFF2-40B4-BE49-F238E27FC236}">
              <a16:creationId xmlns:a16="http://schemas.microsoft.com/office/drawing/2014/main" id="{2864AD1F-712E-4760-885C-3E1DA2C5B55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8" name="Text Box 3687">
          <a:extLst>
            <a:ext uri="{FF2B5EF4-FFF2-40B4-BE49-F238E27FC236}">
              <a16:creationId xmlns:a16="http://schemas.microsoft.com/office/drawing/2014/main" id="{2AC6E3E2-A7C1-4A53-B851-D1DB9E686E65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69" name="Text Box 3688">
          <a:extLst>
            <a:ext uri="{FF2B5EF4-FFF2-40B4-BE49-F238E27FC236}">
              <a16:creationId xmlns:a16="http://schemas.microsoft.com/office/drawing/2014/main" id="{26ECC646-465D-4098-86EB-E54DF8C8A08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0" name="Text Box 4817">
          <a:extLst>
            <a:ext uri="{FF2B5EF4-FFF2-40B4-BE49-F238E27FC236}">
              <a16:creationId xmlns:a16="http://schemas.microsoft.com/office/drawing/2014/main" id="{2B74E69F-6598-4625-9E9B-42D5C602BC5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1" name="Text Box 4818">
          <a:extLst>
            <a:ext uri="{FF2B5EF4-FFF2-40B4-BE49-F238E27FC236}">
              <a16:creationId xmlns:a16="http://schemas.microsoft.com/office/drawing/2014/main" id="{EA7C5D00-A60E-4AB8-A4E5-8391E5184E9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2" name="Text Box 4819">
          <a:extLst>
            <a:ext uri="{FF2B5EF4-FFF2-40B4-BE49-F238E27FC236}">
              <a16:creationId xmlns:a16="http://schemas.microsoft.com/office/drawing/2014/main" id="{4BCEF278-D66F-4184-9A69-5064F9018C6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3" name="Text Box 4820">
          <a:extLst>
            <a:ext uri="{FF2B5EF4-FFF2-40B4-BE49-F238E27FC236}">
              <a16:creationId xmlns:a16="http://schemas.microsoft.com/office/drawing/2014/main" id="{443C547C-ADB9-4B84-892A-B5351B80A60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4" name="Text Box 4821">
          <a:extLst>
            <a:ext uri="{FF2B5EF4-FFF2-40B4-BE49-F238E27FC236}">
              <a16:creationId xmlns:a16="http://schemas.microsoft.com/office/drawing/2014/main" id="{84608264-D4E1-4DC7-B9E6-DD432A56124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5" name="Text Box 4822">
          <a:extLst>
            <a:ext uri="{FF2B5EF4-FFF2-40B4-BE49-F238E27FC236}">
              <a16:creationId xmlns:a16="http://schemas.microsoft.com/office/drawing/2014/main" id="{B83AF6F5-34EA-4C9C-9215-E0E8948A3F5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6" name="Text Box 4823">
          <a:extLst>
            <a:ext uri="{FF2B5EF4-FFF2-40B4-BE49-F238E27FC236}">
              <a16:creationId xmlns:a16="http://schemas.microsoft.com/office/drawing/2014/main" id="{E11195D6-3BC7-4A05-AE08-44464ED98DB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7" name="Text Box 4824">
          <a:extLst>
            <a:ext uri="{FF2B5EF4-FFF2-40B4-BE49-F238E27FC236}">
              <a16:creationId xmlns:a16="http://schemas.microsoft.com/office/drawing/2014/main" id="{97DE7C46-9AB7-4812-A2A1-20959754123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8" name="Text Box 3225">
          <a:extLst>
            <a:ext uri="{FF2B5EF4-FFF2-40B4-BE49-F238E27FC236}">
              <a16:creationId xmlns:a16="http://schemas.microsoft.com/office/drawing/2014/main" id="{62B8EFBC-DA08-4CC0-950D-091F4F7CF5E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79" name="Text Box 3226">
          <a:extLst>
            <a:ext uri="{FF2B5EF4-FFF2-40B4-BE49-F238E27FC236}">
              <a16:creationId xmlns:a16="http://schemas.microsoft.com/office/drawing/2014/main" id="{B6075020-3470-42F7-AB7B-588600963F1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0" name="Text Box 3227">
          <a:extLst>
            <a:ext uri="{FF2B5EF4-FFF2-40B4-BE49-F238E27FC236}">
              <a16:creationId xmlns:a16="http://schemas.microsoft.com/office/drawing/2014/main" id="{FE94146E-A649-4E0C-ADD9-5776433157E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1" name="Text Box 3228">
          <a:extLst>
            <a:ext uri="{FF2B5EF4-FFF2-40B4-BE49-F238E27FC236}">
              <a16:creationId xmlns:a16="http://schemas.microsoft.com/office/drawing/2014/main" id="{5FE15287-3C81-4811-84ED-4D3D6DC1C04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2" name="Text Box 3229">
          <a:extLst>
            <a:ext uri="{FF2B5EF4-FFF2-40B4-BE49-F238E27FC236}">
              <a16:creationId xmlns:a16="http://schemas.microsoft.com/office/drawing/2014/main" id="{31A8B540-0D1C-4EAA-B72A-0064F06BD744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3" name="Text Box 3230">
          <a:extLst>
            <a:ext uri="{FF2B5EF4-FFF2-40B4-BE49-F238E27FC236}">
              <a16:creationId xmlns:a16="http://schemas.microsoft.com/office/drawing/2014/main" id="{5D6AF442-CFA3-4290-9549-284F2EEADE1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4" name="Text Box 3231">
          <a:extLst>
            <a:ext uri="{FF2B5EF4-FFF2-40B4-BE49-F238E27FC236}">
              <a16:creationId xmlns:a16="http://schemas.microsoft.com/office/drawing/2014/main" id="{B1F770B7-74C5-4399-8E35-AB1977CB23F9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5" name="Text Box 3232">
          <a:extLst>
            <a:ext uri="{FF2B5EF4-FFF2-40B4-BE49-F238E27FC236}">
              <a16:creationId xmlns:a16="http://schemas.microsoft.com/office/drawing/2014/main" id="{EAE19CA6-63FC-41E1-9E2A-BA7C4122F378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6" name="Text Box 3673">
          <a:extLst>
            <a:ext uri="{FF2B5EF4-FFF2-40B4-BE49-F238E27FC236}">
              <a16:creationId xmlns:a16="http://schemas.microsoft.com/office/drawing/2014/main" id="{5E61BAA8-C488-40C3-90DF-8CB0DC034E2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7" name="Text Box 3674">
          <a:extLst>
            <a:ext uri="{FF2B5EF4-FFF2-40B4-BE49-F238E27FC236}">
              <a16:creationId xmlns:a16="http://schemas.microsoft.com/office/drawing/2014/main" id="{3676A6D5-E2DA-4FC4-B4AA-0184F1F1ABF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8" name="Text Box 3675">
          <a:extLst>
            <a:ext uri="{FF2B5EF4-FFF2-40B4-BE49-F238E27FC236}">
              <a16:creationId xmlns:a16="http://schemas.microsoft.com/office/drawing/2014/main" id="{52FBB074-2CC9-4896-B1D1-DE8B1EF1495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89" name="Text Box 3676">
          <a:extLst>
            <a:ext uri="{FF2B5EF4-FFF2-40B4-BE49-F238E27FC236}">
              <a16:creationId xmlns:a16="http://schemas.microsoft.com/office/drawing/2014/main" id="{5E9E7425-BB5F-4F2C-A013-07675B6C346F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0" name="Text Box 3677">
          <a:extLst>
            <a:ext uri="{FF2B5EF4-FFF2-40B4-BE49-F238E27FC236}">
              <a16:creationId xmlns:a16="http://schemas.microsoft.com/office/drawing/2014/main" id="{B0AEB4AC-A8E6-49B8-94F8-339B59D6DF3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1" name="Text Box 3678">
          <a:extLst>
            <a:ext uri="{FF2B5EF4-FFF2-40B4-BE49-F238E27FC236}">
              <a16:creationId xmlns:a16="http://schemas.microsoft.com/office/drawing/2014/main" id="{3B1777E2-2009-4C35-A80D-D1B6E9BC032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2" name="Text Box 3679">
          <a:extLst>
            <a:ext uri="{FF2B5EF4-FFF2-40B4-BE49-F238E27FC236}">
              <a16:creationId xmlns:a16="http://schemas.microsoft.com/office/drawing/2014/main" id="{C7F57F28-DAC2-4290-8A36-947265E436C3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3" name="Text Box 3680">
          <a:extLst>
            <a:ext uri="{FF2B5EF4-FFF2-40B4-BE49-F238E27FC236}">
              <a16:creationId xmlns:a16="http://schemas.microsoft.com/office/drawing/2014/main" id="{38D98813-91E2-440A-8870-C18E8E1F3C0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4" name="Text Box 3681">
          <a:extLst>
            <a:ext uri="{FF2B5EF4-FFF2-40B4-BE49-F238E27FC236}">
              <a16:creationId xmlns:a16="http://schemas.microsoft.com/office/drawing/2014/main" id="{53B6D9E4-61DB-4EBE-85FE-A4CE35EA73C7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5" name="Text Box 3682">
          <a:extLst>
            <a:ext uri="{FF2B5EF4-FFF2-40B4-BE49-F238E27FC236}">
              <a16:creationId xmlns:a16="http://schemas.microsoft.com/office/drawing/2014/main" id="{9EC803D6-96F4-4587-A416-AD93164C81D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6" name="Text Box 3683">
          <a:extLst>
            <a:ext uri="{FF2B5EF4-FFF2-40B4-BE49-F238E27FC236}">
              <a16:creationId xmlns:a16="http://schemas.microsoft.com/office/drawing/2014/main" id="{ACF8B9FD-2E88-47C4-BBF0-373A0C00833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7" name="Text Box 3684">
          <a:extLst>
            <a:ext uri="{FF2B5EF4-FFF2-40B4-BE49-F238E27FC236}">
              <a16:creationId xmlns:a16="http://schemas.microsoft.com/office/drawing/2014/main" id="{9F25F326-CD1C-4361-8A9D-7E9F29880430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8" name="Text Box 3685">
          <a:extLst>
            <a:ext uri="{FF2B5EF4-FFF2-40B4-BE49-F238E27FC236}">
              <a16:creationId xmlns:a16="http://schemas.microsoft.com/office/drawing/2014/main" id="{FCBC07AE-1F86-4BF3-9D66-D329B174FD7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399" name="Text Box 3686">
          <a:extLst>
            <a:ext uri="{FF2B5EF4-FFF2-40B4-BE49-F238E27FC236}">
              <a16:creationId xmlns:a16="http://schemas.microsoft.com/office/drawing/2014/main" id="{857EB93D-BD81-4184-97DB-7FE979611AFB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0" name="Text Box 3687">
          <a:extLst>
            <a:ext uri="{FF2B5EF4-FFF2-40B4-BE49-F238E27FC236}">
              <a16:creationId xmlns:a16="http://schemas.microsoft.com/office/drawing/2014/main" id="{C6C97858-BAE6-4F54-9EBC-484128D24242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1" name="Text Box 3688">
          <a:extLst>
            <a:ext uri="{FF2B5EF4-FFF2-40B4-BE49-F238E27FC236}">
              <a16:creationId xmlns:a16="http://schemas.microsoft.com/office/drawing/2014/main" id="{D6A4AF5E-62D5-4519-8433-8D79FCCB5A7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2" name="Text Box 4817">
          <a:extLst>
            <a:ext uri="{FF2B5EF4-FFF2-40B4-BE49-F238E27FC236}">
              <a16:creationId xmlns:a16="http://schemas.microsoft.com/office/drawing/2014/main" id="{29782829-01D4-4C7F-923B-585FB3CBFF4E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3" name="Text Box 4818">
          <a:extLst>
            <a:ext uri="{FF2B5EF4-FFF2-40B4-BE49-F238E27FC236}">
              <a16:creationId xmlns:a16="http://schemas.microsoft.com/office/drawing/2014/main" id="{3722BFCC-934B-40B4-BF41-2E179DA176C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4" name="Text Box 4819">
          <a:extLst>
            <a:ext uri="{FF2B5EF4-FFF2-40B4-BE49-F238E27FC236}">
              <a16:creationId xmlns:a16="http://schemas.microsoft.com/office/drawing/2014/main" id="{A3C5EE89-667D-4E65-9F30-C0C8E83B3C5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5" name="Text Box 4820">
          <a:extLst>
            <a:ext uri="{FF2B5EF4-FFF2-40B4-BE49-F238E27FC236}">
              <a16:creationId xmlns:a16="http://schemas.microsoft.com/office/drawing/2014/main" id="{81245AC4-2C6E-470A-A8C6-96030C51E166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6" name="Text Box 4821">
          <a:extLst>
            <a:ext uri="{FF2B5EF4-FFF2-40B4-BE49-F238E27FC236}">
              <a16:creationId xmlns:a16="http://schemas.microsoft.com/office/drawing/2014/main" id="{B11BA8DE-2213-4EF9-A8BC-ED27CC1EBCBD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7" name="Text Box 4822">
          <a:extLst>
            <a:ext uri="{FF2B5EF4-FFF2-40B4-BE49-F238E27FC236}">
              <a16:creationId xmlns:a16="http://schemas.microsoft.com/office/drawing/2014/main" id="{8229FF70-08B9-4567-9078-E6B3887668B1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8" name="Text Box 4823">
          <a:extLst>
            <a:ext uri="{FF2B5EF4-FFF2-40B4-BE49-F238E27FC236}">
              <a16:creationId xmlns:a16="http://schemas.microsoft.com/office/drawing/2014/main" id="{35D2307C-1D19-457A-BDB9-A4F45E4B76CA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76200" cy="200025"/>
    <xdr:sp macro="" textlink="">
      <xdr:nvSpPr>
        <xdr:cNvPr id="409" name="Text Box 4824">
          <a:extLst>
            <a:ext uri="{FF2B5EF4-FFF2-40B4-BE49-F238E27FC236}">
              <a16:creationId xmlns:a16="http://schemas.microsoft.com/office/drawing/2014/main" id="{81B2D7B0-3463-4E17-80EE-A1E12EDD34B3}"/>
            </a:ext>
          </a:extLst>
        </xdr:cNvPr>
        <xdr:cNvSpPr txBox="1">
          <a:spLocks noChangeArrowheads="1"/>
        </xdr:cNvSpPr>
      </xdr:nvSpPr>
      <xdr:spPr bwMode="auto">
        <a:xfrm>
          <a:off x="4257675" y="2129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0" name="Text Box 3665">
          <a:extLst>
            <a:ext uri="{FF2B5EF4-FFF2-40B4-BE49-F238E27FC236}">
              <a16:creationId xmlns:a16="http://schemas.microsoft.com/office/drawing/2014/main" id="{A6FA483C-F14F-4DCE-98F8-B6BA0940BB5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1" name="Text Box 3666">
          <a:extLst>
            <a:ext uri="{FF2B5EF4-FFF2-40B4-BE49-F238E27FC236}">
              <a16:creationId xmlns:a16="http://schemas.microsoft.com/office/drawing/2014/main" id="{26F1407A-D4B1-4C30-9309-98D0C8BFCC1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2" name="Text Box 3667">
          <a:extLst>
            <a:ext uri="{FF2B5EF4-FFF2-40B4-BE49-F238E27FC236}">
              <a16:creationId xmlns:a16="http://schemas.microsoft.com/office/drawing/2014/main" id="{7DEF2FDA-1231-48C3-8A1E-3B5DF90CE5E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3" name="Text Box 3668">
          <a:extLst>
            <a:ext uri="{FF2B5EF4-FFF2-40B4-BE49-F238E27FC236}">
              <a16:creationId xmlns:a16="http://schemas.microsoft.com/office/drawing/2014/main" id="{20BBBBC4-8532-44BB-956B-2EC6F491036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4" name="Text Box 3669">
          <a:extLst>
            <a:ext uri="{FF2B5EF4-FFF2-40B4-BE49-F238E27FC236}">
              <a16:creationId xmlns:a16="http://schemas.microsoft.com/office/drawing/2014/main" id="{1319DA8D-B567-4B0F-A39B-CEFACBC0CFC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5" name="Text Box 3670">
          <a:extLst>
            <a:ext uri="{FF2B5EF4-FFF2-40B4-BE49-F238E27FC236}">
              <a16:creationId xmlns:a16="http://schemas.microsoft.com/office/drawing/2014/main" id="{CE80C6B6-2A5C-41F9-BF29-014EF86AA0E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6" name="Text Box 3671">
          <a:extLst>
            <a:ext uri="{FF2B5EF4-FFF2-40B4-BE49-F238E27FC236}">
              <a16:creationId xmlns:a16="http://schemas.microsoft.com/office/drawing/2014/main" id="{395F6706-304D-4C66-9A62-D2B55C4F6E2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7" name="Text Box 3672">
          <a:extLst>
            <a:ext uri="{FF2B5EF4-FFF2-40B4-BE49-F238E27FC236}">
              <a16:creationId xmlns:a16="http://schemas.microsoft.com/office/drawing/2014/main" id="{F7856B16-F71E-47F3-8B8F-300E04A04D4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8" name="Text Box 3225">
          <a:extLst>
            <a:ext uri="{FF2B5EF4-FFF2-40B4-BE49-F238E27FC236}">
              <a16:creationId xmlns:a16="http://schemas.microsoft.com/office/drawing/2014/main" id="{18012606-2F7A-4FA6-86A7-6E49FDCAF2F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19" name="Text Box 3226">
          <a:extLst>
            <a:ext uri="{FF2B5EF4-FFF2-40B4-BE49-F238E27FC236}">
              <a16:creationId xmlns:a16="http://schemas.microsoft.com/office/drawing/2014/main" id="{CCF8A0D4-4BF4-48F1-BE94-35D27C83F05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0" name="Text Box 3227">
          <a:extLst>
            <a:ext uri="{FF2B5EF4-FFF2-40B4-BE49-F238E27FC236}">
              <a16:creationId xmlns:a16="http://schemas.microsoft.com/office/drawing/2014/main" id="{101A65E8-2E59-4A12-BD10-3946CB991DB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1" name="Text Box 3228">
          <a:extLst>
            <a:ext uri="{FF2B5EF4-FFF2-40B4-BE49-F238E27FC236}">
              <a16:creationId xmlns:a16="http://schemas.microsoft.com/office/drawing/2014/main" id="{7113C3C0-5FCB-410D-BB12-FF7679CD550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2" name="Text Box 3229">
          <a:extLst>
            <a:ext uri="{FF2B5EF4-FFF2-40B4-BE49-F238E27FC236}">
              <a16:creationId xmlns:a16="http://schemas.microsoft.com/office/drawing/2014/main" id="{470149BB-1C34-4133-9DCB-6B95432E688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3" name="Text Box 3230">
          <a:extLst>
            <a:ext uri="{FF2B5EF4-FFF2-40B4-BE49-F238E27FC236}">
              <a16:creationId xmlns:a16="http://schemas.microsoft.com/office/drawing/2014/main" id="{98FB5ABD-056D-49E0-8AE9-40A93DD4425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4" name="Text Box 3231">
          <a:extLst>
            <a:ext uri="{FF2B5EF4-FFF2-40B4-BE49-F238E27FC236}">
              <a16:creationId xmlns:a16="http://schemas.microsoft.com/office/drawing/2014/main" id="{99B1C650-3C36-4454-9312-368DE1E1434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5" name="Text Box 3232">
          <a:extLst>
            <a:ext uri="{FF2B5EF4-FFF2-40B4-BE49-F238E27FC236}">
              <a16:creationId xmlns:a16="http://schemas.microsoft.com/office/drawing/2014/main" id="{84EF9BF1-86AC-474E-A3B5-CFC7A4B32F0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6" name="Text Box 3673">
          <a:extLst>
            <a:ext uri="{FF2B5EF4-FFF2-40B4-BE49-F238E27FC236}">
              <a16:creationId xmlns:a16="http://schemas.microsoft.com/office/drawing/2014/main" id="{CA722F3B-2A7C-4598-A872-7D7DE869EFE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7" name="Text Box 3674">
          <a:extLst>
            <a:ext uri="{FF2B5EF4-FFF2-40B4-BE49-F238E27FC236}">
              <a16:creationId xmlns:a16="http://schemas.microsoft.com/office/drawing/2014/main" id="{72CB3AA0-FD06-4A29-9866-9FAD9B22EBA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8" name="Text Box 3675">
          <a:extLst>
            <a:ext uri="{FF2B5EF4-FFF2-40B4-BE49-F238E27FC236}">
              <a16:creationId xmlns:a16="http://schemas.microsoft.com/office/drawing/2014/main" id="{5D068EB0-3B63-4BE7-A49C-B4D503A932A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29" name="Text Box 3676">
          <a:extLst>
            <a:ext uri="{FF2B5EF4-FFF2-40B4-BE49-F238E27FC236}">
              <a16:creationId xmlns:a16="http://schemas.microsoft.com/office/drawing/2014/main" id="{2F85A450-8EF6-4A93-9B7C-989D32598A5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0" name="Text Box 3677">
          <a:extLst>
            <a:ext uri="{FF2B5EF4-FFF2-40B4-BE49-F238E27FC236}">
              <a16:creationId xmlns:a16="http://schemas.microsoft.com/office/drawing/2014/main" id="{CE2E4AA4-3747-4FB4-83D2-8FF1AAB954C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1" name="Text Box 3678">
          <a:extLst>
            <a:ext uri="{FF2B5EF4-FFF2-40B4-BE49-F238E27FC236}">
              <a16:creationId xmlns:a16="http://schemas.microsoft.com/office/drawing/2014/main" id="{53D1832B-1E8D-42C3-96C0-2200BE71147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2" name="Text Box 3679">
          <a:extLst>
            <a:ext uri="{FF2B5EF4-FFF2-40B4-BE49-F238E27FC236}">
              <a16:creationId xmlns:a16="http://schemas.microsoft.com/office/drawing/2014/main" id="{42E7C6ED-1CF9-43AA-AC83-9DF0C6690D4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3" name="Text Box 3680">
          <a:extLst>
            <a:ext uri="{FF2B5EF4-FFF2-40B4-BE49-F238E27FC236}">
              <a16:creationId xmlns:a16="http://schemas.microsoft.com/office/drawing/2014/main" id="{FB9ACBD8-1298-4FA8-9A24-E207DAE0700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4" name="Text Box 3681">
          <a:extLst>
            <a:ext uri="{FF2B5EF4-FFF2-40B4-BE49-F238E27FC236}">
              <a16:creationId xmlns:a16="http://schemas.microsoft.com/office/drawing/2014/main" id="{00273D8A-F659-40FD-B022-AD1B160F5C6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5" name="Text Box 3682">
          <a:extLst>
            <a:ext uri="{FF2B5EF4-FFF2-40B4-BE49-F238E27FC236}">
              <a16:creationId xmlns:a16="http://schemas.microsoft.com/office/drawing/2014/main" id="{0CCAFC4A-9DBF-4577-BC3D-03808429F30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6" name="Text Box 3683">
          <a:extLst>
            <a:ext uri="{FF2B5EF4-FFF2-40B4-BE49-F238E27FC236}">
              <a16:creationId xmlns:a16="http://schemas.microsoft.com/office/drawing/2014/main" id="{686CE3AF-4347-4022-93E4-283F269748A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7" name="Text Box 3684">
          <a:extLst>
            <a:ext uri="{FF2B5EF4-FFF2-40B4-BE49-F238E27FC236}">
              <a16:creationId xmlns:a16="http://schemas.microsoft.com/office/drawing/2014/main" id="{BBFF7456-41B6-4881-82D3-6154A38665A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8" name="Text Box 3685">
          <a:extLst>
            <a:ext uri="{FF2B5EF4-FFF2-40B4-BE49-F238E27FC236}">
              <a16:creationId xmlns:a16="http://schemas.microsoft.com/office/drawing/2014/main" id="{3215336E-2971-4935-89E5-681B6FD44E6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39" name="Text Box 3686">
          <a:extLst>
            <a:ext uri="{FF2B5EF4-FFF2-40B4-BE49-F238E27FC236}">
              <a16:creationId xmlns:a16="http://schemas.microsoft.com/office/drawing/2014/main" id="{C49C1BAB-8190-4F90-97B3-0AB72787066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0" name="Text Box 3687">
          <a:extLst>
            <a:ext uri="{FF2B5EF4-FFF2-40B4-BE49-F238E27FC236}">
              <a16:creationId xmlns:a16="http://schemas.microsoft.com/office/drawing/2014/main" id="{078FF106-DA7A-4310-9A38-39DE9AEEF81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1" name="Text Box 3688">
          <a:extLst>
            <a:ext uri="{FF2B5EF4-FFF2-40B4-BE49-F238E27FC236}">
              <a16:creationId xmlns:a16="http://schemas.microsoft.com/office/drawing/2014/main" id="{0015BEC4-0F91-482F-8B6A-FA05FED6E5B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2" name="Text Box 4817">
          <a:extLst>
            <a:ext uri="{FF2B5EF4-FFF2-40B4-BE49-F238E27FC236}">
              <a16:creationId xmlns:a16="http://schemas.microsoft.com/office/drawing/2014/main" id="{B02514AE-9F3C-401F-BF1D-B69747E0B8B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3" name="Text Box 4818">
          <a:extLst>
            <a:ext uri="{FF2B5EF4-FFF2-40B4-BE49-F238E27FC236}">
              <a16:creationId xmlns:a16="http://schemas.microsoft.com/office/drawing/2014/main" id="{A0479683-C498-4F12-BA59-0F6DCA66B43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4" name="Text Box 4819">
          <a:extLst>
            <a:ext uri="{FF2B5EF4-FFF2-40B4-BE49-F238E27FC236}">
              <a16:creationId xmlns:a16="http://schemas.microsoft.com/office/drawing/2014/main" id="{5E2F0B4B-AB7A-4798-9872-42F4FC45AD4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5" name="Text Box 4820">
          <a:extLst>
            <a:ext uri="{FF2B5EF4-FFF2-40B4-BE49-F238E27FC236}">
              <a16:creationId xmlns:a16="http://schemas.microsoft.com/office/drawing/2014/main" id="{EB69CF4E-5F27-4CD9-854C-94A79FF3552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6" name="Text Box 4821">
          <a:extLst>
            <a:ext uri="{FF2B5EF4-FFF2-40B4-BE49-F238E27FC236}">
              <a16:creationId xmlns:a16="http://schemas.microsoft.com/office/drawing/2014/main" id="{F6B5E11B-45FF-41E0-9CE6-5F0398807B8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7" name="Text Box 4822">
          <a:extLst>
            <a:ext uri="{FF2B5EF4-FFF2-40B4-BE49-F238E27FC236}">
              <a16:creationId xmlns:a16="http://schemas.microsoft.com/office/drawing/2014/main" id="{3FAC1A44-F39D-4171-AC81-A8643513904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8" name="Text Box 4823">
          <a:extLst>
            <a:ext uri="{FF2B5EF4-FFF2-40B4-BE49-F238E27FC236}">
              <a16:creationId xmlns:a16="http://schemas.microsoft.com/office/drawing/2014/main" id="{9D70AE73-D8FF-407F-8523-C6F9C040B09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49" name="Text Box 4824">
          <a:extLst>
            <a:ext uri="{FF2B5EF4-FFF2-40B4-BE49-F238E27FC236}">
              <a16:creationId xmlns:a16="http://schemas.microsoft.com/office/drawing/2014/main" id="{31783AC9-7594-46DB-94A2-DB5AC22B9A5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0" name="Text Box 3225">
          <a:extLst>
            <a:ext uri="{FF2B5EF4-FFF2-40B4-BE49-F238E27FC236}">
              <a16:creationId xmlns:a16="http://schemas.microsoft.com/office/drawing/2014/main" id="{69089FC4-8AF5-47C7-86DA-639A6D1602C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1" name="Text Box 3226">
          <a:extLst>
            <a:ext uri="{FF2B5EF4-FFF2-40B4-BE49-F238E27FC236}">
              <a16:creationId xmlns:a16="http://schemas.microsoft.com/office/drawing/2014/main" id="{CC8D0E76-DD8B-46A5-96B3-1A87A6725F4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2" name="Text Box 3227">
          <a:extLst>
            <a:ext uri="{FF2B5EF4-FFF2-40B4-BE49-F238E27FC236}">
              <a16:creationId xmlns:a16="http://schemas.microsoft.com/office/drawing/2014/main" id="{C5AF1B84-3667-4D90-BAEC-012402B4BD7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3" name="Text Box 3228">
          <a:extLst>
            <a:ext uri="{FF2B5EF4-FFF2-40B4-BE49-F238E27FC236}">
              <a16:creationId xmlns:a16="http://schemas.microsoft.com/office/drawing/2014/main" id="{DFC46B26-6CBA-4464-8816-E1BC5F2D662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4" name="Text Box 3229">
          <a:extLst>
            <a:ext uri="{FF2B5EF4-FFF2-40B4-BE49-F238E27FC236}">
              <a16:creationId xmlns:a16="http://schemas.microsoft.com/office/drawing/2014/main" id="{5A2CCF17-4BEB-4F31-83D5-B8A2E4A9A64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5" name="Text Box 3230">
          <a:extLst>
            <a:ext uri="{FF2B5EF4-FFF2-40B4-BE49-F238E27FC236}">
              <a16:creationId xmlns:a16="http://schemas.microsoft.com/office/drawing/2014/main" id="{6D84CB82-E64F-4F1B-AD8F-2BB10180A4F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6" name="Text Box 3231">
          <a:extLst>
            <a:ext uri="{FF2B5EF4-FFF2-40B4-BE49-F238E27FC236}">
              <a16:creationId xmlns:a16="http://schemas.microsoft.com/office/drawing/2014/main" id="{0E369AFC-5728-44DE-8A2D-FA3301090F0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7" name="Text Box 3232">
          <a:extLst>
            <a:ext uri="{FF2B5EF4-FFF2-40B4-BE49-F238E27FC236}">
              <a16:creationId xmlns:a16="http://schemas.microsoft.com/office/drawing/2014/main" id="{D58A9ABA-154B-48B0-8556-01430AFD3A8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8" name="Text Box 3673">
          <a:extLst>
            <a:ext uri="{FF2B5EF4-FFF2-40B4-BE49-F238E27FC236}">
              <a16:creationId xmlns:a16="http://schemas.microsoft.com/office/drawing/2014/main" id="{495E7C75-CC77-4ED6-8ECA-59800ACA0A3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59" name="Text Box 3674">
          <a:extLst>
            <a:ext uri="{FF2B5EF4-FFF2-40B4-BE49-F238E27FC236}">
              <a16:creationId xmlns:a16="http://schemas.microsoft.com/office/drawing/2014/main" id="{FF5DB392-6123-418C-A805-4CE48648E2F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0" name="Text Box 3675">
          <a:extLst>
            <a:ext uri="{FF2B5EF4-FFF2-40B4-BE49-F238E27FC236}">
              <a16:creationId xmlns:a16="http://schemas.microsoft.com/office/drawing/2014/main" id="{D1AB81CB-A525-4C1F-859F-E3BDD24207B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1" name="Text Box 3676">
          <a:extLst>
            <a:ext uri="{FF2B5EF4-FFF2-40B4-BE49-F238E27FC236}">
              <a16:creationId xmlns:a16="http://schemas.microsoft.com/office/drawing/2014/main" id="{86335CF6-D8B1-404D-9BA0-EB4B5E14D46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2" name="Text Box 3677">
          <a:extLst>
            <a:ext uri="{FF2B5EF4-FFF2-40B4-BE49-F238E27FC236}">
              <a16:creationId xmlns:a16="http://schemas.microsoft.com/office/drawing/2014/main" id="{F547C7AB-FBB8-4595-AB80-EF5B1885B2F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3" name="Text Box 3678">
          <a:extLst>
            <a:ext uri="{FF2B5EF4-FFF2-40B4-BE49-F238E27FC236}">
              <a16:creationId xmlns:a16="http://schemas.microsoft.com/office/drawing/2014/main" id="{68259697-ECF7-4A7C-86F3-E3A6769CC81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4" name="Text Box 3679">
          <a:extLst>
            <a:ext uri="{FF2B5EF4-FFF2-40B4-BE49-F238E27FC236}">
              <a16:creationId xmlns:a16="http://schemas.microsoft.com/office/drawing/2014/main" id="{DE4D58C8-5E3A-40DD-80D5-96BA0CD89F2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5" name="Text Box 3680">
          <a:extLst>
            <a:ext uri="{FF2B5EF4-FFF2-40B4-BE49-F238E27FC236}">
              <a16:creationId xmlns:a16="http://schemas.microsoft.com/office/drawing/2014/main" id="{FDE4E5C8-C635-4423-B6FF-B9F65771A63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6" name="Text Box 3681">
          <a:extLst>
            <a:ext uri="{FF2B5EF4-FFF2-40B4-BE49-F238E27FC236}">
              <a16:creationId xmlns:a16="http://schemas.microsoft.com/office/drawing/2014/main" id="{96424132-0BCD-4EFA-AEFD-04BA4831B01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7" name="Text Box 3682">
          <a:extLst>
            <a:ext uri="{FF2B5EF4-FFF2-40B4-BE49-F238E27FC236}">
              <a16:creationId xmlns:a16="http://schemas.microsoft.com/office/drawing/2014/main" id="{536E2710-DAD5-40EB-8119-C594638B5C6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8" name="Text Box 3683">
          <a:extLst>
            <a:ext uri="{FF2B5EF4-FFF2-40B4-BE49-F238E27FC236}">
              <a16:creationId xmlns:a16="http://schemas.microsoft.com/office/drawing/2014/main" id="{A71F9CEE-F274-4922-836C-ED4989AB19EB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69" name="Text Box 3684">
          <a:extLst>
            <a:ext uri="{FF2B5EF4-FFF2-40B4-BE49-F238E27FC236}">
              <a16:creationId xmlns:a16="http://schemas.microsoft.com/office/drawing/2014/main" id="{A22425EE-C379-4806-9EB5-D8303045BD3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0" name="Text Box 3685">
          <a:extLst>
            <a:ext uri="{FF2B5EF4-FFF2-40B4-BE49-F238E27FC236}">
              <a16:creationId xmlns:a16="http://schemas.microsoft.com/office/drawing/2014/main" id="{FACF1FEB-88D8-4966-BA2A-1A16BAF1BA1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1" name="Text Box 3686">
          <a:extLst>
            <a:ext uri="{FF2B5EF4-FFF2-40B4-BE49-F238E27FC236}">
              <a16:creationId xmlns:a16="http://schemas.microsoft.com/office/drawing/2014/main" id="{DA48E2F2-1E7D-4FD8-BF24-EEE4D5E089F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2" name="Text Box 3687">
          <a:extLst>
            <a:ext uri="{FF2B5EF4-FFF2-40B4-BE49-F238E27FC236}">
              <a16:creationId xmlns:a16="http://schemas.microsoft.com/office/drawing/2014/main" id="{E8734E83-B7B9-44A8-A4F6-685829455A0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3" name="Text Box 3688">
          <a:extLst>
            <a:ext uri="{FF2B5EF4-FFF2-40B4-BE49-F238E27FC236}">
              <a16:creationId xmlns:a16="http://schemas.microsoft.com/office/drawing/2014/main" id="{BD42335B-6E51-4344-A65F-74ED04262F3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4" name="Text Box 4817">
          <a:extLst>
            <a:ext uri="{FF2B5EF4-FFF2-40B4-BE49-F238E27FC236}">
              <a16:creationId xmlns:a16="http://schemas.microsoft.com/office/drawing/2014/main" id="{EC5F9423-0205-470E-9C74-8AFF534CFF0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5" name="Text Box 4818">
          <a:extLst>
            <a:ext uri="{FF2B5EF4-FFF2-40B4-BE49-F238E27FC236}">
              <a16:creationId xmlns:a16="http://schemas.microsoft.com/office/drawing/2014/main" id="{0E6DF426-9EF0-459C-81F7-A9B1259E9B3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6" name="Text Box 4819">
          <a:extLst>
            <a:ext uri="{FF2B5EF4-FFF2-40B4-BE49-F238E27FC236}">
              <a16:creationId xmlns:a16="http://schemas.microsoft.com/office/drawing/2014/main" id="{D0CC240B-7BD1-49DF-AF15-B1ACCD5BBA8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7" name="Text Box 4820">
          <a:extLst>
            <a:ext uri="{FF2B5EF4-FFF2-40B4-BE49-F238E27FC236}">
              <a16:creationId xmlns:a16="http://schemas.microsoft.com/office/drawing/2014/main" id="{A9B86B19-11CD-4D6B-8225-1FDE8E5AE94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8" name="Text Box 4821">
          <a:extLst>
            <a:ext uri="{FF2B5EF4-FFF2-40B4-BE49-F238E27FC236}">
              <a16:creationId xmlns:a16="http://schemas.microsoft.com/office/drawing/2014/main" id="{2EAB7F1F-1B70-4766-9C69-A5AF109E4CD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79" name="Text Box 4822">
          <a:extLst>
            <a:ext uri="{FF2B5EF4-FFF2-40B4-BE49-F238E27FC236}">
              <a16:creationId xmlns:a16="http://schemas.microsoft.com/office/drawing/2014/main" id="{910B3E7E-ACA0-48C8-833E-77FA7CF5DDF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0" name="Text Box 4823">
          <a:extLst>
            <a:ext uri="{FF2B5EF4-FFF2-40B4-BE49-F238E27FC236}">
              <a16:creationId xmlns:a16="http://schemas.microsoft.com/office/drawing/2014/main" id="{4A845F0B-EC7F-4E27-8D0C-F2B42BA8100C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1" name="Text Box 4824">
          <a:extLst>
            <a:ext uri="{FF2B5EF4-FFF2-40B4-BE49-F238E27FC236}">
              <a16:creationId xmlns:a16="http://schemas.microsoft.com/office/drawing/2014/main" id="{E82E49DB-A925-4CA6-93E6-8FD3AF610CA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2" name="Text Box 3225">
          <a:extLst>
            <a:ext uri="{FF2B5EF4-FFF2-40B4-BE49-F238E27FC236}">
              <a16:creationId xmlns:a16="http://schemas.microsoft.com/office/drawing/2014/main" id="{8379193C-B173-4CF5-98AC-427B29E2AF7B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3" name="Text Box 3226">
          <a:extLst>
            <a:ext uri="{FF2B5EF4-FFF2-40B4-BE49-F238E27FC236}">
              <a16:creationId xmlns:a16="http://schemas.microsoft.com/office/drawing/2014/main" id="{5117B648-8B5D-4B3D-8DF2-C24EA642EA1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4" name="Text Box 3227">
          <a:extLst>
            <a:ext uri="{FF2B5EF4-FFF2-40B4-BE49-F238E27FC236}">
              <a16:creationId xmlns:a16="http://schemas.microsoft.com/office/drawing/2014/main" id="{6C826CBB-EEDC-46B7-ADAB-A5512C1D298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5" name="Text Box 3228">
          <a:extLst>
            <a:ext uri="{FF2B5EF4-FFF2-40B4-BE49-F238E27FC236}">
              <a16:creationId xmlns:a16="http://schemas.microsoft.com/office/drawing/2014/main" id="{7C04600F-6F17-4F13-95AD-8A15378682F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6" name="Text Box 3229">
          <a:extLst>
            <a:ext uri="{FF2B5EF4-FFF2-40B4-BE49-F238E27FC236}">
              <a16:creationId xmlns:a16="http://schemas.microsoft.com/office/drawing/2014/main" id="{65AEE973-12CD-482E-871F-B69FF6AFCDE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7" name="Text Box 3230">
          <a:extLst>
            <a:ext uri="{FF2B5EF4-FFF2-40B4-BE49-F238E27FC236}">
              <a16:creationId xmlns:a16="http://schemas.microsoft.com/office/drawing/2014/main" id="{965D9AD1-CE0A-44B4-A9D0-4E148E534F7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8" name="Text Box 3231">
          <a:extLst>
            <a:ext uri="{FF2B5EF4-FFF2-40B4-BE49-F238E27FC236}">
              <a16:creationId xmlns:a16="http://schemas.microsoft.com/office/drawing/2014/main" id="{8D887B14-190F-4566-9F23-23A89E56BFE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89" name="Text Box 3232">
          <a:extLst>
            <a:ext uri="{FF2B5EF4-FFF2-40B4-BE49-F238E27FC236}">
              <a16:creationId xmlns:a16="http://schemas.microsoft.com/office/drawing/2014/main" id="{AE787FF3-5725-4690-A278-0967A82876B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0" name="Text Box 3673">
          <a:extLst>
            <a:ext uri="{FF2B5EF4-FFF2-40B4-BE49-F238E27FC236}">
              <a16:creationId xmlns:a16="http://schemas.microsoft.com/office/drawing/2014/main" id="{9C32BA19-7B75-429A-88FC-43A4A317B9F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1" name="Text Box 3674">
          <a:extLst>
            <a:ext uri="{FF2B5EF4-FFF2-40B4-BE49-F238E27FC236}">
              <a16:creationId xmlns:a16="http://schemas.microsoft.com/office/drawing/2014/main" id="{82B4E304-3254-4EF0-B803-49C58859DB3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2" name="Text Box 3675">
          <a:extLst>
            <a:ext uri="{FF2B5EF4-FFF2-40B4-BE49-F238E27FC236}">
              <a16:creationId xmlns:a16="http://schemas.microsoft.com/office/drawing/2014/main" id="{8A5CCFC4-B340-4614-97A3-F0A956F6638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3" name="Text Box 3676">
          <a:extLst>
            <a:ext uri="{FF2B5EF4-FFF2-40B4-BE49-F238E27FC236}">
              <a16:creationId xmlns:a16="http://schemas.microsoft.com/office/drawing/2014/main" id="{3CA2AB88-1FA3-43D6-ABE6-1D491264D8F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4" name="Text Box 3677">
          <a:extLst>
            <a:ext uri="{FF2B5EF4-FFF2-40B4-BE49-F238E27FC236}">
              <a16:creationId xmlns:a16="http://schemas.microsoft.com/office/drawing/2014/main" id="{B2D1A7C0-FB04-4E23-8FA8-1CB70648961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5" name="Text Box 3678">
          <a:extLst>
            <a:ext uri="{FF2B5EF4-FFF2-40B4-BE49-F238E27FC236}">
              <a16:creationId xmlns:a16="http://schemas.microsoft.com/office/drawing/2014/main" id="{4E94568F-C34D-4C9A-B890-5BA685C1669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6" name="Text Box 3679">
          <a:extLst>
            <a:ext uri="{FF2B5EF4-FFF2-40B4-BE49-F238E27FC236}">
              <a16:creationId xmlns:a16="http://schemas.microsoft.com/office/drawing/2014/main" id="{618130A5-561C-4CBE-830F-CE9297286B3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7" name="Text Box 3680">
          <a:extLst>
            <a:ext uri="{FF2B5EF4-FFF2-40B4-BE49-F238E27FC236}">
              <a16:creationId xmlns:a16="http://schemas.microsoft.com/office/drawing/2014/main" id="{DE3E824D-BF72-468B-9450-1D755FB03A6B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8" name="Text Box 3681">
          <a:extLst>
            <a:ext uri="{FF2B5EF4-FFF2-40B4-BE49-F238E27FC236}">
              <a16:creationId xmlns:a16="http://schemas.microsoft.com/office/drawing/2014/main" id="{BF178ED8-91B0-4F8F-9EAE-40178046A4A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499" name="Text Box 3682">
          <a:extLst>
            <a:ext uri="{FF2B5EF4-FFF2-40B4-BE49-F238E27FC236}">
              <a16:creationId xmlns:a16="http://schemas.microsoft.com/office/drawing/2014/main" id="{5E54376D-356A-4B19-9B8C-DE7B604E6B0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0" name="Text Box 3683">
          <a:extLst>
            <a:ext uri="{FF2B5EF4-FFF2-40B4-BE49-F238E27FC236}">
              <a16:creationId xmlns:a16="http://schemas.microsoft.com/office/drawing/2014/main" id="{E288809C-0B0B-4A8D-A0C7-8F07D9CE708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1" name="Text Box 3684">
          <a:extLst>
            <a:ext uri="{FF2B5EF4-FFF2-40B4-BE49-F238E27FC236}">
              <a16:creationId xmlns:a16="http://schemas.microsoft.com/office/drawing/2014/main" id="{2C0DD3BE-88D6-4373-B2FE-F039DA0C95B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2" name="Text Box 3685">
          <a:extLst>
            <a:ext uri="{FF2B5EF4-FFF2-40B4-BE49-F238E27FC236}">
              <a16:creationId xmlns:a16="http://schemas.microsoft.com/office/drawing/2014/main" id="{0F1FD416-EEFA-4563-81DE-2BDD3C31421A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3" name="Text Box 3686">
          <a:extLst>
            <a:ext uri="{FF2B5EF4-FFF2-40B4-BE49-F238E27FC236}">
              <a16:creationId xmlns:a16="http://schemas.microsoft.com/office/drawing/2014/main" id="{72BFCD66-8716-4CA5-B512-C3F509E6D75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4" name="Text Box 3687">
          <a:extLst>
            <a:ext uri="{FF2B5EF4-FFF2-40B4-BE49-F238E27FC236}">
              <a16:creationId xmlns:a16="http://schemas.microsoft.com/office/drawing/2014/main" id="{AA39255B-2E8D-493A-AAE6-2AB1F037D21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5" name="Text Box 3688">
          <a:extLst>
            <a:ext uri="{FF2B5EF4-FFF2-40B4-BE49-F238E27FC236}">
              <a16:creationId xmlns:a16="http://schemas.microsoft.com/office/drawing/2014/main" id="{515EAEFF-5470-4DC4-9EA1-A87E81A1D88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6" name="Text Box 4817">
          <a:extLst>
            <a:ext uri="{FF2B5EF4-FFF2-40B4-BE49-F238E27FC236}">
              <a16:creationId xmlns:a16="http://schemas.microsoft.com/office/drawing/2014/main" id="{40FBFDB5-43AB-4958-AEA6-01DE594288E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7" name="Text Box 4818">
          <a:extLst>
            <a:ext uri="{FF2B5EF4-FFF2-40B4-BE49-F238E27FC236}">
              <a16:creationId xmlns:a16="http://schemas.microsoft.com/office/drawing/2014/main" id="{DE71D73B-8B40-4678-B078-FFF7EFC3692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8" name="Text Box 4819">
          <a:extLst>
            <a:ext uri="{FF2B5EF4-FFF2-40B4-BE49-F238E27FC236}">
              <a16:creationId xmlns:a16="http://schemas.microsoft.com/office/drawing/2014/main" id="{0C24E584-4D4A-4BDD-A1A2-3C63D1E19B23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09" name="Text Box 4820">
          <a:extLst>
            <a:ext uri="{FF2B5EF4-FFF2-40B4-BE49-F238E27FC236}">
              <a16:creationId xmlns:a16="http://schemas.microsoft.com/office/drawing/2014/main" id="{9364C26B-1DCF-4824-B358-53A625DB69C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0" name="Text Box 4821">
          <a:extLst>
            <a:ext uri="{FF2B5EF4-FFF2-40B4-BE49-F238E27FC236}">
              <a16:creationId xmlns:a16="http://schemas.microsoft.com/office/drawing/2014/main" id="{E08076C8-3465-4C1A-B642-ABC192B12D4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1" name="Text Box 4822">
          <a:extLst>
            <a:ext uri="{FF2B5EF4-FFF2-40B4-BE49-F238E27FC236}">
              <a16:creationId xmlns:a16="http://schemas.microsoft.com/office/drawing/2014/main" id="{3B560318-1CA9-487A-91BE-569E0C608FD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2" name="Text Box 4823">
          <a:extLst>
            <a:ext uri="{FF2B5EF4-FFF2-40B4-BE49-F238E27FC236}">
              <a16:creationId xmlns:a16="http://schemas.microsoft.com/office/drawing/2014/main" id="{B29FE6FA-BB2C-4664-B662-A23125AB95C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3" name="Text Box 4824">
          <a:extLst>
            <a:ext uri="{FF2B5EF4-FFF2-40B4-BE49-F238E27FC236}">
              <a16:creationId xmlns:a16="http://schemas.microsoft.com/office/drawing/2014/main" id="{6D119305-DD53-4F8D-8A51-8A8F8D960BD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4" name="Text Box 3225">
          <a:extLst>
            <a:ext uri="{FF2B5EF4-FFF2-40B4-BE49-F238E27FC236}">
              <a16:creationId xmlns:a16="http://schemas.microsoft.com/office/drawing/2014/main" id="{2E11093B-9974-45FD-B92C-C5D39070F2E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5" name="Text Box 3226">
          <a:extLst>
            <a:ext uri="{FF2B5EF4-FFF2-40B4-BE49-F238E27FC236}">
              <a16:creationId xmlns:a16="http://schemas.microsoft.com/office/drawing/2014/main" id="{F7514BF3-6784-419B-AD3C-1346CDDCC2D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6" name="Text Box 3227">
          <a:extLst>
            <a:ext uri="{FF2B5EF4-FFF2-40B4-BE49-F238E27FC236}">
              <a16:creationId xmlns:a16="http://schemas.microsoft.com/office/drawing/2014/main" id="{59C7EA20-2C0C-4AB3-84F7-4460CC7730A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7" name="Text Box 3228">
          <a:extLst>
            <a:ext uri="{FF2B5EF4-FFF2-40B4-BE49-F238E27FC236}">
              <a16:creationId xmlns:a16="http://schemas.microsoft.com/office/drawing/2014/main" id="{7CFEADDA-C9FD-4A17-908C-D4417BC271C6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8" name="Text Box 3229">
          <a:extLst>
            <a:ext uri="{FF2B5EF4-FFF2-40B4-BE49-F238E27FC236}">
              <a16:creationId xmlns:a16="http://schemas.microsoft.com/office/drawing/2014/main" id="{63F4585F-F7EC-423B-A317-114A2D03C7B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19" name="Text Box 3230">
          <a:extLst>
            <a:ext uri="{FF2B5EF4-FFF2-40B4-BE49-F238E27FC236}">
              <a16:creationId xmlns:a16="http://schemas.microsoft.com/office/drawing/2014/main" id="{BEB96A91-77C3-4C3B-9514-7982B22BE22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0" name="Text Box 3231">
          <a:extLst>
            <a:ext uri="{FF2B5EF4-FFF2-40B4-BE49-F238E27FC236}">
              <a16:creationId xmlns:a16="http://schemas.microsoft.com/office/drawing/2014/main" id="{5CEB9259-F032-4321-AFCE-50E6100D3A1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1" name="Text Box 3232">
          <a:extLst>
            <a:ext uri="{FF2B5EF4-FFF2-40B4-BE49-F238E27FC236}">
              <a16:creationId xmlns:a16="http://schemas.microsoft.com/office/drawing/2014/main" id="{6D4F5A75-3E87-4923-98DF-EC810AF4018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2" name="Text Box 3673">
          <a:extLst>
            <a:ext uri="{FF2B5EF4-FFF2-40B4-BE49-F238E27FC236}">
              <a16:creationId xmlns:a16="http://schemas.microsoft.com/office/drawing/2014/main" id="{55B2F243-2649-472F-A34B-ADBB29C717A8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3" name="Text Box 3674">
          <a:extLst>
            <a:ext uri="{FF2B5EF4-FFF2-40B4-BE49-F238E27FC236}">
              <a16:creationId xmlns:a16="http://schemas.microsoft.com/office/drawing/2014/main" id="{FAB6A9F7-1A0E-4BCB-ABE8-B5415B72160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4" name="Text Box 3675">
          <a:extLst>
            <a:ext uri="{FF2B5EF4-FFF2-40B4-BE49-F238E27FC236}">
              <a16:creationId xmlns:a16="http://schemas.microsoft.com/office/drawing/2014/main" id="{2B57A589-176B-41B8-87FE-86740AEA0D0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5" name="Text Box 3676">
          <a:extLst>
            <a:ext uri="{FF2B5EF4-FFF2-40B4-BE49-F238E27FC236}">
              <a16:creationId xmlns:a16="http://schemas.microsoft.com/office/drawing/2014/main" id="{1E1DE61D-6D23-494A-880D-AD013B5601C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6" name="Text Box 3677">
          <a:extLst>
            <a:ext uri="{FF2B5EF4-FFF2-40B4-BE49-F238E27FC236}">
              <a16:creationId xmlns:a16="http://schemas.microsoft.com/office/drawing/2014/main" id="{B2C4DA18-D0DF-4591-83EE-CCF0D5ABB165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7" name="Text Box 3678">
          <a:extLst>
            <a:ext uri="{FF2B5EF4-FFF2-40B4-BE49-F238E27FC236}">
              <a16:creationId xmlns:a16="http://schemas.microsoft.com/office/drawing/2014/main" id="{A8AAA404-44D5-4C4F-B9A9-E0A0AC4E054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8" name="Text Box 3679">
          <a:extLst>
            <a:ext uri="{FF2B5EF4-FFF2-40B4-BE49-F238E27FC236}">
              <a16:creationId xmlns:a16="http://schemas.microsoft.com/office/drawing/2014/main" id="{25CACC95-1C3D-4293-BE82-8DF18110F934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29" name="Text Box 3680">
          <a:extLst>
            <a:ext uri="{FF2B5EF4-FFF2-40B4-BE49-F238E27FC236}">
              <a16:creationId xmlns:a16="http://schemas.microsoft.com/office/drawing/2014/main" id="{A1364894-9EFA-4CED-A84D-6D436A3EDBE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0" name="Text Box 3681">
          <a:extLst>
            <a:ext uri="{FF2B5EF4-FFF2-40B4-BE49-F238E27FC236}">
              <a16:creationId xmlns:a16="http://schemas.microsoft.com/office/drawing/2014/main" id="{E8E20A05-B2A2-4FAB-AA5E-CBD1AA3CA13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1" name="Text Box 3682">
          <a:extLst>
            <a:ext uri="{FF2B5EF4-FFF2-40B4-BE49-F238E27FC236}">
              <a16:creationId xmlns:a16="http://schemas.microsoft.com/office/drawing/2014/main" id="{A3536EA5-E369-4030-8FE8-45D0BB2B0737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2" name="Text Box 3683">
          <a:extLst>
            <a:ext uri="{FF2B5EF4-FFF2-40B4-BE49-F238E27FC236}">
              <a16:creationId xmlns:a16="http://schemas.microsoft.com/office/drawing/2014/main" id="{FC216F45-D63D-4C13-9740-514E1E38F5A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3" name="Text Box 3684">
          <a:extLst>
            <a:ext uri="{FF2B5EF4-FFF2-40B4-BE49-F238E27FC236}">
              <a16:creationId xmlns:a16="http://schemas.microsoft.com/office/drawing/2014/main" id="{4068D971-1C11-4F78-8554-AE5FA85CF2C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4" name="Text Box 3685">
          <a:extLst>
            <a:ext uri="{FF2B5EF4-FFF2-40B4-BE49-F238E27FC236}">
              <a16:creationId xmlns:a16="http://schemas.microsoft.com/office/drawing/2014/main" id="{E6607CA1-48ED-4C77-A759-87A24EF5E89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5" name="Text Box 3686">
          <a:extLst>
            <a:ext uri="{FF2B5EF4-FFF2-40B4-BE49-F238E27FC236}">
              <a16:creationId xmlns:a16="http://schemas.microsoft.com/office/drawing/2014/main" id="{A6848A8F-6EB8-46BD-8471-B0C1EC09C001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6" name="Text Box 3687">
          <a:extLst>
            <a:ext uri="{FF2B5EF4-FFF2-40B4-BE49-F238E27FC236}">
              <a16:creationId xmlns:a16="http://schemas.microsoft.com/office/drawing/2014/main" id="{77A85D5B-46C4-4EC1-B153-ACAE8AF2912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7" name="Text Box 3688">
          <a:extLst>
            <a:ext uri="{FF2B5EF4-FFF2-40B4-BE49-F238E27FC236}">
              <a16:creationId xmlns:a16="http://schemas.microsoft.com/office/drawing/2014/main" id="{EF67D9DB-26FB-4E1E-9FCD-8DB2699A0D6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8" name="Text Box 4817">
          <a:extLst>
            <a:ext uri="{FF2B5EF4-FFF2-40B4-BE49-F238E27FC236}">
              <a16:creationId xmlns:a16="http://schemas.microsoft.com/office/drawing/2014/main" id="{B852BA94-79BE-4297-968A-2526A922091D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39" name="Text Box 4818">
          <a:extLst>
            <a:ext uri="{FF2B5EF4-FFF2-40B4-BE49-F238E27FC236}">
              <a16:creationId xmlns:a16="http://schemas.microsoft.com/office/drawing/2014/main" id="{9812CBCD-61D9-440A-A6FA-2EC84CD4A54E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0" name="Text Box 4819">
          <a:extLst>
            <a:ext uri="{FF2B5EF4-FFF2-40B4-BE49-F238E27FC236}">
              <a16:creationId xmlns:a16="http://schemas.microsoft.com/office/drawing/2014/main" id="{7081B2E3-568D-4A6B-841E-925D2CF7C0DB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1" name="Text Box 4820">
          <a:extLst>
            <a:ext uri="{FF2B5EF4-FFF2-40B4-BE49-F238E27FC236}">
              <a16:creationId xmlns:a16="http://schemas.microsoft.com/office/drawing/2014/main" id="{E70D6EF4-03C3-4331-824A-45603B3877F9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2" name="Text Box 4821">
          <a:extLst>
            <a:ext uri="{FF2B5EF4-FFF2-40B4-BE49-F238E27FC236}">
              <a16:creationId xmlns:a16="http://schemas.microsoft.com/office/drawing/2014/main" id="{C44EFB9E-0AF2-492A-A0C8-D68A766893A0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3" name="Text Box 4822">
          <a:extLst>
            <a:ext uri="{FF2B5EF4-FFF2-40B4-BE49-F238E27FC236}">
              <a16:creationId xmlns:a16="http://schemas.microsoft.com/office/drawing/2014/main" id="{7EF3CDD0-22B7-4D9C-945B-A1EADF9529C2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4" name="Text Box 4823">
          <a:extLst>
            <a:ext uri="{FF2B5EF4-FFF2-40B4-BE49-F238E27FC236}">
              <a16:creationId xmlns:a16="http://schemas.microsoft.com/office/drawing/2014/main" id="{BD127E31-3E1F-467A-9E66-5970C2C17A9C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76200" cy="200025"/>
    <xdr:sp macro="" textlink="">
      <xdr:nvSpPr>
        <xdr:cNvPr id="545" name="Text Box 4824">
          <a:extLst>
            <a:ext uri="{FF2B5EF4-FFF2-40B4-BE49-F238E27FC236}">
              <a16:creationId xmlns:a16="http://schemas.microsoft.com/office/drawing/2014/main" id="{3E02BDF6-B8EA-4645-B865-EB93B31FE01F}"/>
            </a:ext>
          </a:extLst>
        </xdr:cNvPr>
        <xdr:cNvSpPr txBox="1">
          <a:spLocks noChangeArrowheads="1"/>
        </xdr:cNvSpPr>
      </xdr:nvSpPr>
      <xdr:spPr bwMode="auto">
        <a:xfrm>
          <a:off x="4257675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46" name="Text Box 3665">
          <a:extLst>
            <a:ext uri="{FF2B5EF4-FFF2-40B4-BE49-F238E27FC236}">
              <a16:creationId xmlns:a16="http://schemas.microsoft.com/office/drawing/2014/main" id="{AAD15FC7-585A-4E3E-98BC-5E60C25158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47" name="Text Box 3666">
          <a:extLst>
            <a:ext uri="{FF2B5EF4-FFF2-40B4-BE49-F238E27FC236}">
              <a16:creationId xmlns:a16="http://schemas.microsoft.com/office/drawing/2014/main" id="{1FFA99CF-9ED9-452A-8ED2-4457E2780F9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48" name="Text Box 3667">
          <a:extLst>
            <a:ext uri="{FF2B5EF4-FFF2-40B4-BE49-F238E27FC236}">
              <a16:creationId xmlns:a16="http://schemas.microsoft.com/office/drawing/2014/main" id="{5EAD1AC1-C875-4446-AD75-5EB2A31C69F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49" name="Text Box 3668">
          <a:extLst>
            <a:ext uri="{FF2B5EF4-FFF2-40B4-BE49-F238E27FC236}">
              <a16:creationId xmlns:a16="http://schemas.microsoft.com/office/drawing/2014/main" id="{D1413EFF-ECC0-4238-B0F5-D356861336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0" name="Text Box 3669">
          <a:extLst>
            <a:ext uri="{FF2B5EF4-FFF2-40B4-BE49-F238E27FC236}">
              <a16:creationId xmlns:a16="http://schemas.microsoft.com/office/drawing/2014/main" id="{6F903943-C8F9-49EF-80F0-0B305D2FD8A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1" name="Text Box 3670">
          <a:extLst>
            <a:ext uri="{FF2B5EF4-FFF2-40B4-BE49-F238E27FC236}">
              <a16:creationId xmlns:a16="http://schemas.microsoft.com/office/drawing/2014/main" id="{0A4D843A-BBAD-46AA-B443-0612693F9E9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2" name="Text Box 3671">
          <a:extLst>
            <a:ext uri="{FF2B5EF4-FFF2-40B4-BE49-F238E27FC236}">
              <a16:creationId xmlns:a16="http://schemas.microsoft.com/office/drawing/2014/main" id="{854B295F-AF3C-4A47-A28B-93A962D4DDC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3" name="Text Box 3672">
          <a:extLst>
            <a:ext uri="{FF2B5EF4-FFF2-40B4-BE49-F238E27FC236}">
              <a16:creationId xmlns:a16="http://schemas.microsoft.com/office/drawing/2014/main" id="{7255A9FE-6FB4-49F1-AC79-2C484080889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4" name="Text Box 3225">
          <a:extLst>
            <a:ext uri="{FF2B5EF4-FFF2-40B4-BE49-F238E27FC236}">
              <a16:creationId xmlns:a16="http://schemas.microsoft.com/office/drawing/2014/main" id="{0764A33E-3247-4762-84CA-10C47603B6D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5" name="Text Box 3226">
          <a:extLst>
            <a:ext uri="{FF2B5EF4-FFF2-40B4-BE49-F238E27FC236}">
              <a16:creationId xmlns:a16="http://schemas.microsoft.com/office/drawing/2014/main" id="{673BF4FE-6C58-456A-99D2-E37772C3B6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6" name="Text Box 3227">
          <a:extLst>
            <a:ext uri="{FF2B5EF4-FFF2-40B4-BE49-F238E27FC236}">
              <a16:creationId xmlns:a16="http://schemas.microsoft.com/office/drawing/2014/main" id="{4812FD97-84B3-4D66-9A24-0F8F3252B57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7" name="Text Box 3228">
          <a:extLst>
            <a:ext uri="{FF2B5EF4-FFF2-40B4-BE49-F238E27FC236}">
              <a16:creationId xmlns:a16="http://schemas.microsoft.com/office/drawing/2014/main" id="{FD1F57C4-ACC8-4763-9DAB-ADF23C7C8B7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8" name="Text Box 3229">
          <a:extLst>
            <a:ext uri="{FF2B5EF4-FFF2-40B4-BE49-F238E27FC236}">
              <a16:creationId xmlns:a16="http://schemas.microsoft.com/office/drawing/2014/main" id="{B6F14555-4CF7-43E5-A1D2-247AF455A09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59" name="Text Box 3230">
          <a:extLst>
            <a:ext uri="{FF2B5EF4-FFF2-40B4-BE49-F238E27FC236}">
              <a16:creationId xmlns:a16="http://schemas.microsoft.com/office/drawing/2014/main" id="{B74E7B3D-0D95-47D2-B6D5-74676A9FD0D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0" name="Text Box 3231">
          <a:extLst>
            <a:ext uri="{FF2B5EF4-FFF2-40B4-BE49-F238E27FC236}">
              <a16:creationId xmlns:a16="http://schemas.microsoft.com/office/drawing/2014/main" id="{8BADCF53-DADE-4E14-B3C2-30D148057FD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1" name="Text Box 3232">
          <a:extLst>
            <a:ext uri="{FF2B5EF4-FFF2-40B4-BE49-F238E27FC236}">
              <a16:creationId xmlns:a16="http://schemas.microsoft.com/office/drawing/2014/main" id="{E3C74931-346C-466C-9F1B-2BD1680AF9C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2" name="Text Box 3673">
          <a:extLst>
            <a:ext uri="{FF2B5EF4-FFF2-40B4-BE49-F238E27FC236}">
              <a16:creationId xmlns:a16="http://schemas.microsoft.com/office/drawing/2014/main" id="{F779C757-9B4E-4E69-9F0B-F94C205B93C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3" name="Text Box 3674">
          <a:extLst>
            <a:ext uri="{FF2B5EF4-FFF2-40B4-BE49-F238E27FC236}">
              <a16:creationId xmlns:a16="http://schemas.microsoft.com/office/drawing/2014/main" id="{AAF40242-E5A0-4373-9BE5-792CC41B0B6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4" name="Text Box 3675">
          <a:extLst>
            <a:ext uri="{FF2B5EF4-FFF2-40B4-BE49-F238E27FC236}">
              <a16:creationId xmlns:a16="http://schemas.microsoft.com/office/drawing/2014/main" id="{44DCE635-1BE2-449B-8A94-659281A3704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5" name="Text Box 3676">
          <a:extLst>
            <a:ext uri="{FF2B5EF4-FFF2-40B4-BE49-F238E27FC236}">
              <a16:creationId xmlns:a16="http://schemas.microsoft.com/office/drawing/2014/main" id="{D5CC87FC-0E60-4C86-9B4D-5187AEF17A1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6" name="Text Box 3677">
          <a:extLst>
            <a:ext uri="{FF2B5EF4-FFF2-40B4-BE49-F238E27FC236}">
              <a16:creationId xmlns:a16="http://schemas.microsoft.com/office/drawing/2014/main" id="{D4CC33E5-4AEE-4433-A3A5-19925964547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7" name="Text Box 3678">
          <a:extLst>
            <a:ext uri="{FF2B5EF4-FFF2-40B4-BE49-F238E27FC236}">
              <a16:creationId xmlns:a16="http://schemas.microsoft.com/office/drawing/2014/main" id="{E932962B-719E-4A16-B6E7-32EDF8DCFFA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8" name="Text Box 3679">
          <a:extLst>
            <a:ext uri="{FF2B5EF4-FFF2-40B4-BE49-F238E27FC236}">
              <a16:creationId xmlns:a16="http://schemas.microsoft.com/office/drawing/2014/main" id="{02ADB512-C90F-4DFF-8932-89285CB778B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69" name="Text Box 3680">
          <a:extLst>
            <a:ext uri="{FF2B5EF4-FFF2-40B4-BE49-F238E27FC236}">
              <a16:creationId xmlns:a16="http://schemas.microsoft.com/office/drawing/2014/main" id="{8DF38ACB-301C-475D-B366-86F6657B784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0" name="Text Box 3681">
          <a:extLst>
            <a:ext uri="{FF2B5EF4-FFF2-40B4-BE49-F238E27FC236}">
              <a16:creationId xmlns:a16="http://schemas.microsoft.com/office/drawing/2014/main" id="{D04B2018-8501-40AC-83B6-A62E31007FE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1" name="Text Box 3682">
          <a:extLst>
            <a:ext uri="{FF2B5EF4-FFF2-40B4-BE49-F238E27FC236}">
              <a16:creationId xmlns:a16="http://schemas.microsoft.com/office/drawing/2014/main" id="{BE1E5B4E-7BD8-47BF-809B-90136802040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2" name="Text Box 3683">
          <a:extLst>
            <a:ext uri="{FF2B5EF4-FFF2-40B4-BE49-F238E27FC236}">
              <a16:creationId xmlns:a16="http://schemas.microsoft.com/office/drawing/2014/main" id="{B0134EA3-5092-45D6-9A6C-F6D2009D4AA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3" name="Text Box 3684">
          <a:extLst>
            <a:ext uri="{FF2B5EF4-FFF2-40B4-BE49-F238E27FC236}">
              <a16:creationId xmlns:a16="http://schemas.microsoft.com/office/drawing/2014/main" id="{E65A0899-F024-40D8-A3C2-6F02E026821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4" name="Text Box 3685">
          <a:extLst>
            <a:ext uri="{FF2B5EF4-FFF2-40B4-BE49-F238E27FC236}">
              <a16:creationId xmlns:a16="http://schemas.microsoft.com/office/drawing/2014/main" id="{08867956-C390-4E77-89B8-ECAFEBD4D08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5" name="Text Box 3686">
          <a:extLst>
            <a:ext uri="{FF2B5EF4-FFF2-40B4-BE49-F238E27FC236}">
              <a16:creationId xmlns:a16="http://schemas.microsoft.com/office/drawing/2014/main" id="{43EDDC73-AF6C-4A0F-958B-3C7F717AC5F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6" name="Text Box 3687">
          <a:extLst>
            <a:ext uri="{FF2B5EF4-FFF2-40B4-BE49-F238E27FC236}">
              <a16:creationId xmlns:a16="http://schemas.microsoft.com/office/drawing/2014/main" id="{B811BB4E-1D9D-4A65-A4F7-4B6A2E47D8E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7" name="Text Box 3688">
          <a:extLst>
            <a:ext uri="{FF2B5EF4-FFF2-40B4-BE49-F238E27FC236}">
              <a16:creationId xmlns:a16="http://schemas.microsoft.com/office/drawing/2014/main" id="{3D9A559B-EB70-4C28-B706-B2209302AAE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8" name="Text Box 4817">
          <a:extLst>
            <a:ext uri="{FF2B5EF4-FFF2-40B4-BE49-F238E27FC236}">
              <a16:creationId xmlns:a16="http://schemas.microsoft.com/office/drawing/2014/main" id="{BDDA4334-BD14-4706-9F92-5975ECABB1C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79" name="Text Box 4818">
          <a:extLst>
            <a:ext uri="{FF2B5EF4-FFF2-40B4-BE49-F238E27FC236}">
              <a16:creationId xmlns:a16="http://schemas.microsoft.com/office/drawing/2014/main" id="{1696D656-782A-4E3A-97A0-9038FB59BC0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0" name="Text Box 4819">
          <a:extLst>
            <a:ext uri="{FF2B5EF4-FFF2-40B4-BE49-F238E27FC236}">
              <a16:creationId xmlns:a16="http://schemas.microsoft.com/office/drawing/2014/main" id="{BF50ECCE-9A1E-467D-A149-EE0D11CFF37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1" name="Text Box 4820">
          <a:extLst>
            <a:ext uri="{FF2B5EF4-FFF2-40B4-BE49-F238E27FC236}">
              <a16:creationId xmlns:a16="http://schemas.microsoft.com/office/drawing/2014/main" id="{1482B3D7-BB4D-4123-9329-52C62584BC0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2" name="Text Box 4821">
          <a:extLst>
            <a:ext uri="{FF2B5EF4-FFF2-40B4-BE49-F238E27FC236}">
              <a16:creationId xmlns:a16="http://schemas.microsoft.com/office/drawing/2014/main" id="{9273DB3F-0F89-45F6-A1C7-E25D58C51B7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3" name="Text Box 4822">
          <a:extLst>
            <a:ext uri="{FF2B5EF4-FFF2-40B4-BE49-F238E27FC236}">
              <a16:creationId xmlns:a16="http://schemas.microsoft.com/office/drawing/2014/main" id="{DE5CCF94-A186-4411-BF41-591B32C43BA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4" name="Text Box 4823">
          <a:extLst>
            <a:ext uri="{FF2B5EF4-FFF2-40B4-BE49-F238E27FC236}">
              <a16:creationId xmlns:a16="http://schemas.microsoft.com/office/drawing/2014/main" id="{8045A66C-4B3C-4A38-B8C2-60FF1926298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5" name="Text Box 4824">
          <a:extLst>
            <a:ext uri="{FF2B5EF4-FFF2-40B4-BE49-F238E27FC236}">
              <a16:creationId xmlns:a16="http://schemas.microsoft.com/office/drawing/2014/main" id="{6DFA68C7-8319-42CB-909B-63C09FD809A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6" name="Text Box 3225">
          <a:extLst>
            <a:ext uri="{FF2B5EF4-FFF2-40B4-BE49-F238E27FC236}">
              <a16:creationId xmlns:a16="http://schemas.microsoft.com/office/drawing/2014/main" id="{901EDDC8-E758-4DD5-A776-7FE4565553C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7" name="Text Box 3226">
          <a:extLst>
            <a:ext uri="{FF2B5EF4-FFF2-40B4-BE49-F238E27FC236}">
              <a16:creationId xmlns:a16="http://schemas.microsoft.com/office/drawing/2014/main" id="{02FC836A-F685-4062-BC73-3ED7BB16644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8" name="Text Box 3227">
          <a:extLst>
            <a:ext uri="{FF2B5EF4-FFF2-40B4-BE49-F238E27FC236}">
              <a16:creationId xmlns:a16="http://schemas.microsoft.com/office/drawing/2014/main" id="{39C50354-8F11-4BE3-BF41-6D3B42422EA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89" name="Text Box 3228">
          <a:extLst>
            <a:ext uri="{FF2B5EF4-FFF2-40B4-BE49-F238E27FC236}">
              <a16:creationId xmlns:a16="http://schemas.microsoft.com/office/drawing/2014/main" id="{83F4036A-92C4-4EE4-B92C-946ACED5866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0" name="Text Box 3229">
          <a:extLst>
            <a:ext uri="{FF2B5EF4-FFF2-40B4-BE49-F238E27FC236}">
              <a16:creationId xmlns:a16="http://schemas.microsoft.com/office/drawing/2014/main" id="{8B223339-ECAD-4857-BE9F-42488B5E6C5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1" name="Text Box 3230">
          <a:extLst>
            <a:ext uri="{FF2B5EF4-FFF2-40B4-BE49-F238E27FC236}">
              <a16:creationId xmlns:a16="http://schemas.microsoft.com/office/drawing/2014/main" id="{271FDDD3-8792-4AFD-8DA6-2E74E2E3DA4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2" name="Text Box 3231">
          <a:extLst>
            <a:ext uri="{FF2B5EF4-FFF2-40B4-BE49-F238E27FC236}">
              <a16:creationId xmlns:a16="http://schemas.microsoft.com/office/drawing/2014/main" id="{C8DCAB1F-1B46-4F6E-8DA5-DB1FDE41AD4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3" name="Text Box 3232">
          <a:extLst>
            <a:ext uri="{FF2B5EF4-FFF2-40B4-BE49-F238E27FC236}">
              <a16:creationId xmlns:a16="http://schemas.microsoft.com/office/drawing/2014/main" id="{408D0153-5365-48F3-9725-0A9B478C64A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4" name="Text Box 3673">
          <a:extLst>
            <a:ext uri="{FF2B5EF4-FFF2-40B4-BE49-F238E27FC236}">
              <a16:creationId xmlns:a16="http://schemas.microsoft.com/office/drawing/2014/main" id="{3C1A3349-649B-444F-91B9-AE33C446407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5" name="Text Box 3674">
          <a:extLst>
            <a:ext uri="{FF2B5EF4-FFF2-40B4-BE49-F238E27FC236}">
              <a16:creationId xmlns:a16="http://schemas.microsoft.com/office/drawing/2014/main" id="{574BC6EF-9B4B-4D18-9B0F-D36606E6066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6" name="Text Box 3675">
          <a:extLst>
            <a:ext uri="{FF2B5EF4-FFF2-40B4-BE49-F238E27FC236}">
              <a16:creationId xmlns:a16="http://schemas.microsoft.com/office/drawing/2014/main" id="{E2659EEB-2D34-42BE-8EFF-D9142019EA4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7" name="Text Box 3676">
          <a:extLst>
            <a:ext uri="{FF2B5EF4-FFF2-40B4-BE49-F238E27FC236}">
              <a16:creationId xmlns:a16="http://schemas.microsoft.com/office/drawing/2014/main" id="{4CA84FAA-A2D3-4E1C-AD10-CB6EE844C42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8" name="Text Box 3677">
          <a:extLst>
            <a:ext uri="{FF2B5EF4-FFF2-40B4-BE49-F238E27FC236}">
              <a16:creationId xmlns:a16="http://schemas.microsoft.com/office/drawing/2014/main" id="{7E602CB9-46E9-4B85-AD7C-4E4435148E8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599" name="Text Box 3678">
          <a:extLst>
            <a:ext uri="{FF2B5EF4-FFF2-40B4-BE49-F238E27FC236}">
              <a16:creationId xmlns:a16="http://schemas.microsoft.com/office/drawing/2014/main" id="{F121EDAA-0E37-40FA-929B-C5BC2E812B5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0" name="Text Box 3679">
          <a:extLst>
            <a:ext uri="{FF2B5EF4-FFF2-40B4-BE49-F238E27FC236}">
              <a16:creationId xmlns:a16="http://schemas.microsoft.com/office/drawing/2014/main" id="{A2AA1568-D573-4C36-8637-D52A0BF2BF1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1" name="Text Box 3680">
          <a:extLst>
            <a:ext uri="{FF2B5EF4-FFF2-40B4-BE49-F238E27FC236}">
              <a16:creationId xmlns:a16="http://schemas.microsoft.com/office/drawing/2014/main" id="{AE2792F7-AFAA-49D8-8CDD-24D1A56066E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2" name="Text Box 3681">
          <a:extLst>
            <a:ext uri="{FF2B5EF4-FFF2-40B4-BE49-F238E27FC236}">
              <a16:creationId xmlns:a16="http://schemas.microsoft.com/office/drawing/2014/main" id="{405E5BBE-4BAE-4082-9F00-47C36EDA19C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3" name="Text Box 3682">
          <a:extLst>
            <a:ext uri="{FF2B5EF4-FFF2-40B4-BE49-F238E27FC236}">
              <a16:creationId xmlns:a16="http://schemas.microsoft.com/office/drawing/2014/main" id="{6C31E4D6-B166-4ABC-AD03-A204E948935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4" name="Text Box 3683">
          <a:extLst>
            <a:ext uri="{FF2B5EF4-FFF2-40B4-BE49-F238E27FC236}">
              <a16:creationId xmlns:a16="http://schemas.microsoft.com/office/drawing/2014/main" id="{D6E4387F-0698-462F-8689-56F5B3904FD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5" name="Text Box 3684">
          <a:extLst>
            <a:ext uri="{FF2B5EF4-FFF2-40B4-BE49-F238E27FC236}">
              <a16:creationId xmlns:a16="http://schemas.microsoft.com/office/drawing/2014/main" id="{27FFA613-B921-4A99-839A-08124F25602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6" name="Text Box 3685">
          <a:extLst>
            <a:ext uri="{FF2B5EF4-FFF2-40B4-BE49-F238E27FC236}">
              <a16:creationId xmlns:a16="http://schemas.microsoft.com/office/drawing/2014/main" id="{090D6E9A-4039-49D7-BE2D-F45B42C30E1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7" name="Text Box 3686">
          <a:extLst>
            <a:ext uri="{FF2B5EF4-FFF2-40B4-BE49-F238E27FC236}">
              <a16:creationId xmlns:a16="http://schemas.microsoft.com/office/drawing/2014/main" id="{34B7E5F7-A60E-49F0-AC92-2EBF01BDFCD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8" name="Text Box 3687">
          <a:extLst>
            <a:ext uri="{FF2B5EF4-FFF2-40B4-BE49-F238E27FC236}">
              <a16:creationId xmlns:a16="http://schemas.microsoft.com/office/drawing/2014/main" id="{C4048825-F1BE-4D2D-B13F-136320E03D6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09" name="Text Box 3688">
          <a:extLst>
            <a:ext uri="{FF2B5EF4-FFF2-40B4-BE49-F238E27FC236}">
              <a16:creationId xmlns:a16="http://schemas.microsoft.com/office/drawing/2014/main" id="{671E87D3-E4F8-4D32-8281-6DF83D77889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0" name="Text Box 4817">
          <a:extLst>
            <a:ext uri="{FF2B5EF4-FFF2-40B4-BE49-F238E27FC236}">
              <a16:creationId xmlns:a16="http://schemas.microsoft.com/office/drawing/2014/main" id="{922760FD-8AF4-4E64-ACE8-C28F2CFFE23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1" name="Text Box 4818">
          <a:extLst>
            <a:ext uri="{FF2B5EF4-FFF2-40B4-BE49-F238E27FC236}">
              <a16:creationId xmlns:a16="http://schemas.microsoft.com/office/drawing/2014/main" id="{7D618EA8-1A8E-4E05-BFDD-D2EF1BC8139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2" name="Text Box 4819">
          <a:extLst>
            <a:ext uri="{FF2B5EF4-FFF2-40B4-BE49-F238E27FC236}">
              <a16:creationId xmlns:a16="http://schemas.microsoft.com/office/drawing/2014/main" id="{2E684DD6-1452-4E64-B74E-08F1696321D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3" name="Text Box 4820">
          <a:extLst>
            <a:ext uri="{FF2B5EF4-FFF2-40B4-BE49-F238E27FC236}">
              <a16:creationId xmlns:a16="http://schemas.microsoft.com/office/drawing/2014/main" id="{5C88915A-1D8C-4572-AE8F-EF9385EA396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4" name="Text Box 4821">
          <a:extLst>
            <a:ext uri="{FF2B5EF4-FFF2-40B4-BE49-F238E27FC236}">
              <a16:creationId xmlns:a16="http://schemas.microsoft.com/office/drawing/2014/main" id="{513DE913-3CF4-4842-B51C-0945D253D84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5" name="Text Box 4822">
          <a:extLst>
            <a:ext uri="{FF2B5EF4-FFF2-40B4-BE49-F238E27FC236}">
              <a16:creationId xmlns:a16="http://schemas.microsoft.com/office/drawing/2014/main" id="{67AF8F21-CC02-45B7-8E0B-B4EC99E032F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6" name="Text Box 4823">
          <a:extLst>
            <a:ext uri="{FF2B5EF4-FFF2-40B4-BE49-F238E27FC236}">
              <a16:creationId xmlns:a16="http://schemas.microsoft.com/office/drawing/2014/main" id="{C78EF88D-E0F7-49D6-BEB0-11E20F48274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7" name="Text Box 4824">
          <a:extLst>
            <a:ext uri="{FF2B5EF4-FFF2-40B4-BE49-F238E27FC236}">
              <a16:creationId xmlns:a16="http://schemas.microsoft.com/office/drawing/2014/main" id="{5C38F48B-A4D0-44FF-AB8C-5FD7E649617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8" name="Text Box 3225">
          <a:extLst>
            <a:ext uri="{FF2B5EF4-FFF2-40B4-BE49-F238E27FC236}">
              <a16:creationId xmlns:a16="http://schemas.microsoft.com/office/drawing/2014/main" id="{CC270AAD-1DEA-4966-8A13-5AA7C7417DC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19" name="Text Box 3226">
          <a:extLst>
            <a:ext uri="{FF2B5EF4-FFF2-40B4-BE49-F238E27FC236}">
              <a16:creationId xmlns:a16="http://schemas.microsoft.com/office/drawing/2014/main" id="{6C9A10B4-EB94-46BB-A28B-15674DB1748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0" name="Text Box 3227">
          <a:extLst>
            <a:ext uri="{FF2B5EF4-FFF2-40B4-BE49-F238E27FC236}">
              <a16:creationId xmlns:a16="http://schemas.microsoft.com/office/drawing/2014/main" id="{DE8E5006-788B-4142-81D1-E9ED732301A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1" name="Text Box 3228">
          <a:extLst>
            <a:ext uri="{FF2B5EF4-FFF2-40B4-BE49-F238E27FC236}">
              <a16:creationId xmlns:a16="http://schemas.microsoft.com/office/drawing/2014/main" id="{58AA666C-F7C4-4622-9534-643CD6E96B6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2" name="Text Box 3229">
          <a:extLst>
            <a:ext uri="{FF2B5EF4-FFF2-40B4-BE49-F238E27FC236}">
              <a16:creationId xmlns:a16="http://schemas.microsoft.com/office/drawing/2014/main" id="{45B28F07-B60D-4568-A3BA-CDA866B93EB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3" name="Text Box 3230">
          <a:extLst>
            <a:ext uri="{FF2B5EF4-FFF2-40B4-BE49-F238E27FC236}">
              <a16:creationId xmlns:a16="http://schemas.microsoft.com/office/drawing/2014/main" id="{16EA7E83-93D9-4246-8574-0DA9B580791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4" name="Text Box 3231">
          <a:extLst>
            <a:ext uri="{FF2B5EF4-FFF2-40B4-BE49-F238E27FC236}">
              <a16:creationId xmlns:a16="http://schemas.microsoft.com/office/drawing/2014/main" id="{8DFDFBD1-A86A-4F92-919A-DC707453512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5" name="Text Box 3232">
          <a:extLst>
            <a:ext uri="{FF2B5EF4-FFF2-40B4-BE49-F238E27FC236}">
              <a16:creationId xmlns:a16="http://schemas.microsoft.com/office/drawing/2014/main" id="{2752AC8B-9DB4-49E2-88F2-4939E88F6DC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6" name="Text Box 3673">
          <a:extLst>
            <a:ext uri="{FF2B5EF4-FFF2-40B4-BE49-F238E27FC236}">
              <a16:creationId xmlns:a16="http://schemas.microsoft.com/office/drawing/2014/main" id="{E9B5B057-859D-472E-92EC-E89A7D44444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7" name="Text Box 3674">
          <a:extLst>
            <a:ext uri="{FF2B5EF4-FFF2-40B4-BE49-F238E27FC236}">
              <a16:creationId xmlns:a16="http://schemas.microsoft.com/office/drawing/2014/main" id="{9DE04B4A-FEA6-4627-9689-8801807C75D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8" name="Text Box 3675">
          <a:extLst>
            <a:ext uri="{FF2B5EF4-FFF2-40B4-BE49-F238E27FC236}">
              <a16:creationId xmlns:a16="http://schemas.microsoft.com/office/drawing/2014/main" id="{E04793D0-DA73-4414-883E-A5577CCFBB6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29" name="Text Box 3676">
          <a:extLst>
            <a:ext uri="{FF2B5EF4-FFF2-40B4-BE49-F238E27FC236}">
              <a16:creationId xmlns:a16="http://schemas.microsoft.com/office/drawing/2014/main" id="{4AE9E811-2382-4DEB-9157-A0B7FDC6FDA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0" name="Text Box 3677">
          <a:extLst>
            <a:ext uri="{FF2B5EF4-FFF2-40B4-BE49-F238E27FC236}">
              <a16:creationId xmlns:a16="http://schemas.microsoft.com/office/drawing/2014/main" id="{127C70BC-269C-431D-BD71-460E3E2FDB8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1" name="Text Box 3678">
          <a:extLst>
            <a:ext uri="{FF2B5EF4-FFF2-40B4-BE49-F238E27FC236}">
              <a16:creationId xmlns:a16="http://schemas.microsoft.com/office/drawing/2014/main" id="{17961C92-2744-4497-8668-5830559B849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2" name="Text Box 3679">
          <a:extLst>
            <a:ext uri="{FF2B5EF4-FFF2-40B4-BE49-F238E27FC236}">
              <a16:creationId xmlns:a16="http://schemas.microsoft.com/office/drawing/2014/main" id="{E8C8AF2F-70AD-4556-9699-E435D69198B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3" name="Text Box 3680">
          <a:extLst>
            <a:ext uri="{FF2B5EF4-FFF2-40B4-BE49-F238E27FC236}">
              <a16:creationId xmlns:a16="http://schemas.microsoft.com/office/drawing/2014/main" id="{603FB024-6FA7-42E7-A6AA-AA49241C1D9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4" name="Text Box 3681">
          <a:extLst>
            <a:ext uri="{FF2B5EF4-FFF2-40B4-BE49-F238E27FC236}">
              <a16:creationId xmlns:a16="http://schemas.microsoft.com/office/drawing/2014/main" id="{D963548D-BCE7-49E3-ACA6-2A630390582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5" name="Text Box 3682">
          <a:extLst>
            <a:ext uri="{FF2B5EF4-FFF2-40B4-BE49-F238E27FC236}">
              <a16:creationId xmlns:a16="http://schemas.microsoft.com/office/drawing/2014/main" id="{C849DB4B-C004-459F-BD34-6BF615B3CC3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6" name="Text Box 3683">
          <a:extLst>
            <a:ext uri="{FF2B5EF4-FFF2-40B4-BE49-F238E27FC236}">
              <a16:creationId xmlns:a16="http://schemas.microsoft.com/office/drawing/2014/main" id="{866DF72A-919D-489D-9B0C-4D2827B6326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7" name="Text Box 3684">
          <a:extLst>
            <a:ext uri="{FF2B5EF4-FFF2-40B4-BE49-F238E27FC236}">
              <a16:creationId xmlns:a16="http://schemas.microsoft.com/office/drawing/2014/main" id="{196441F3-31CB-4902-A7BD-47AC838CAB6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8" name="Text Box 3685">
          <a:extLst>
            <a:ext uri="{FF2B5EF4-FFF2-40B4-BE49-F238E27FC236}">
              <a16:creationId xmlns:a16="http://schemas.microsoft.com/office/drawing/2014/main" id="{49AD826D-A831-4176-8437-A293A4D2243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39" name="Text Box 3686">
          <a:extLst>
            <a:ext uri="{FF2B5EF4-FFF2-40B4-BE49-F238E27FC236}">
              <a16:creationId xmlns:a16="http://schemas.microsoft.com/office/drawing/2014/main" id="{DE3BED8E-9230-4BB1-9BBC-74A5597D966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0" name="Text Box 3687">
          <a:extLst>
            <a:ext uri="{FF2B5EF4-FFF2-40B4-BE49-F238E27FC236}">
              <a16:creationId xmlns:a16="http://schemas.microsoft.com/office/drawing/2014/main" id="{AC05DC6D-9F9E-4CD8-A568-446ECEF4D46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1" name="Text Box 3688">
          <a:extLst>
            <a:ext uri="{FF2B5EF4-FFF2-40B4-BE49-F238E27FC236}">
              <a16:creationId xmlns:a16="http://schemas.microsoft.com/office/drawing/2014/main" id="{A368D424-E808-430D-A616-48289719F4B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2" name="Text Box 4817">
          <a:extLst>
            <a:ext uri="{FF2B5EF4-FFF2-40B4-BE49-F238E27FC236}">
              <a16:creationId xmlns:a16="http://schemas.microsoft.com/office/drawing/2014/main" id="{A4AE2368-7492-4649-9288-D9801BDFB39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3" name="Text Box 4818">
          <a:extLst>
            <a:ext uri="{FF2B5EF4-FFF2-40B4-BE49-F238E27FC236}">
              <a16:creationId xmlns:a16="http://schemas.microsoft.com/office/drawing/2014/main" id="{D7A928B5-836C-4F55-851A-3A1FD05DBC1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4" name="Text Box 4819">
          <a:extLst>
            <a:ext uri="{FF2B5EF4-FFF2-40B4-BE49-F238E27FC236}">
              <a16:creationId xmlns:a16="http://schemas.microsoft.com/office/drawing/2014/main" id="{1BEB9DF3-E897-4988-914B-A600B4C1BC2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5" name="Text Box 4820">
          <a:extLst>
            <a:ext uri="{FF2B5EF4-FFF2-40B4-BE49-F238E27FC236}">
              <a16:creationId xmlns:a16="http://schemas.microsoft.com/office/drawing/2014/main" id="{915356D1-39EF-429F-9566-643E6EA4B0F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6" name="Text Box 4821">
          <a:extLst>
            <a:ext uri="{FF2B5EF4-FFF2-40B4-BE49-F238E27FC236}">
              <a16:creationId xmlns:a16="http://schemas.microsoft.com/office/drawing/2014/main" id="{4CAAD580-9B9D-41AC-B455-67A4D0F13D3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7" name="Text Box 4822">
          <a:extLst>
            <a:ext uri="{FF2B5EF4-FFF2-40B4-BE49-F238E27FC236}">
              <a16:creationId xmlns:a16="http://schemas.microsoft.com/office/drawing/2014/main" id="{532D21DC-3D19-49B2-AADB-5E5149EBB3B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8" name="Text Box 4823">
          <a:extLst>
            <a:ext uri="{FF2B5EF4-FFF2-40B4-BE49-F238E27FC236}">
              <a16:creationId xmlns:a16="http://schemas.microsoft.com/office/drawing/2014/main" id="{D0D94F76-71C1-460C-BDF7-17A7845345A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49" name="Text Box 4824">
          <a:extLst>
            <a:ext uri="{FF2B5EF4-FFF2-40B4-BE49-F238E27FC236}">
              <a16:creationId xmlns:a16="http://schemas.microsoft.com/office/drawing/2014/main" id="{AB609DE6-8DF9-414A-8F5D-2ED5891E6B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0" name="Text Box 3225">
          <a:extLst>
            <a:ext uri="{FF2B5EF4-FFF2-40B4-BE49-F238E27FC236}">
              <a16:creationId xmlns:a16="http://schemas.microsoft.com/office/drawing/2014/main" id="{022F90DA-E7AD-4433-A347-716A33BB8F7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1" name="Text Box 3226">
          <a:extLst>
            <a:ext uri="{FF2B5EF4-FFF2-40B4-BE49-F238E27FC236}">
              <a16:creationId xmlns:a16="http://schemas.microsoft.com/office/drawing/2014/main" id="{98F079A8-3991-4B72-B3FA-E16A1090377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2" name="Text Box 3227">
          <a:extLst>
            <a:ext uri="{FF2B5EF4-FFF2-40B4-BE49-F238E27FC236}">
              <a16:creationId xmlns:a16="http://schemas.microsoft.com/office/drawing/2014/main" id="{629092F6-8524-4106-9789-A85E913391F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3" name="Text Box 3228">
          <a:extLst>
            <a:ext uri="{FF2B5EF4-FFF2-40B4-BE49-F238E27FC236}">
              <a16:creationId xmlns:a16="http://schemas.microsoft.com/office/drawing/2014/main" id="{68F3576D-6F55-4CAE-968F-0FE26C52C92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4" name="Text Box 3229">
          <a:extLst>
            <a:ext uri="{FF2B5EF4-FFF2-40B4-BE49-F238E27FC236}">
              <a16:creationId xmlns:a16="http://schemas.microsoft.com/office/drawing/2014/main" id="{B43611A6-6AB1-4315-9E58-D89FB6A8A71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5" name="Text Box 3230">
          <a:extLst>
            <a:ext uri="{FF2B5EF4-FFF2-40B4-BE49-F238E27FC236}">
              <a16:creationId xmlns:a16="http://schemas.microsoft.com/office/drawing/2014/main" id="{8428DEB0-6F4D-4469-8864-772E5B1DD55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6" name="Text Box 3231">
          <a:extLst>
            <a:ext uri="{FF2B5EF4-FFF2-40B4-BE49-F238E27FC236}">
              <a16:creationId xmlns:a16="http://schemas.microsoft.com/office/drawing/2014/main" id="{7DA67A86-B3BB-4228-9C5A-934700BF3BD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7" name="Text Box 3232">
          <a:extLst>
            <a:ext uri="{FF2B5EF4-FFF2-40B4-BE49-F238E27FC236}">
              <a16:creationId xmlns:a16="http://schemas.microsoft.com/office/drawing/2014/main" id="{A70D72E3-DF35-4F9A-A28C-EAC9CC255CB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8" name="Text Box 3673">
          <a:extLst>
            <a:ext uri="{FF2B5EF4-FFF2-40B4-BE49-F238E27FC236}">
              <a16:creationId xmlns:a16="http://schemas.microsoft.com/office/drawing/2014/main" id="{F7BBB220-E917-41AE-9DEE-D4605B8F1BF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59" name="Text Box 3674">
          <a:extLst>
            <a:ext uri="{FF2B5EF4-FFF2-40B4-BE49-F238E27FC236}">
              <a16:creationId xmlns:a16="http://schemas.microsoft.com/office/drawing/2014/main" id="{914C58FB-9597-4D43-ACC9-82BE09E5B6A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0" name="Text Box 3675">
          <a:extLst>
            <a:ext uri="{FF2B5EF4-FFF2-40B4-BE49-F238E27FC236}">
              <a16:creationId xmlns:a16="http://schemas.microsoft.com/office/drawing/2014/main" id="{1151F23C-B502-4E38-A784-3C9AFF2167D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1" name="Text Box 3676">
          <a:extLst>
            <a:ext uri="{FF2B5EF4-FFF2-40B4-BE49-F238E27FC236}">
              <a16:creationId xmlns:a16="http://schemas.microsoft.com/office/drawing/2014/main" id="{15E5FEB4-6D1D-4B8E-8289-0E9E02D9958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2" name="Text Box 3677">
          <a:extLst>
            <a:ext uri="{FF2B5EF4-FFF2-40B4-BE49-F238E27FC236}">
              <a16:creationId xmlns:a16="http://schemas.microsoft.com/office/drawing/2014/main" id="{0D1746F9-E785-4A9C-AD50-3D31B4959AA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3" name="Text Box 3678">
          <a:extLst>
            <a:ext uri="{FF2B5EF4-FFF2-40B4-BE49-F238E27FC236}">
              <a16:creationId xmlns:a16="http://schemas.microsoft.com/office/drawing/2014/main" id="{7787B4D7-4E85-41DE-AE75-8BEED4642FE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4" name="Text Box 3679">
          <a:extLst>
            <a:ext uri="{FF2B5EF4-FFF2-40B4-BE49-F238E27FC236}">
              <a16:creationId xmlns:a16="http://schemas.microsoft.com/office/drawing/2014/main" id="{2F4BEB41-EE23-4007-AECE-5F4808CBFBB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5" name="Text Box 3680">
          <a:extLst>
            <a:ext uri="{FF2B5EF4-FFF2-40B4-BE49-F238E27FC236}">
              <a16:creationId xmlns:a16="http://schemas.microsoft.com/office/drawing/2014/main" id="{43F68D29-6406-4BE0-9400-05FFDADE666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6" name="Text Box 3681">
          <a:extLst>
            <a:ext uri="{FF2B5EF4-FFF2-40B4-BE49-F238E27FC236}">
              <a16:creationId xmlns:a16="http://schemas.microsoft.com/office/drawing/2014/main" id="{7BF7AF66-9D94-437A-8B97-B692336AE89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7" name="Text Box 3682">
          <a:extLst>
            <a:ext uri="{FF2B5EF4-FFF2-40B4-BE49-F238E27FC236}">
              <a16:creationId xmlns:a16="http://schemas.microsoft.com/office/drawing/2014/main" id="{CDEA17A8-6637-448D-87AD-6FB9A03B130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8" name="Text Box 3683">
          <a:extLst>
            <a:ext uri="{FF2B5EF4-FFF2-40B4-BE49-F238E27FC236}">
              <a16:creationId xmlns:a16="http://schemas.microsoft.com/office/drawing/2014/main" id="{65ACE773-2B59-4D2F-9E42-EEC98644A44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69" name="Text Box 3684">
          <a:extLst>
            <a:ext uri="{FF2B5EF4-FFF2-40B4-BE49-F238E27FC236}">
              <a16:creationId xmlns:a16="http://schemas.microsoft.com/office/drawing/2014/main" id="{5B371888-31D4-459C-BC4D-33BE2C37652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0" name="Text Box 3685">
          <a:extLst>
            <a:ext uri="{FF2B5EF4-FFF2-40B4-BE49-F238E27FC236}">
              <a16:creationId xmlns:a16="http://schemas.microsoft.com/office/drawing/2014/main" id="{589B91E9-2397-42C5-995D-7F8F0A42891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1" name="Text Box 3686">
          <a:extLst>
            <a:ext uri="{FF2B5EF4-FFF2-40B4-BE49-F238E27FC236}">
              <a16:creationId xmlns:a16="http://schemas.microsoft.com/office/drawing/2014/main" id="{59E9D10B-DD35-45C3-A0DC-EC2F38AC4C5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2" name="Text Box 3687">
          <a:extLst>
            <a:ext uri="{FF2B5EF4-FFF2-40B4-BE49-F238E27FC236}">
              <a16:creationId xmlns:a16="http://schemas.microsoft.com/office/drawing/2014/main" id="{4DF6F7E5-3A37-464B-8345-2B056D1D9DF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3" name="Text Box 3688">
          <a:extLst>
            <a:ext uri="{FF2B5EF4-FFF2-40B4-BE49-F238E27FC236}">
              <a16:creationId xmlns:a16="http://schemas.microsoft.com/office/drawing/2014/main" id="{1C280DB2-8499-4D7E-9BC0-75CFE489D07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4" name="Text Box 4817">
          <a:extLst>
            <a:ext uri="{FF2B5EF4-FFF2-40B4-BE49-F238E27FC236}">
              <a16:creationId xmlns:a16="http://schemas.microsoft.com/office/drawing/2014/main" id="{96041A8E-FAD1-4607-9C11-4C62D3EB87D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5" name="Text Box 4818">
          <a:extLst>
            <a:ext uri="{FF2B5EF4-FFF2-40B4-BE49-F238E27FC236}">
              <a16:creationId xmlns:a16="http://schemas.microsoft.com/office/drawing/2014/main" id="{883CD06F-123A-48E2-9ABF-13930B24C3C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6" name="Text Box 4819">
          <a:extLst>
            <a:ext uri="{FF2B5EF4-FFF2-40B4-BE49-F238E27FC236}">
              <a16:creationId xmlns:a16="http://schemas.microsoft.com/office/drawing/2014/main" id="{C9EE2A1D-4EEE-40FB-8E37-728143DFBD3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7" name="Text Box 4820">
          <a:extLst>
            <a:ext uri="{FF2B5EF4-FFF2-40B4-BE49-F238E27FC236}">
              <a16:creationId xmlns:a16="http://schemas.microsoft.com/office/drawing/2014/main" id="{109610A2-60FB-4E17-A564-F747815D21D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8" name="Text Box 4821">
          <a:extLst>
            <a:ext uri="{FF2B5EF4-FFF2-40B4-BE49-F238E27FC236}">
              <a16:creationId xmlns:a16="http://schemas.microsoft.com/office/drawing/2014/main" id="{7FCE7EFD-50DB-48B2-A8FD-6C71CF67271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79" name="Text Box 4822">
          <a:extLst>
            <a:ext uri="{FF2B5EF4-FFF2-40B4-BE49-F238E27FC236}">
              <a16:creationId xmlns:a16="http://schemas.microsoft.com/office/drawing/2014/main" id="{8D3F9BE6-9B57-4427-9E26-470D87E34F4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0" name="Text Box 4823">
          <a:extLst>
            <a:ext uri="{FF2B5EF4-FFF2-40B4-BE49-F238E27FC236}">
              <a16:creationId xmlns:a16="http://schemas.microsoft.com/office/drawing/2014/main" id="{E19E1618-8393-4F78-ABE4-4D4DFCDD4FB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1" name="Text Box 4824">
          <a:extLst>
            <a:ext uri="{FF2B5EF4-FFF2-40B4-BE49-F238E27FC236}">
              <a16:creationId xmlns:a16="http://schemas.microsoft.com/office/drawing/2014/main" id="{671BAA20-3446-4593-925B-C737DE24B58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2" name="Text Box 3665">
          <a:extLst>
            <a:ext uri="{FF2B5EF4-FFF2-40B4-BE49-F238E27FC236}">
              <a16:creationId xmlns:a16="http://schemas.microsoft.com/office/drawing/2014/main" id="{F4E822EF-3B27-4A32-A9A1-3C5166D4C07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3" name="Text Box 3666">
          <a:extLst>
            <a:ext uri="{FF2B5EF4-FFF2-40B4-BE49-F238E27FC236}">
              <a16:creationId xmlns:a16="http://schemas.microsoft.com/office/drawing/2014/main" id="{6CC4D5DF-2DA8-40DE-AEEF-638D0E56505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4" name="Text Box 3667">
          <a:extLst>
            <a:ext uri="{FF2B5EF4-FFF2-40B4-BE49-F238E27FC236}">
              <a16:creationId xmlns:a16="http://schemas.microsoft.com/office/drawing/2014/main" id="{6A04C508-24FE-4E85-AE9F-F045FF27889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5" name="Text Box 3668">
          <a:extLst>
            <a:ext uri="{FF2B5EF4-FFF2-40B4-BE49-F238E27FC236}">
              <a16:creationId xmlns:a16="http://schemas.microsoft.com/office/drawing/2014/main" id="{6D0C991F-3488-406D-9A28-2D8BEBFED85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6" name="Text Box 3669">
          <a:extLst>
            <a:ext uri="{FF2B5EF4-FFF2-40B4-BE49-F238E27FC236}">
              <a16:creationId xmlns:a16="http://schemas.microsoft.com/office/drawing/2014/main" id="{69C47BDF-A76A-4BD3-8DE1-8D86127803E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7" name="Text Box 3670">
          <a:extLst>
            <a:ext uri="{FF2B5EF4-FFF2-40B4-BE49-F238E27FC236}">
              <a16:creationId xmlns:a16="http://schemas.microsoft.com/office/drawing/2014/main" id="{B0A716AF-8F46-47DA-AA65-EC80A140B84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8" name="Text Box 3671">
          <a:extLst>
            <a:ext uri="{FF2B5EF4-FFF2-40B4-BE49-F238E27FC236}">
              <a16:creationId xmlns:a16="http://schemas.microsoft.com/office/drawing/2014/main" id="{B7487889-9136-4C51-AF5A-E387C199678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89" name="Text Box 3672">
          <a:extLst>
            <a:ext uri="{FF2B5EF4-FFF2-40B4-BE49-F238E27FC236}">
              <a16:creationId xmlns:a16="http://schemas.microsoft.com/office/drawing/2014/main" id="{6C5B300B-6905-4525-B94C-BB682857C76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0" name="Text Box 3225">
          <a:extLst>
            <a:ext uri="{FF2B5EF4-FFF2-40B4-BE49-F238E27FC236}">
              <a16:creationId xmlns:a16="http://schemas.microsoft.com/office/drawing/2014/main" id="{EB2BE206-9A5C-485D-942A-4361E1E697E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1" name="Text Box 3226">
          <a:extLst>
            <a:ext uri="{FF2B5EF4-FFF2-40B4-BE49-F238E27FC236}">
              <a16:creationId xmlns:a16="http://schemas.microsoft.com/office/drawing/2014/main" id="{33392393-6840-4444-A66B-2538385027A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2" name="Text Box 3227">
          <a:extLst>
            <a:ext uri="{FF2B5EF4-FFF2-40B4-BE49-F238E27FC236}">
              <a16:creationId xmlns:a16="http://schemas.microsoft.com/office/drawing/2014/main" id="{3970219F-A8B7-4446-854B-6A441205983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3" name="Text Box 3228">
          <a:extLst>
            <a:ext uri="{FF2B5EF4-FFF2-40B4-BE49-F238E27FC236}">
              <a16:creationId xmlns:a16="http://schemas.microsoft.com/office/drawing/2014/main" id="{2A398A0F-69EF-41D8-9541-F0D33576642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4" name="Text Box 3229">
          <a:extLst>
            <a:ext uri="{FF2B5EF4-FFF2-40B4-BE49-F238E27FC236}">
              <a16:creationId xmlns:a16="http://schemas.microsoft.com/office/drawing/2014/main" id="{C9E74C7F-27C0-4F1F-9F32-7BC6B372B14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5" name="Text Box 3230">
          <a:extLst>
            <a:ext uri="{FF2B5EF4-FFF2-40B4-BE49-F238E27FC236}">
              <a16:creationId xmlns:a16="http://schemas.microsoft.com/office/drawing/2014/main" id="{D04A8724-C77D-4146-BA99-787C07EC4DB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6" name="Text Box 3231">
          <a:extLst>
            <a:ext uri="{FF2B5EF4-FFF2-40B4-BE49-F238E27FC236}">
              <a16:creationId xmlns:a16="http://schemas.microsoft.com/office/drawing/2014/main" id="{C4CA6541-2258-4FFC-848C-827FD149E9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7" name="Text Box 3232">
          <a:extLst>
            <a:ext uri="{FF2B5EF4-FFF2-40B4-BE49-F238E27FC236}">
              <a16:creationId xmlns:a16="http://schemas.microsoft.com/office/drawing/2014/main" id="{F1211D30-47D3-4273-9B1A-9412FEC75A2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8" name="Text Box 3673">
          <a:extLst>
            <a:ext uri="{FF2B5EF4-FFF2-40B4-BE49-F238E27FC236}">
              <a16:creationId xmlns:a16="http://schemas.microsoft.com/office/drawing/2014/main" id="{D46CE93F-BAB4-4CC6-807B-71167456AE8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699" name="Text Box 3674">
          <a:extLst>
            <a:ext uri="{FF2B5EF4-FFF2-40B4-BE49-F238E27FC236}">
              <a16:creationId xmlns:a16="http://schemas.microsoft.com/office/drawing/2014/main" id="{57502CA7-BBB5-4D74-A37D-DE56CE7BFF1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0" name="Text Box 3675">
          <a:extLst>
            <a:ext uri="{FF2B5EF4-FFF2-40B4-BE49-F238E27FC236}">
              <a16:creationId xmlns:a16="http://schemas.microsoft.com/office/drawing/2014/main" id="{A7AEA220-C021-41D2-B178-1124531F0C8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1" name="Text Box 3676">
          <a:extLst>
            <a:ext uri="{FF2B5EF4-FFF2-40B4-BE49-F238E27FC236}">
              <a16:creationId xmlns:a16="http://schemas.microsoft.com/office/drawing/2014/main" id="{33C81FB6-AF72-4C8D-B275-22967530500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2" name="Text Box 3677">
          <a:extLst>
            <a:ext uri="{FF2B5EF4-FFF2-40B4-BE49-F238E27FC236}">
              <a16:creationId xmlns:a16="http://schemas.microsoft.com/office/drawing/2014/main" id="{CCBC99AD-D99D-409E-9A6F-B8623BF46A3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3" name="Text Box 3678">
          <a:extLst>
            <a:ext uri="{FF2B5EF4-FFF2-40B4-BE49-F238E27FC236}">
              <a16:creationId xmlns:a16="http://schemas.microsoft.com/office/drawing/2014/main" id="{6C9A7D62-8442-43B6-9ED9-90AF5DC286B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4" name="Text Box 3679">
          <a:extLst>
            <a:ext uri="{FF2B5EF4-FFF2-40B4-BE49-F238E27FC236}">
              <a16:creationId xmlns:a16="http://schemas.microsoft.com/office/drawing/2014/main" id="{E5B40117-F796-4236-849E-C0326040C15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5" name="Text Box 3680">
          <a:extLst>
            <a:ext uri="{FF2B5EF4-FFF2-40B4-BE49-F238E27FC236}">
              <a16:creationId xmlns:a16="http://schemas.microsoft.com/office/drawing/2014/main" id="{2CF6401B-2E26-4C38-AB6A-BBC35A76361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6" name="Text Box 3681">
          <a:extLst>
            <a:ext uri="{FF2B5EF4-FFF2-40B4-BE49-F238E27FC236}">
              <a16:creationId xmlns:a16="http://schemas.microsoft.com/office/drawing/2014/main" id="{1308F6E2-7054-4D11-A0F2-8C9A9F42B7C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7" name="Text Box 3682">
          <a:extLst>
            <a:ext uri="{FF2B5EF4-FFF2-40B4-BE49-F238E27FC236}">
              <a16:creationId xmlns:a16="http://schemas.microsoft.com/office/drawing/2014/main" id="{5B3C6BB6-DF5D-42CE-8CDE-8497DAD7203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8" name="Text Box 3683">
          <a:extLst>
            <a:ext uri="{FF2B5EF4-FFF2-40B4-BE49-F238E27FC236}">
              <a16:creationId xmlns:a16="http://schemas.microsoft.com/office/drawing/2014/main" id="{E5B1C152-0DE7-4E21-9DC7-B0B655FB471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09" name="Text Box 3684">
          <a:extLst>
            <a:ext uri="{FF2B5EF4-FFF2-40B4-BE49-F238E27FC236}">
              <a16:creationId xmlns:a16="http://schemas.microsoft.com/office/drawing/2014/main" id="{34F67D06-3C8C-4FF2-B393-1A269FF559E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0" name="Text Box 3685">
          <a:extLst>
            <a:ext uri="{FF2B5EF4-FFF2-40B4-BE49-F238E27FC236}">
              <a16:creationId xmlns:a16="http://schemas.microsoft.com/office/drawing/2014/main" id="{1EBC0672-7B69-4E27-964F-9D0B8C37D0E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1" name="Text Box 3686">
          <a:extLst>
            <a:ext uri="{FF2B5EF4-FFF2-40B4-BE49-F238E27FC236}">
              <a16:creationId xmlns:a16="http://schemas.microsoft.com/office/drawing/2014/main" id="{D8D512A9-0CF5-49E0-A97D-0781A2AB9F6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2" name="Text Box 3687">
          <a:extLst>
            <a:ext uri="{FF2B5EF4-FFF2-40B4-BE49-F238E27FC236}">
              <a16:creationId xmlns:a16="http://schemas.microsoft.com/office/drawing/2014/main" id="{CFF4A0AD-DE49-4A34-BE28-BDE3F7BDFBA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3" name="Text Box 3688">
          <a:extLst>
            <a:ext uri="{FF2B5EF4-FFF2-40B4-BE49-F238E27FC236}">
              <a16:creationId xmlns:a16="http://schemas.microsoft.com/office/drawing/2014/main" id="{3656D1DA-DACE-46B8-9997-E506083A68D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4" name="Text Box 4817">
          <a:extLst>
            <a:ext uri="{FF2B5EF4-FFF2-40B4-BE49-F238E27FC236}">
              <a16:creationId xmlns:a16="http://schemas.microsoft.com/office/drawing/2014/main" id="{BAAD88E4-DFF7-48EE-947F-B5EF5FB2FF7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5" name="Text Box 4818">
          <a:extLst>
            <a:ext uri="{FF2B5EF4-FFF2-40B4-BE49-F238E27FC236}">
              <a16:creationId xmlns:a16="http://schemas.microsoft.com/office/drawing/2014/main" id="{BE221A47-0669-444A-B4DF-D608E0D8450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6" name="Text Box 4819">
          <a:extLst>
            <a:ext uri="{FF2B5EF4-FFF2-40B4-BE49-F238E27FC236}">
              <a16:creationId xmlns:a16="http://schemas.microsoft.com/office/drawing/2014/main" id="{2845AD6A-4D19-4F8E-B343-EAD468AF810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7" name="Text Box 4820">
          <a:extLst>
            <a:ext uri="{FF2B5EF4-FFF2-40B4-BE49-F238E27FC236}">
              <a16:creationId xmlns:a16="http://schemas.microsoft.com/office/drawing/2014/main" id="{4A1F7AF9-9DFB-4FCA-8107-A01DA5BF478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8" name="Text Box 4821">
          <a:extLst>
            <a:ext uri="{FF2B5EF4-FFF2-40B4-BE49-F238E27FC236}">
              <a16:creationId xmlns:a16="http://schemas.microsoft.com/office/drawing/2014/main" id="{FEC5522D-3AD1-413D-B6F1-A02AB9AB18C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19" name="Text Box 4822">
          <a:extLst>
            <a:ext uri="{FF2B5EF4-FFF2-40B4-BE49-F238E27FC236}">
              <a16:creationId xmlns:a16="http://schemas.microsoft.com/office/drawing/2014/main" id="{CBF38FDB-4A6B-41AF-99B9-AA55AD466CE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0" name="Text Box 4823">
          <a:extLst>
            <a:ext uri="{FF2B5EF4-FFF2-40B4-BE49-F238E27FC236}">
              <a16:creationId xmlns:a16="http://schemas.microsoft.com/office/drawing/2014/main" id="{44238F81-C763-4339-9EFE-12917BD4A2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1" name="Text Box 4824">
          <a:extLst>
            <a:ext uri="{FF2B5EF4-FFF2-40B4-BE49-F238E27FC236}">
              <a16:creationId xmlns:a16="http://schemas.microsoft.com/office/drawing/2014/main" id="{00071285-99A6-4055-91A7-52F7BAB7835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2" name="Text Box 3225">
          <a:extLst>
            <a:ext uri="{FF2B5EF4-FFF2-40B4-BE49-F238E27FC236}">
              <a16:creationId xmlns:a16="http://schemas.microsoft.com/office/drawing/2014/main" id="{E53FFCCD-FEBD-42ED-957E-7E6A0806FB6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3" name="Text Box 3226">
          <a:extLst>
            <a:ext uri="{FF2B5EF4-FFF2-40B4-BE49-F238E27FC236}">
              <a16:creationId xmlns:a16="http://schemas.microsoft.com/office/drawing/2014/main" id="{A6049147-3C8B-4F3F-81F6-F66B2FEF5B9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4" name="Text Box 3227">
          <a:extLst>
            <a:ext uri="{FF2B5EF4-FFF2-40B4-BE49-F238E27FC236}">
              <a16:creationId xmlns:a16="http://schemas.microsoft.com/office/drawing/2014/main" id="{BD06B7AF-7E1A-44B0-A563-9C4BB3DC4CB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5" name="Text Box 3228">
          <a:extLst>
            <a:ext uri="{FF2B5EF4-FFF2-40B4-BE49-F238E27FC236}">
              <a16:creationId xmlns:a16="http://schemas.microsoft.com/office/drawing/2014/main" id="{E5644F2D-2B23-408A-8D05-BD38E3F5CDD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6" name="Text Box 3229">
          <a:extLst>
            <a:ext uri="{FF2B5EF4-FFF2-40B4-BE49-F238E27FC236}">
              <a16:creationId xmlns:a16="http://schemas.microsoft.com/office/drawing/2014/main" id="{210DEE10-80B5-49DE-A222-6BA08E8B0D8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7" name="Text Box 3230">
          <a:extLst>
            <a:ext uri="{FF2B5EF4-FFF2-40B4-BE49-F238E27FC236}">
              <a16:creationId xmlns:a16="http://schemas.microsoft.com/office/drawing/2014/main" id="{9E34E9F6-7A53-4FFC-8052-89B0EC5EFCA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8" name="Text Box 3231">
          <a:extLst>
            <a:ext uri="{FF2B5EF4-FFF2-40B4-BE49-F238E27FC236}">
              <a16:creationId xmlns:a16="http://schemas.microsoft.com/office/drawing/2014/main" id="{4115CE3E-2A47-4113-AE70-CA69F53F3D9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29" name="Text Box 3232">
          <a:extLst>
            <a:ext uri="{FF2B5EF4-FFF2-40B4-BE49-F238E27FC236}">
              <a16:creationId xmlns:a16="http://schemas.microsoft.com/office/drawing/2014/main" id="{1E133224-8BDD-46EA-B11E-50A0FC9CD78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0" name="Text Box 3673">
          <a:extLst>
            <a:ext uri="{FF2B5EF4-FFF2-40B4-BE49-F238E27FC236}">
              <a16:creationId xmlns:a16="http://schemas.microsoft.com/office/drawing/2014/main" id="{A89B4475-91F6-4B4E-A43E-3E8591B6654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1" name="Text Box 3674">
          <a:extLst>
            <a:ext uri="{FF2B5EF4-FFF2-40B4-BE49-F238E27FC236}">
              <a16:creationId xmlns:a16="http://schemas.microsoft.com/office/drawing/2014/main" id="{6BB09B7E-DA87-493F-9728-7662F8FAA58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2" name="Text Box 3675">
          <a:extLst>
            <a:ext uri="{FF2B5EF4-FFF2-40B4-BE49-F238E27FC236}">
              <a16:creationId xmlns:a16="http://schemas.microsoft.com/office/drawing/2014/main" id="{2A70C65F-40A1-400C-AAF0-389057832BF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3" name="Text Box 3676">
          <a:extLst>
            <a:ext uri="{FF2B5EF4-FFF2-40B4-BE49-F238E27FC236}">
              <a16:creationId xmlns:a16="http://schemas.microsoft.com/office/drawing/2014/main" id="{601851DD-DB17-42DE-BE4B-A2756AA91DD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4" name="Text Box 3677">
          <a:extLst>
            <a:ext uri="{FF2B5EF4-FFF2-40B4-BE49-F238E27FC236}">
              <a16:creationId xmlns:a16="http://schemas.microsoft.com/office/drawing/2014/main" id="{0F6B35CB-E70D-4240-AB16-9D02CAD0209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5" name="Text Box 3678">
          <a:extLst>
            <a:ext uri="{FF2B5EF4-FFF2-40B4-BE49-F238E27FC236}">
              <a16:creationId xmlns:a16="http://schemas.microsoft.com/office/drawing/2014/main" id="{1D1661C1-C886-41F6-8F15-A5494F3E3A0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6" name="Text Box 3679">
          <a:extLst>
            <a:ext uri="{FF2B5EF4-FFF2-40B4-BE49-F238E27FC236}">
              <a16:creationId xmlns:a16="http://schemas.microsoft.com/office/drawing/2014/main" id="{6DB266A3-C5DA-4F8C-B87D-82011996E2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7" name="Text Box 3680">
          <a:extLst>
            <a:ext uri="{FF2B5EF4-FFF2-40B4-BE49-F238E27FC236}">
              <a16:creationId xmlns:a16="http://schemas.microsoft.com/office/drawing/2014/main" id="{B6B86E45-368D-48CC-BAFD-E2A827AD4E7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8" name="Text Box 3681">
          <a:extLst>
            <a:ext uri="{FF2B5EF4-FFF2-40B4-BE49-F238E27FC236}">
              <a16:creationId xmlns:a16="http://schemas.microsoft.com/office/drawing/2014/main" id="{2D6DFABD-7626-4D58-B70C-EF6D18EDA4A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39" name="Text Box 3682">
          <a:extLst>
            <a:ext uri="{FF2B5EF4-FFF2-40B4-BE49-F238E27FC236}">
              <a16:creationId xmlns:a16="http://schemas.microsoft.com/office/drawing/2014/main" id="{EC18802B-0182-4453-AEA4-80C2FF55F93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0" name="Text Box 3683">
          <a:extLst>
            <a:ext uri="{FF2B5EF4-FFF2-40B4-BE49-F238E27FC236}">
              <a16:creationId xmlns:a16="http://schemas.microsoft.com/office/drawing/2014/main" id="{8C8001CB-2340-4AAC-BA74-E272CC82043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1" name="Text Box 3684">
          <a:extLst>
            <a:ext uri="{FF2B5EF4-FFF2-40B4-BE49-F238E27FC236}">
              <a16:creationId xmlns:a16="http://schemas.microsoft.com/office/drawing/2014/main" id="{84455FD9-EB86-4120-9DD4-465B0950178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2" name="Text Box 3685">
          <a:extLst>
            <a:ext uri="{FF2B5EF4-FFF2-40B4-BE49-F238E27FC236}">
              <a16:creationId xmlns:a16="http://schemas.microsoft.com/office/drawing/2014/main" id="{4C4E4C25-043E-400D-9A25-8A679D1F57B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3" name="Text Box 3686">
          <a:extLst>
            <a:ext uri="{FF2B5EF4-FFF2-40B4-BE49-F238E27FC236}">
              <a16:creationId xmlns:a16="http://schemas.microsoft.com/office/drawing/2014/main" id="{29BB1FA0-CF3B-4A0B-93D3-EFC1566B4E7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4" name="Text Box 3687">
          <a:extLst>
            <a:ext uri="{FF2B5EF4-FFF2-40B4-BE49-F238E27FC236}">
              <a16:creationId xmlns:a16="http://schemas.microsoft.com/office/drawing/2014/main" id="{E719D0B1-66D1-4C51-A3EC-C25FED72EC6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5" name="Text Box 3688">
          <a:extLst>
            <a:ext uri="{FF2B5EF4-FFF2-40B4-BE49-F238E27FC236}">
              <a16:creationId xmlns:a16="http://schemas.microsoft.com/office/drawing/2014/main" id="{1B50F119-74AA-4BCC-8233-AEAEBEC43FF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6" name="Text Box 4817">
          <a:extLst>
            <a:ext uri="{FF2B5EF4-FFF2-40B4-BE49-F238E27FC236}">
              <a16:creationId xmlns:a16="http://schemas.microsoft.com/office/drawing/2014/main" id="{44FA5188-5B0F-43D5-A9E8-167F56B77F0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7" name="Text Box 4818">
          <a:extLst>
            <a:ext uri="{FF2B5EF4-FFF2-40B4-BE49-F238E27FC236}">
              <a16:creationId xmlns:a16="http://schemas.microsoft.com/office/drawing/2014/main" id="{B3CF7326-6056-4120-A781-8F5B27E7DFF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8" name="Text Box 4819">
          <a:extLst>
            <a:ext uri="{FF2B5EF4-FFF2-40B4-BE49-F238E27FC236}">
              <a16:creationId xmlns:a16="http://schemas.microsoft.com/office/drawing/2014/main" id="{FAA750F8-FC3E-402A-B1DF-6BD451F62FB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49" name="Text Box 4820">
          <a:extLst>
            <a:ext uri="{FF2B5EF4-FFF2-40B4-BE49-F238E27FC236}">
              <a16:creationId xmlns:a16="http://schemas.microsoft.com/office/drawing/2014/main" id="{80E1D720-507F-4317-A77B-E64CB2C6DBE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0" name="Text Box 4821">
          <a:extLst>
            <a:ext uri="{FF2B5EF4-FFF2-40B4-BE49-F238E27FC236}">
              <a16:creationId xmlns:a16="http://schemas.microsoft.com/office/drawing/2014/main" id="{29B1C70B-EE07-436E-A658-7501240A875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1" name="Text Box 4822">
          <a:extLst>
            <a:ext uri="{FF2B5EF4-FFF2-40B4-BE49-F238E27FC236}">
              <a16:creationId xmlns:a16="http://schemas.microsoft.com/office/drawing/2014/main" id="{655E61F0-63B9-4096-98B0-3D8A2AAA1B6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2" name="Text Box 4823">
          <a:extLst>
            <a:ext uri="{FF2B5EF4-FFF2-40B4-BE49-F238E27FC236}">
              <a16:creationId xmlns:a16="http://schemas.microsoft.com/office/drawing/2014/main" id="{055AD871-C1C5-4CAE-A61D-80BC19CBD58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3" name="Text Box 4824">
          <a:extLst>
            <a:ext uri="{FF2B5EF4-FFF2-40B4-BE49-F238E27FC236}">
              <a16:creationId xmlns:a16="http://schemas.microsoft.com/office/drawing/2014/main" id="{05A61668-84B4-4E2E-B105-DB1A74A000F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4" name="Text Box 3225">
          <a:extLst>
            <a:ext uri="{FF2B5EF4-FFF2-40B4-BE49-F238E27FC236}">
              <a16:creationId xmlns:a16="http://schemas.microsoft.com/office/drawing/2014/main" id="{27F50B74-1255-4EAB-B2D1-298F89410D3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5" name="Text Box 3226">
          <a:extLst>
            <a:ext uri="{FF2B5EF4-FFF2-40B4-BE49-F238E27FC236}">
              <a16:creationId xmlns:a16="http://schemas.microsoft.com/office/drawing/2014/main" id="{06FA3C80-3DDC-4FCB-A944-D8DAC5D0BEE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6" name="Text Box 3227">
          <a:extLst>
            <a:ext uri="{FF2B5EF4-FFF2-40B4-BE49-F238E27FC236}">
              <a16:creationId xmlns:a16="http://schemas.microsoft.com/office/drawing/2014/main" id="{C55393C9-89FF-410B-A26C-60D41E0F7D0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7" name="Text Box 3228">
          <a:extLst>
            <a:ext uri="{FF2B5EF4-FFF2-40B4-BE49-F238E27FC236}">
              <a16:creationId xmlns:a16="http://schemas.microsoft.com/office/drawing/2014/main" id="{61279200-6853-4021-95F0-C9F6D7F3B3B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8" name="Text Box 3229">
          <a:extLst>
            <a:ext uri="{FF2B5EF4-FFF2-40B4-BE49-F238E27FC236}">
              <a16:creationId xmlns:a16="http://schemas.microsoft.com/office/drawing/2014/main" id="{FA8ED7B1-7678-4632-8336-6B312C46955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59" name="Text Box 3230">
          <a:extLst>
            <a:ext uri="{FF2B5EF4-FFF2-40B4-BE49-F238E27FC236}">
              <a16:creationId xmlns:a16="http://schemas.microsoft.com/office/drawing/2014/main" id="{65E189DE-4EA7-4D71-B592-274BE8B297D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0" name="Text Box 3231">
          <a:extLst>
            <a:ext uri="{FF2B5EF4-FFF2-40B4-BE49-F238E27FC236}">
              <a16:creationId xmlns:a16="http://schemas.microsoft.com/office/drawing/2014/main" id="{33ECE0CC-7A76-450F-B8E4-1E91F4C138A2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1" name="Text Box 3232">
          <a:extLst>
            <a:ext uri="{FF2B5EF4-FFF2-40B4-BE49-F238E27FC236}">
              <a16:creationId xmlns:a16="http://schemas.microsoft.com/office/drawing/2014/main" id="{502D4906-4A06-4402-B049-E2C2CFA4FE0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2" name="Text Box 3673">
          <a:extLst>
            <a:ext uri="{FF2B5EF4-FFF2-40B4-BE49-F238E27FC236}">
              <a16:creationId xmlns:a16="http://schemas.microsoft.com/office/drawing/2014/main" id="{36642FCE-2B43-4996-83CC-652A7E6960E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3" name="Text Box 3674">
          <a:extLst>
            <a:ext uri="{FF2B5EF4-FFF2-40B4-BE49-F238E27FC236}">
              <a16:creationId xmlns:a16="http://schemas.microsoft.com/office/drawing/2014/main" id="{1FAE4227-7538-4ACF-B099-DFC576B7BCD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4" name="Text Box 3675">
          <a:extLst>
            <a:ext uri="{FF2B5EF4-FFF2-40B4-BE49-F238E27FC236}">
              <a16:creationId xmlns:a16="http://schemas.microsoft.com/office/drawing/2014/main" id="{A37B3202-96A4-4C76-A320-94C55B8575C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5" name="Text Box 3676">
          <a:extLst>
            <a:ext uri="{FF2B5EF4-FFF2-40B4-BE49-F238E27FC236}">
              <a16:creationId xmlns:a16="http://schemas.microsoft.com/office/drawing/2014/main" id="{51FFE084-7582-4684-8577-1A2686A5305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6" name="Text Box 3677">
          <a:extLst>
            <a:ext uri="{FF2B5EF4-FFF2-40B4-BE49-F238E27FC236}">
              <a16:creationId xmlns:a16="http://schemas.microsoft.com/office/drawing/2014/main" id="{670F6A6F-E287-4AE2-B753-1AD664B97E5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7" name="Text Box 3678">
          <a:extLst>
            <a:ext uri="{FF2B5EF4-FFF2-40B4-BE49-F238E27FC236}">
              <a16:creationId xmlns:a16="http://schemas.microsoft.com/office/drawing/2014/main" id="{0118A996-1125-4EE3-9313-BED166462FF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8" name="Text Box 3679">
          <a:extLst>
            <a:ext uri="{FF2B5EF4-FFF2-40B4-BE49-F238E27FC236}">
              <a16:creationId xmlns:a16="http://schemas.microsoft.com/office/drawing/2014/main" id="{5D59981C-45A1-4890-AE44-92738825FA3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69" name="Text Box 3680">
          <a:extLst>
            <a:ext uri="{FF2B5EF4-FFF2-40B4-BE49-F238E27FC236}">
              <a16:creationId xmlns:a16="http://schemas.microsoft.com/office/drawing/2014/main" id="{BF2E2334-D114-4E5B-A494-0617CCDD1C2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0" name="Text Box 3681">
          <a:extLst>
            <a:ext uri="{FF2B5EF4-FFF2-40B4-BE49-F238E27FC236}">
              <a16:creationId xmlns:a16="http://schemas.microsoft.com/office/drawing/2014/main" id="{346FE9F0-AE5B-4E20-A2E4-BEB388C55E0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1" name="Text Box 3682">
          <a:extLst>
            <a:ext uri="{FF2B5EF4-FFF2-40B4-BE49-F238E27FC236}">
              <a16:creationId xmlns:a16="http://schemas.microsoft.com/office/drawing/2014/main" id="{1E79ECB4-B20E-4D84-B2FD-6C1C2D4F564D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2" name="Text Box 3683">
          <a:extLst>
            <a:ext uri="{FF2B5EF4-FFF2-40B4-BE49-F238E27FC236}">
              <a16:creationId xmlns:a16="http://schemas.microsoft.com/office/drawing/2014/main" id="{E70045E3-86A2-4FCA-AE8B-6333827EDD2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3" name="Text Box 3684">
          <a:extLst>
            <a:ext uri="{FF2B5EF4-FFF2-40B4-BE49-F238E27FC236}">
              <a16:creationId xmlns:a16="http://schemas.microsoft.com/office/drawing/2014/main" id="{C6467358-E684-4061-B8E7-E6241E5D4B3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4" name="Text Box 3685">
          <a:extLst>
            <a:ext uri="{FF2B5EF4-FFF2-40B4-BE49-F238E27FC236}">
              <a16:creationId xmlns:a16="http://schemas.microsoft.com/office/drawing/2014/main" id="{22B481BA-5F81-4426-AEB5-C2B5BFBFEE9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5" name="Text Box 3686">
          <a:extLst>
            <a:ext uri="{FF2B5EF4-FFF2-40B4-BE49-F238E27FC236}">
              <a16:creationId xmlns:a16="http://schemas.microsoft.com/office/drawing/2014/main" id="{A8641C4D-38A7-45AF-832F-53636C2E329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6" name="Text Box 3687">
          <a:extLst>
            <a:ext uri="{FF2B5EF4-FFF2-40B4-BE49-F238E27FC236}">
              <a16:creationId xmlns:a16="http://schemas.microsoft.com/office/drawing/2014/main" id="{878C61E8-0489-4C32-A649-D4BF311854E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7" name="Text Box 3688">
          <a:extLst>
            <a:ext uri="{FF2B5EF4-FFF2-40B4-BE49-F238E27FC236}">
              <a16:creationId xmlns:a16="http://schemas.microsoft.com/office/drawing/2014/main" id="{1958C074-CEE4-4D34-A7FB-577F14FF5D6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8" name="Text Box 4817">
          <a:extLst>
            <a:ext uri="{FF2B5EF4-FFF2-40B4-BE49-F238E27FC236}">
              <a16:creationId xmlns:a16="http://schemas.microsoft.com/office/drawing/2014/main" id="{39FF91DD-EACF-47C2-B35B-67AE58E52B1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79" name="Text Box 4818">
          <a:extLst>
            <a:ext uri="{FF2B5EF4-FFF2-40B4-BE49-F238E27FC236}">
              <a16:creationId xmlns:a16="http://schemas.microsoft.com/office/drawing/2014/main" id="{460A72CC-A2C4-4AAB-AE26-E060545D31E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0" name="Text Box 4819">
          <a:extLst>
            <a:ext uri="{FF2B5EF4-FFF2-40B4-BE49-F238E27FC236}">
              <a16:creationId xmlns:a16="http://schemas.microsoft.com/office/drawing/2014/main" id="{0FC57BA8-A40F-414C-87B7-22E14D3A655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1" name="Text Box 4820">
          <a:extLst>
            <a:ext uri="{FF2B5EF4-FFF2-40B4-BE49-F238E27FC236}">
              <a16:creationId xmlns:a16="http://schemas.microsoft.com/office/drawing/2014/main" id="{0778BCAD-8D4E-4EEF-93B5-0C6C2282EF2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2" name="Text Box 4821">
          <a:extLst>
            <a:ext uri="{FF2B5EF4-FFF2-40B4-BE49-F238E27FC236}">
              <a16:creationId xmlns:a16="http://schemas.microsoft.com/office/drawing/2014/main" id="{6EDDFE11-7999-476D-BC4C-672ACE66A24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3" name="Text Box 4822">
          <a:extLst>
            <a:ext uri="{FF2B5EF4-FFF2-40B4-BE49-F238E27FC236}">
              <a16:creationId xmlns:a16="http://schemas.microsoft.com/office/drawing/2014/main" id="{92A8DE74-56D2-4312-99AD-C276D5777EB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4" name="Text Box 4823">
          <a:extLst>
            <a:ext uri="{FF2B5EF4-FFF2-40B4-BE49-F238E27FC236}">
              <a16:creationId xmlns:a16="http://schemas.microsoft.com/office/drawing/2014/main" id="{26611267-04BD-47E0-88B9-F2E0D12E9C4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5" name="Text Box 4824">
          <a:extLst>
            <a:ext uri="{FF2B5EF4-FFF2-40B4-BE49-F238E27FC236}">
              <a16:creationId xmlns:a16="http://schemas.microsoft.com/office/drawing/2014/main" id="{F4125CDA-0147-409B-B22E-52DB4F897B7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6" name="Text Box 3225">
          <a:extLst>
            <a:ext uri="{FF2B5EF4-FFF2-40B4-BE49-F238E27FC236}">
              <a16:creationId xmlns:a16="http://schemas.microsoft.com/office/drawing/2014/main" id="{96BD503C-8C78-479E-8FB2-CA041E86DA8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7" name="Text Box 3226">
          <a:extLst>
            <a:ext uri="{FF2B5EF4-FFF2-40B4-BE49-F238E27FC236}">
              <a16:creationId xmlns:a16="http://schemas.microsoft.com/office/drawing/2014/main" id="{BF400477-E105-46CF-BEDB-3AE5CCCDB36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8" name="Text Box 3227">
          <a:extLst>
            <a:ext uri="{FF2B5EF4-FFF2-40B4-BE49-F238E27FC236}">
              <a16:creationId xmlns:a16="http://schemas.microsoft.com/office/drawing/2014/main" id="{AFEC1CAF-52DE-4C5F-9C9C-7B5EB8C3E6A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89" name="Text Box 3228">
          <a:extLst>
            <a:ext uri="{FF2B5EF4-FFF2-40B4-BE49-F238E27FC236}">
              <a16:creationId xmlns:a16="http://schemas.microsoft.com/office/drawing/2014/main" id="{0274C52A-035D-49F2-ADF0-0D36C7EC9CA0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0" name="Text Box 3229">
          <a:extLst>
            <a:ext uri="{FF2B5EF4-FFF2-40B4-BE49-F238E27FC236}">
              <a16:creationId xmlns:a16="http://schemas.microsoft.com/office/drawing/2014/main" id="{46F9251B-F95A-4898-BE08-2BA1D4876EBC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1" name="Text Box 3230">
          <a:extLst>
            <a:ext uri="{FF2B5EF4-FFF2-40B4-BE49-F238E27FC236}">
              <a16:creationId xmlns:a16="http://schemas.microsoft.com/office/drawing/2014/main" id="{6CD790B5-DE92-4825-A295-E405A0A0B9F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2" name="Text Box 3231">
          <a:extLst>
            <a:ext uri="{FF2B5EF4-FFF2-40B4-BE49-F238E27FC236}">
              <a16:creationId xmlns:a16="http://schemas.microsoft.com/office/drawing/2014/main" id="{9976A569-F289-4CAF-9B6C-40877162623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3" name="Text Box 3232">
          <a:extLst>
            <a:ext uri="{FF2B5EF4-FFF2-40B4-BE49-F238E27FC236}">
              <a16:creationId xmlns:a16="http://schemas.microsoft.com/office/drawing/2014/main" id="{E36F0080-6BDE-49F7-8E9C-13243D97C145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4" name="Text Box 3673">
          <a:extLst>
            <a:ext uri="{FF2B5EF4-FFF2-40B4-BE49-F238E27FC236}">
              <a16:creationId xmlns:a16="http://schemas.microsoft.com/office/drawing/2014/main" id="{6855D38C-F276-4CD5-A2B1-D976D191DD8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5" name="Text Box 3674">
          <a:extLst>
            <a:ext uri="{FF2B5EF4-FFF2-40B4-BE49-F238E27FC236}">
              <a16:creationId xmlns:a16="http://schemas.microsoft.com/office/drawing/2014/main" id="{B7208952-E015-4E6E-AF93-8DDE0AF0E0F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6" name="Text Box 3675">
          <a:extLst>
            <a:ext uri="{FF2B5EF4-FFF2-40B4-BE49-F238E27FC236}">
              <a16:creationId xmlns:a16="http://schemas.microsoft.com/office/drawing/2014/main" id="{DC89D56F-3977-455B-883C-01880AD611D8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7" name="Text Box 3676">
          <a:extLst>
            <a:ext uri="{FF2B5EF4-FFF2-40B4-BE49-F238E27FC236}">
              <a16:creationId xmlns:a16="http://schemas.microsoft.com/office/drawing/2014/main" id="{77F2B164-0BE2-45C9-870B-75F4126E0411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8" name="Text Box 3677">
          <a:extLst>
            <a:ext uri="{FF2B5EF4-FFF2-40B4-BE49-F238E27FC236}">
              <a16:creationId xmlns:a16="http://schemas.microsoft.com/office/drawing/2014/main" id="{494FC3A6-2CCD-4C80-BD4D-61EDB13E746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799" name="Text Box 3678">
          <a:extLst>
            <a:ext uri="{FF2B5EF4-FFF2-40B4-BE49-F238E27FC236}">
              <a16:creationId xmlns:a16="http://schemas.microsoft.com/office/drawing/2014/main" id="{FCBA7911-7BE0-465A-8ED1-CABDD5F62BA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0" name="Text Box 3679">
          <a:extLst>
            <a:ext uri="{FF2B5EF4-FFF2-40B4-BE49-F238E27FC236}">
              <a16:creationId xmlns:a16="http://schemas.microsoft.com/office/drawing/2014/main" id="{1D0B346B-1BCC-482C-B7B7-4581D04BB34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1" name="Text Box 3680">
          <a:extLst>
            <a:ext uri="{FF2B5EF4-FFF2-40B4-BE49-F238E27FC236}">
              <a16:creationId xmlns:a16="http://schemas.microsoft.com/office/drawing/2014/main" id="{D1219509-E692-48F3-9618-D496A2B69A2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2" name="Text Box 3681">
          <a:extLst>
            <a:ext uri="{FF2B5EF4-FFF2-40B4-BE49-F238E27FC236}">
              <a16:creationId xmlns:a16="http://schemas.microsoft.com/office/drawing/2014/main" id="{535BD2EA-4F0C-4D57-83B6-76B60F348013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3" name="Text Box 3682">
          <a:extLst>
            <a:ext uri="{FF2B5EF4-FFF2-40B4-BE49-F238E27FC236}">
              <a16:creationId xmlns:a16="http://schemas.microsoft.com/office/drawing/2014/main" id="{F95644B1-A82A-4956-915E-40AC5B65A40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4" name="Text Box 3683">
          <a:extLst>
            <a:ext uri="{FF2B5EF4-FFF2-40B4-BE49-F238E27FC236}">
              <a16:creationId xmlns:a16="http://schemas.microsoft.com/office/drawing/2014/main" id="{3B592524-C267-4995-BE98-E1DE7A33228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5" name="Text Box 3684">
          <a:extLst>
            <a:ext uri="{FF2B5EF4-FFF2-40B4-BE49-F238E27FC236}">
              <a16:creationId xmlns:a16="http://schemas.microsoft.com/office/drawing/2014/main" id="{A1CCC09C-10B5-41E6-B555-B341F73D894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6" name="Text Box 3685">
          <a:extLst>
            <a:ext uri="{FF2B5EF4-FFF2-40B4-BE49-F238E27FC236}">
              <a16:creationId xmlns:a16="http://schemas.microsoft.com/office/drawing/2014/main" id="{F0DD147F-F990-48D9-97A7-876E953C0CF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7" name="Text Box 3686">
          <a:extLst>
            <a:ext uri="{FF2B5EF4-FFF2-40B4-BE49-F238E27FC236}">
              <a16:creationId xmlns:a16="http://schemas.microsoft.com/office/drawing/2014/main" id="{7652431A-F761-4E34-A58F-6C7FB0A22226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8" name="Text Box 3687">
          <a:extLst>
            <a:ext uri="{FF2B5EF4-FFF2-40B4-BE49-F238E27FC236}">
              <a16:creationId xmlns:a16="http://schemas.microsoft.com/office/drawing/2014/main" id="{BFFF9570-9C60-4A57-8A8A-97D2A43F2474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09" name="Text Box 3688">
          <a:extLst>
            <a:ext uri="{FF2B5EF4-FFF2-40B4-BE49-F238E27FC236}">
              <a16:creationId xmlns:a16="http://schemas.microsoft.com/office/drawing/2014/main" id="{AF719A7B-52F1-451E-8CBE-5AACDAA8B2E9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0" name="Text Box 4817">
          <a:extLst>
            <a:ext uri="{FF2B5EF4-FFF2-40B4-BE49-F238E27FC236}">
              <a16:creationId xmlns:a16="http://schemas.microsoft.com/office/drawing/2014/main" id="{7DBF0875-838E-4767-B8C3-7FF53D869E6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1" name="Text Box 4818">
          <a:extLst>
            <a:ext uri="{FF2B5EF4-FFF2-40B4-BE49-F238E27FC236}">
              <a16:creationId xmlns:a16="http://schemas.microsoft.com/office/drawing/2014/main" id="{B30EEFF1-7A63-4F83-8D74-85955619590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2" name="Text Box 4819">
          <a:extLst>
            <a:ext uri="{FF2B5EF4-FFF2-40B4-BE49-F238E27FC236}">
              <a16:creationId xmlns:a16="http://schemas.microsoft.com/office/drawing/2014/main" id="{8A798C7B-85E2-4B54-83B5-0804CCD8EBC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3" name="Text Box 4820">
          <a:extLst>
            <a:ext uri="{FF2B5EF4-FFF2-40B4-BE49-F238E27FC236}">
              <a16:creationId xmlns:a16="http://schemas.microsoft.com/office/drawing/2014/main" id="{A8A27BB8-DA76-40A0-96EA-1A335932EF4A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4" name="Text Box 4821">
          <a:extLst>
            <a:ext uri="{FF2B5EF4-FFF2-40B4-BE49-F238E27FC236}">
              <a16:creationId xmlns:a16="http://schemas.microsoft.com/office/drawing/2014/main" id="{9A8FD449-7832-4414-84CC-2FE503046707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5" name="Text Box 4822">
          <a:extLst>
            <a:ext uri="{FF2B5EF4-FFF2-40B4-BE49-F238E27FC236}">
              <a16:creationId xmlns:a16="http://schemas.microsoft.com/office/drawing/2014/main" id="{EBE43429-060E-4176-ADAE-D69D4F08E91E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6" name="Text Box 4823">
          <a:extLst>
            <a:ext uri="{FF2B5EF4-FFF2-40B4-BE49-F238E27FC236}">
              <a16:creationId xmlns:a16="http://schemas.microsoft.com/office/drawing/2014/main" id="{C8664098-6DEF-4767-A98B-C26CF4D6A4AF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76200" cy="200025"/>
    <xdr:sp macro="" textlink="">
      <xdr:nvSpPr>
        <xdr:cNvPr id="817" name="Text Box 4824">
          <a:extLst>
            <a:ext uri="{FF2B5EF4-FFF2-40B4-BE49-F238E27FC236}">
              <a16:creationId xmlns:a16="http://schemas.microsoft.com/office/drawing/2014/main" id="{872076DC-7391-47FD-A845-619931EB769B}"/>
            </a:ext>
          </a:extLst>
        </xdr:cNvPr>
        <xdr:cNvSpPr txBox="1">
          <a:spLocks noChangeArrowheads="1"/>
        </xdr:cNvSpPr>
      </xdr:nvSpPr>
      <xdr:spPr bwMode="auto">
        <a:xfrm>
          <a:off x="4257675" y="15468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1"/>
  <sheetViews>
    <sheetView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ColWidth="9.7109375" defaultRowHeight="12" x14ac:dyDescent="0.2"/>
  <cols>
    <col min="1" max="1" width="12.28515625" style="85" customWidth="1"/>
    <col min="2" max="2" width="47.28515625" style="85" customWidth="1"/>
    <col min="3" max="3" width="9.7109375" style="84" customWidth="1"/>
    <col min="4" max="4" width="9.85546875" style="84" customWidth="1"/>
    <col min="5" max="5" width="9.7109375" style="84" customWidth="1"/>
    <col min="6" max="6" width="9.85546875" style="84" customWidth="1"/>
    <col min="7" max="7" width="11.42578125" style="86" customWidth="1"/>
    <col min="8" max="16384" width="9.7109375" style="84"/>
  </cols>
  <sheetData>
    <row r="1" spans="1:7" s="121" customFormat="1" ht="36" x14ac:dyDescent="0.2">
      <c r="A1" s="177" t="s">
        <v>3</v>
      </c>
      <c r="B1" s="178" t="s">
        <v>4</v>
      </c>
      <c r="C1" s="179" t="s">
        <v>3384</v>
      </c>
      <c r="D1" s="179" t="s">
        <v>3385</v>
      </c>
      <c r="E1" s="179" t="s">
        <v>9</v>
      </c>
      <c r="F1" s="179" t="s">
        <v>3383</v>
      </c>
      <c r="G1" s="179" t="s">
        <v>5</v>
      </c>
    </row>
    <row r="2" spans="1:7" s="22" customFormat="1" ht="12.75" x14ac:dyDescent="0.2">
      <c r="A2" s="99"/>
      <c r="B2" s="100" t="s">
        <v>19</v>
      </c>
      <c r="C2" s="92"/>
      <c r="D2" s="92"/>
      <c r="E2" s="92"/>
      <c r="F2" s="92"/>
      <c r="G2" s="101"/>
    </row>
    <row r="3" spans="1:7" s="20" customFormat="1" ht="12.75" x14ac:dyDescent="0.2">
      <c r="A3" s="12" t="s">
        <v>21</v>
      </c>
      <c r="B3" s="25" t="s">
        <v>2543</v>
      </c>
      <c r="C3" s="15">
        <v>48</v>
      </c>
      <c r="D3" s="69">
        <v>0.55000000000000004</v>
      </c>
      <c r="E3" s="69">
        <f t="shared" ref="E3:E11" si="0">D3*C3</f>
        <v>26.400000000000002</v>
      </c>
      <c r="F3" s="69">
        <v>1.22</v>
      </c>
      <c r="G3" s="23" t="s">
        <v>22</v>
      </c>
    </row>
    <row r="4" spans="1:7" s="20" customFormat="1" ht="12.75" x14ac:dyDescent="0.2">
      <c r="A4" s="12" t="s">
        <v>26</v>
      </c>
      <c r="B4" s="25" t="s">
        <v>2544</v>
      </c>
      <c r="C4" s="15">
        <v>48</v>
      </c>
      <c r="D4" s="69">
        <v>1.05</v>
      </c>
      <c r="E4" s="69">
        <f t="shared" si="0"/>
        <v>50.400000000000006</v>
      </c>
      <c r="F4" s="69">
        <v>2.33</v>
      </c>
      <c r="G4" s="13" t="s">
        <v>27</v>
      </c>
    </row>
    <row r="5" spans="1:7" s="20" customFormat="1" ht="12.75" x14ac:dyDescent="0.2">
      <c r="A5" s="12" t="s">
        <v>31</v>
      </c>
      <c r="B5" s="25" t="s">
        <v>2545</v>
      </c>
      <c r="C5" s="15">
        <v>48</v>
      </c>
      <c r="D5" s="69">
        <v>1.22</v>
      </c>
      <c r="E5" s="69">
        <f t="shared" si="0"/>
        <v>58.56</v>
      </c>
      <c r="F5" s="69">
        <v>2.71</v>
      </c>
      <c r="G5" s="13" t="s">
        <v>32</v>
      </c>
    </row>
    <row r="6" spans="1:7" s="20" customFormat="1" ht="12.75" x14ac:dyDescent="0.2">
      <c r="A6" s="12" t="s">
        <v>36</v>
      </c>
      <c r="B6" s="25" t="s">
        <v>2546</v>
      </c>
      <c r="C6" s="15">
        <v>24</v>
      </c>
      <c r="D6" s="69">
        <v>2.59</v>
      </c>
      <c r="E6" s="69">
        <f t="shared" si="0"/>
        <v>62.16</v>
      </c>
      <c r="F6" s="69">
        <v>5.76</v>
      </c>
      <c r="G6" s="13" t="s">
        <v>37</v>
      </c>
    </row>
    <row r="7" spans="1:7" s="20" customFormat="1" ht="12.75" x14ac:dyDescent="0.2">
      <c r="A7" s="12" t="s">
        <v>41</v>
      </c>
      <c r="B7" s="25" t="s">
        <v>2547</v>
      </c>
      <c r="C7" s="15">
        <v>48</v>
      </c>
      <c r="D7" s="69">
        <v>2.85</v>
      </c>
      <c r="E7" s="69">
        <f t="shared" si="0"/>
        <v>136.80000000000001</v>
      </c>
      <c r="F7" s="69">
        <v>6.33</v>
      </c>
      <c r="G7" s="13" t="s">
        <v>42</v>
      </c>
    </row>
    <row r="8" spans="1:7" s="20" customFormat="1" ht="12.75" x14ac:dyDescent="0.2">
      <c r="A8" s="12" t="s">
        <v>46</v>
      </c>
      <c r="B8" s="25" t="s">
        <v>2547</v>
      </c>
      <c r="C8" s="15">
        <v>12</v>
      </c>
      <c r="D8" s="69">
        <v>2.85</v>
      </c>
      <c r="E8" s="69">
        <f t="shared" si="0"/>
        <v>34.200000000000003</v>
      </c>
      <c r="F8" s="69">
        <v>6.33</v>
      </c>
      <c r="G8" s="13" t="s">
        <v>42</v>
      </c>
    </row>
    <row r="9" spans="1:7" s="20" customFormat="1" ht="12.75" x14ac:dyDescent="0.2">
      <c r="A9" s="12" t="s">
        <v>49</v>
      </c>
      <c r="B9" s="25" t="s">
        <v>2548</v>
      </c>
      <c r="C9" s="15">
        <v>6</v>
      </c>
      <c r="D9" s="69">
        <v>4.8</v>
      </c>
      <c r="E9" s="69">
        <f t="shared" si="0"/>
        <v>28.799999999999997</v>
      </c>
      <c r="F9" s="69">
        <v>10.67</v>
      </c>
      <c r="G9" s="13" t="s">
        <v>50</v>
      </c>
    </row>
    <row r="10" spans="1:7" s="20" customFormat="1" ht="12.75" x14ac:dyDescent="0.2">
      <c r="A10" s="12" t="s">
        <v>53</v>
      </c>
      <c r="B10" s="26" t="s">
        <v>2549</v>
      </c>
      <c r="C10" s="15">
        <v>6</v>
      </c>
      <c r="D10" s="69">
        <v>6.79</v>
      </c>
      <c r="E10" s="69">
        <f t="shared" si="0"/>
        <v>40.74</v>
      </c>
      <c r="F10" s="69">
        <v>15.09</v>
      </c>
      <c r="G10" s="13" t="s">
        <v>54</v>
      </c>
    </row>
    <row r="11" spans="1:7" s="20" customFormat="1" ht="12.75" x14ac:dyDescent="0.2">
      <c r="A11" s="12" t="s">
        <v>57</v>
      </c>
      <c r="B11" s="29" t="s">
        <v>2550</v>
      </c>
      <c r="C11" s="15">
        <v>6</v>
      </c>
      <c r="D11" s="72">
        <v>11.49</v>
      </c>
      <c r="E11" s="69">
        <f t="shared" si="0"/>
        <v>68.94</v>
      </c>
      <c r="F11" s="69">
        <v>25.53</v>
      </c>
      <c r="G11" s="13" t="s">
        <v>58</v>
      </c>
    </row>
    <row r="12" spans="1:7" s="22" customFormat="1" ht="12.75" x14ac:dyDescent="0.2">
      <c r="A12" s="99"/>
      <c r="B12" s="100" t="s">
        <v>63</v>
      </c>
      <c r="C12" s="92"/>
      <c r="D12" s="92"/>
      <c r="E12" s="92"/>
      <c r="F12" s="69"/>
      <c r="G12" s="101"/>
    </row>
    <row r="13" spans="1:7" s="27" customFormat="1" ht="12.75" x14ac:dyDescent="0.2">
      <c r="A13" s="167" t="s">
        <v>64</v>
      </c>
      <c r="B13" s="2" t="s">
        <v>2551</v>
      </c>
      <c r="C13" s="3">
        <v>144</v>
      </c>
      <c r="D13" s="4">
        <v>1.38</v>
      </c>
      <c r="E13" s="4">
        <f>D13*C13</f>
        <v>198.71999999999997</v>
      </c>
      <c r="F13" s="69">
        <v>3.07</v>
      </c>
      <c r="G13" s="1" t="s">
        <v>65</v>
      </c>
    </row>
    <row r="14" spans="1:7" s="27" customFormat="1" ht="12.75" x14ac:dyDescent="0.2">
      <c r="A14" s="167" t="s">
        <v>70</v>
      </c>
      <c r="B14" s="2" t="s">
        <v>2552</v>
      </c>
      <c r="C14" s="3">
        <v>72</v>
      </c>
      <c r="D14" s="4">
        <v>2.6</v>
      </c>
      <c r="E14" s="4">
        <f>D14*C14</f>
        <v>187.20000000000002</v>
      </c>
      <c r="F14" s="69">
        <v>5.78</v>
      </c>
      <c r="G14" s="1" t="s">
        <v>71</v>
      </c>
    </row>
    <row r="15" spans="1:7" s="22" customFormat="1" ht="12.75" x14ac:dyDescent="0.2">
      <c r="A15" s="99"/>
      <c r="B15" s="100" t="s">
        <v>75</v>
      </c>
      <c r="C15" s="92"/>
      <c r="D15" s="92"/>
      <c r="E15" s="92"/>
      <c r="F15" s="69"/>
      <c r="G15" s="101"/>
    </row>
    <row r="16" spans="1:7" s="20" customFormat="1" ht="12.75" x14ac:dyDescent="0.2">
      <c r="A16" s="12" t="s">
        <v>2757</v>
      </c>
      <c r="B16" s="29" t="s">
        <v>2553</v>
      </c>
      <c r="C16" s="15">
        <v>48</v>
      </c>
      <c r="D16" s="69">
        <v>2.31</v>
      </c>
      <c r="E16" s="69">
        <f>D16*C16</f>
        <v>110.88</v>
      </c>
      <c r="F16" s="69">
        <v>5.13</v>
      </c>
      <c r="G16" s="13" t="s">
        <v>2758</v>
      </c>
    </row>
    <row r="17" spans="1:7" s="20" customFormat="1" ht="12.75" x14ac:dyDescent="0.2">
      <c r="A17" s="12" t="s">
        <v>76</v>
      </c>
      <c r="B17" s="29" t="s">
        <v>2554</v>
      </c>
      <c r="C17" s="15">
        <v>24</v>
      </c>
      <c r="D17" s="72">
        <v>4.53</v>
      </c>
      <c r="E17" s="69">
        <f>D17*C17</f>
        <v>108.72</v>
      </c>
      <c r="F17" s="69">
        <v>10.07</v>
      </c>
      <c r="G17" s="13" t="s">
        <v>77</v>
      </c>
    </row>
    <row r="18" spans="1:7" s="20" customFormat="1" ht="12.75" x14ac:dyDescent="0.2">
      <c r="A18" s="12" t="s">
        <v>81</v>
      </c>
      <c r="B18" s="29" t="s">
        <v>2555</v>
      </c>
      <c r="C18" s="15">
        <v>12</v>
      </c>
      <c r="D18" s="72">
        <v>5.97</v>
      </c>
      <c r="E18" s="69">
        <f>D18*C18</f>
        <v>71.64</v>
      </c>
      <c r="F18" s="69">
        <v>13.27</v>
      </c>
      <c r="G18" s="13" t="s">
        <v>82</v>
      </c>
    </row>
    <row r="19" spans="1:7" s="20" customFormat="1" ht="12.75" x14ac:dyDescent="0.2">
      <c r="A19" s="12" t="s">
        <v>86</v>
      </c>
      <c r="B19" s="29" t="s">
        <v>2762</v>
      </c>
      <c r="C19" s="15">
        <v>24</v>
      </c>
      <c r="D19" s="72">
        <v>1.56</v>
      </c>
      <c r="E19" s="69">
        <f>D19*C19</f>
        <v>37.44</v>
      </c>
      <c r="F19" s="69">
        <v>3.47</v>
      </c>
      <c r="G19" s="13" t="s">
        <v>87</v>
      </c>
    </row>
    <row r="20" spans="1:7" s="20" customFormat="1" ht="12.75" x14ac:dyDescent="0.2">
      <c r="A20" s="12" t="s">
        <v>91</v>
      </c>
      <c r="B20" s="25" t="s">
        <v>2556</v>
      </c>
      <c r="C20" s="15">
        <v>12</v>
      </c>
      <c r="D20" s="72">
        <v>2.91</v>
      </c>
      <c r="E20" s="69">
        <f>D20*C20</f>
        <v>34.92</v>
      </c>
      <c r="F20" s="69">
        <v>6.47</v>
      </c>
      <c r="G20" s="13" t="s">
        <v>92</v>
      </c>
    </row>
    <row r="21" spans="1:7" s="109" customFormat="1" ht="15.75" x14ac:dyDescent="0.2">
      <c r="A21" s="105"/>
      <c r="B21" s="106" t="s">
        <v>96</v>
      </c>
      <c r="C21" s="108"/>
      <c r="D21" s="92"/>
      <c r="E21" s="180"/>
      <c r="F21" s="69"/>
      <c r="G21" s="107"/>
    </row>
    <row r="22" spans="1:7" s="27" customFormat="1" ht="12.75" x14ac:dyDescent="0.2">
      <c r="A22" s="167" t="s">
        <v>99</v>
      </c>
      <c r="B22" s="2" t="s">
        <v>2557</v>
      </c>
      <c r="C22" s="3">
        <v>24</v>
      </c>
      <c r="D22" s="69">
        <v>1.54</v>
      </c>
      <c r="E22" s="69">
        <f>D22*C22</f>
        <v>36.96</v>
      </c>
      <c r="F22" s="69">
        <v>3.42</v>
      </c>
      <c r="G22" s="1" t="s">
        <v>100</v>
      </c>
    </row>
    <row r="23" spans="1:7" s="27" customFormat="1" ht="12.75" x14ac:dyDescent="0.2">
      <c r="A23" s="167" t="s">
        <v>2977</v>
      </c>
      <c r="B23" s="2" t="s">
        <v>3078</v>
      </c>
      <c r="C23" s="3">
        <v>24</v>
      </c>
      <c r="D23" s="69">
        <v>2.16</v>
      </c>
      <c r="E23" s="69">
        <f>D23*C23</f>
        <v>51.84</v>
      </c>
      <c r="F23" s="69">
        <v>4.8</v>
      </c>
      <c r="G23" s="1" t="s">
        <v>2978</v>
      </c>
    </row>
    <row r="24" spans="1:7" s="27" customFormat="1" ht="12.75" x14ac:dyDescent="0.2">
      <c r="A24" s="167" t="s">
        <v>104</v>
      </c>
      <c r="B24" s="2" t="s">
        <v>2558</v>
      </c>
      <c r="C24" s="3">
        <v>12</v>
      </c>
      <c r="D24" s="69">
        <v>3.52</v>
      </c>
      <c r="E24" s="69">
        <f>D24*C24</f>
        <v>42.24</v>
      </c>
      <c r="F24" s="69">
        <v>7.82</v>
      </c>
      <c r="G24" s="1" t="s">
        <v>105</v>
      </c>
    </row>
    <row r="25" spans="1:7" s="27" customFormat="1" ht="12.75" x14ac:dyDescent="0.2">
      <c r="A25" s="167" t="s">
        <v>109</v>
      </c>
      <c r="B25" s="2" t="s">
        <v>2559</v>
      </c>
      <c r="C25" s="3">
        <v>12</v>
      </c>
      <c r="D25" s="69">
        <v>3.52</v>
      </c>
      <c r="E25" s="69">
        <f>D25*C25</f>
        <v>42.24</v>
      </c>
      <c r="F25" s="69">
        <v>7.82</v>
      </c>
      <c r="G25" s="1" t="s">
        <v>110</v>
      </c>
    </row>
    <row r="26" spans="1:7" s="22" customFormat="1" ht="12.75" x14ac:dyDescent="0.2">
      <c r="A26" s="99"/>
      <c r="B26" s="100" t="s">
        <v>114</v>
      </c>
      <c r="C26" s="92"/>
      <c r="D26" s="92"/>
      <c r="E26" s="92"/>
      <c r="F26" s="69"/>
      <c r="G26" s="101"/>
    </row>
    <row r="27" spans="1:7" s="20" customFormat="1" ht="12.75" x14ac:dyDescent="0.2">
      <c r="A27" s="12" t="s">
        <v>115</v>
      </c>
      <c r="B27" s="29" t="s">
        <v>2560</v>
      </c>
      <c r="C27" s="15">
        <v>24</v>
      </c>
      <c r="D27" s="72">
        <v>2.2400000000000002</v>
      </c>
      <c r="E27" s="69">
        <f t="shared" ref="E27:E37" si="1">D27*C27</f>
        <v>53.760000000000005</v>
      </c>
      <c r="F27" s="69">
        <v>4.9800000000000004</v>
      </c>
      <c r="G27" s="32" t="s">
        <v>116</v>
      </c>
    </row>
    <row r="28" spans="1:7" s="20" customFormat="1" ht="12.75" x14ac:dyDescent="0.2">
      <c r="A28" s="12" t="s">
        <v>120</v>
      </c>
      <c r="B28" s="29" t="s">
        <v>2561</v>
      </c>
      <c r="C28" s="15">
        <v>24</v>
      </c>
      <c r="D28" s="72">
        <v>4.47</v>
      </c>
      <c r="E28" s="69">
        <f t="shared" si="1"/>
        <v>107.28</v>
      </c>
      <c r="F28" s="69">
        <v>9.93</v>
      </c>
      <c r="G28" s="32" t="s">
        <v>121</v>
      </c>
    </row>
    <row r="29" spans="1:7" s="20" customFormat="1" ht="12.75" x14ac:dyDescent="0.2">
      <c r="A29" s="12" t="s">
        <v>125</v>
      </c>
      <c r="B29" s="29" t="s">
        <v>2562</v>
      </c>
      <c r="C29" s="15">
        <v>24</v>
      </c>
      <c r="D29" s="72">
        <v>1.36</v>
      </c>
      <c r="E29" s="69">
        <f t="shared" si="1"/>
        <v>32.64</v>
      </c>
      <c r="F29" s="69">
        <v>3.02</v>
      </c>
      <c r="G29" s="13" t="s">
        <v>126</v>
      </c>
    </row>
    <row r="30" spans="1:7" s="20" customFormat="1" ht="12.75" x14ac:dyDescent="0.2">
      <c r="A30" s="12" t="s">
        <v>130</v>
      </c>
      <c r="B30" s="29" t="s">
        <v>2563</v>
      </c>
      <c r="C30" s="15">
        <v>12</v>
      </c>
      <c r="D30" s="72">
        <v>2.25</v>
      </c>
      <c r="E30" s="69">
        <f t="shared" si="1"/>
        <v>27</v>
      </c>
      <c r="F30" s="69">
        <v>5</v>
      </c>
      <c r="G30" s="13" t="s">
        <v>131</v>
      </c>
    </row>
    <row r="31" spans="1:7" s="20" customFormat="1" ht="12.75" x14ac:dyDescent="0.2">
      <c r="A31" s="12" t="s">
        <v>3138</v>
      </c>
      <c r="B31" s="29" t="s">
        <v>3139</v>
      </c>
      <c r="C31" s="15">
        <v>48</v>
      </c>
      <c r="D31" s="72">
        <v>2.21</v>
      </c>
      <c r="E31" s="69">
        <f t="shared" si="1"/>
        <v>106.08</v>
      </c>
      <c r="F31" s="69">
        <v>4.91</v>
      </c>
      <c r="G31" s="13" t="s">
        <v>3254</v>
      </c>
    </row>
    <row r="32" spans="1:7" s="20" customFormat="1" ht="12.75" x14ac:dyDescent="0.2">
      <c r="A32" s="12" t="s">
        <v>135</v>
      </c>
      <c r="B32" s="25" t="s">
        <v>2564</v>
      </c>
      <c r="C32" s="15">
        <v>48</v>
      </c>
      <c r="D32" s="69">
        <v>2.21</v>
      </c>
      <c r="E32" s="69">
        <f t="shared" si="1"/>
        <v>106.08</v>
      </c>
      <c r="F32" s="69">
        <v>4.91</v>
      </c>
      <c r="G32" s="13" t="s">
        <v>136</v>
      </c>
    </row>
    <row r="33" spans="1:7" s="20" customFormat="1" ht="12.75" x14ac:dyDescent="0.2">
      <c r="A33" s="12" t="s">
        <v>140</v>
      </c>
      <c r="B33" s="25" t="s">
        <v>2565</v>
      </c>
      <c r="C33" s="15">
        <v>48</v>
      </c>
      <c r="D33" s="69">
        <v>2.21</v>
      </c>
      <c r="E33" s="69">
        <f t="shared" si="1"/>
        <v>106.08</v>
      </c>
      <c r="F33" s="69">
        <v>4.91</v>
      </c>
      <c r="G33" s="13" t="s">
        <v>141</v>
      </c>
    </row>
    <row r="34" spans="1:7" s="20" customFormat="1" ht="12.75" x14ac:dyDescent="0.2">
      <c r="A34" s="12" t="s">
        <v>2120</v>
      </c>
      <c r="B34" s="25" t="s">
        <v>2566</v>
      </c>
      <c r="C34" s="15">
        <v>48</v>
      </c>
      <c r="D34" s="69">
        <v>2.21</v>
      </c>
      <c r="E34" s="69">
        <f t="shared" si="1"/>
        <v>106.08</v>
      </c>
      <c r="F34" s="69">
        <v>4.91</v>
      </c>
      <c r="G34" s="13" t="s">
        <v>2121</v>
      </c>
    </row>
    <row r="35" spans="1:7" s="20" customFormat="1" ht="12.75" x14ac:dyDescent="0.2">
      <c r="A35" s="12" t="s">
        <v>2181</v>
      </c>
      <c r="B35" s="25" t="s">
        <v>2567</v>
      </c>
      <c r="C35" s="15">
        <v>48</v>
      </c>
      <c r="D35" s="69">
        <v>1.35</v>
      </c>
      <c r="E35" s="69">
        <f t="shared" si="1"/>
        <v>64.800000000000011</v>
      </c>
      <c r="F35" s="69">
        <v>3</v>
      </c>
      <c r="G35" s="13" t="s">
        <v>2246</v>
      </c>
    </row>
    <row r="36" spans="1:7" s="20" customFormat="1" ht="30" customHeight="1" x14ac:dyDescent="0.2">
      <c r="A36" s="14" t="s">
        <v>3493</v>
      </c>
      <c r="B36" s="25" t="s">
        <v>3079</v>
      </c>
      <c r="C36" s="15">
        <v>48</v>
      </c>
      <c r="D36" s="69">
        <v>2.21</v>
      </c>
      <c r="E36" s="69">
        <f t="shared" si="1"/>
        <v>106.08</v>
      </c>
      <c r="F36" s="69">
        <v>4.91</v>
      </c>
      <c r="G36" s="13" t="s">
        <v>2973</v>
      </c>
    </row>
    <row r="37" spans="1:7" s="20" customFormat="1" ht="12.75" x14ac:dyDescent="0.2">
      <c r="A37" s="12" t="s">
        <v>3035</v>
      </c>
      <c r="B37" s="25" t="s">
        <v>3036</v>
      </c>
      <c r="C37" s="15">
        <v>48</v>
      </c>
      <c r="D37" s="69">
        <v>2.21</v>
      </c>
      <c r="E37" s="69">
        <f t="shared" si="1"/>
        <v>106.08</v>
      </c>
      <c r="F37" s="69">
        <v>4.91</v>
      </c>
      <c r="G37" s="13" t="s">
        <v>3037</v>
      </c>
    </row>
    <row r="38" spans="1:7" s="22" customFormat="1" ht="14.25" x14ac:dyDescent="0.2">
      <c r="A38" s="99"/>
      <c r="B38" s="100" t="s">
        <v>2804</v>
      </c>
      <c r="C38" s="92"/>
      <c r="D38" s="92"/>
      <c r="E38" s="92"/>
      <c r="F38" s="69"/>
      <c r="G38" s="101"/>
    </row>
    <row r="39" spans="1:7" s="27" customFormat="1" ht="14.25" x14ac:dyDescent="0.2">
      <c r="A39" s="39" t="s">
        <v>168</v>
      </c>
      <c r="B39" s="40" t="s">
        <v>169</v>
      </c>
      <c r="C39" s="3"/>
      <c r="D39" s="4"/>
      <c r="E39" s="4"/>
      <c r="F39" s="69"/>
      <c r="G39" s="1"/>
    </row>
    <row r="40" spans="1:7" s="27" customFormat="1" ht="12.75" x14ac:dyDescent="0.2">
      <c r="A40" s="167" t="s">
        <v>170</v>
      </c>
      <c r="B40" s="36" t="s">
        <v>171</v>
      </c>
      <c r="C40" s="3">
        <v>24</v>
      </c>
      <c r="D40" s="4">
        <v>1.22</v>
      </c>
      <c r="E40" s="4">
        <f t="shared" ref="E40:E53" si="2">D40*C40</f>
        <v>29.28</v>
      </c>
      <c r="F40" s="69">
        <v>2.71</v>
      </c>
      <c r="G40" s="1" t="s">
        <v>172</v>
      </c>
    </row>
    <row r="41" spans="1:7" s="27" customFormat="1" ht="12.75" x14ac:dyDescent="0.2">
      <c r="A41" s="167" t="s">
        <v>174</v>
      </c>
      <c r="B41" s="36" t="s">
        <v>175</v>
      </c>
      <c r="C41" s="3">
        <v>24</v>
      </c>
      <c r="D41" s="4">
        <v>1.22</v>
      </c>
      <c r="E41" s="4">
        <f t="shared" si="2"/>
        <v>29.28</v>
      </c>
      <c r="F41" s="69">
        <v>2.71</v>
      </c>
      <c r="G41" s="1" t="s">
        <v>176</v>
      </c>
    </row>
    <row r="42" spans="1:7" s="27" customFormat="1" ht="12.75" x14ac:dyDescent="0.2">
      <c r="A42" s="167" t="s">
        <v>178</v>
      </c>
      <c r="B42" s="36" t="s">
        <v>179</v>
      </c>
      <c r="C42" s="3">
        <v>24</v>
      </c>
      <c r="D42" s="4">
        <v>1.22</v>
      </c>
      <c r="E42" s="4">
        <f t="shared" si="2"/>
        <v>29.28</v>
      </c>
      <c r="F42" s="69">
        <v>2.71</v>
      </c>
      <c r="G42" s="1" t="s">
        <v>180</v>
      </c>
    </row>
    <row r="43" spans="1:7" s="27" customFormat="1" ht="12.75" x14ac:dyDescent="0.2">
      <c r="A43" s="167" t="s">
        <v>182</v>
      </c>
      <c r="B43" s="36" t="s">
        <v>183</v>
      </c>
      <c r="C43" s="3">
        <v>24</v>
      </c>
      <c r="D43" s="4">
        <v>1.22</v>
      </c>
      <c r="E43" s="4">
        <f t="shared" si="2"/>
        <v>29.28</v>
      </c>
      <c r="F43" s="69">
        <v>2.71</v>
      </c>
      <c r="G43" s="1" t="s">
        <v>184</v>
      </c>
    </row>
    <row r="44" spans="1:7" s="27" customFormat="1" ht="12.75" x14ac:dyDescent="0.2">
      <c r="A44" s="167" t="s">
        <v>186</v>
      </c>
      <c r="B44" s="36" t="s">
        <v>187</v>
      </c>
      <c r="C44" s="3">
        <v>24</v>
      </c>
      <c r="D44" s="4">
        <v>1.49</v>
      </c>
      <c r="E44" s="4">
        <f t="shared" si="2"/>
        <v>35.76</v>
      </c>
      <c r="F44" s="69">
        <v>3.31</v>
      </c>
      <c r="G44" s="1" t="s">
        <v>188</v>
      </c>
    </row>
    <row r="45" spans="1:7" s="27" customFormat="1" ht="12.75" x14ac:dyDescent="0.2">
      <c r="A45" s="167" t="s">
        <v>190</v>
      </c>
      <c r="B45" s="36" t="s">
        <v>191</v>
      </c>
      <c r="C45" s="3">
        <v>24</v>
      </c>
      <c r="D45" s="4">
        <v>1.22</v>
      </c>
      <c r="E45" s="4">
        <f t="shared" si="2"/>
        <v>29.28</v>
      </c>
      <c r="F45" s="69">
        <v>2.71</v>
      </c>
      <c r="G45" s="1" t="s">
        <v>192</v>
      </c>
    </row>
    <row r="46" spans="1:7" s="27" customFormat="1" ht="12.75" x14ac:dyDescent="0.2">
      <c r="A46" s="167" t="s">
        <v>194</v>
      </c>
      <c r="B46" s="36" t="s">
        <v>195</v>
      </c>
      <c r="C46" s="3">
        <v>24</v>
      </c>
      <c r="D46" s="4">
        <v>1.22</v>
      </c>
      <c r="E46" s="4">
        <f t="shared" si="2"/>
        <v>29.28</v>
      </c>
      <c r="F46" s="69">
        <v>2.71</v>
      </c>
      <c r="G46" s="1" t="s">
        <v>196</v>
      </c>
    </row>
    <row r="47" spans="1:7" s="27" customFormat="1" ht="12.75" x14ac:dyDescent="0.2">
      <c r="A47" s="167" t="s">
        <v>198</v>
      </c>
      <c r="B47" s="36" t="s">
        <v>199</v>
      </c>
      <c r="C47" s="3">
        <v>24</v>
      </c>
      <c r="D47" s="4">
        <v>1.22</v>
      </c>
      <c r="E47" s="4">
        <f t="shared" si="2"/>
        <v>29.28</v>
      </c>
      <c r="F47" s="69">
        <v>2.71</v>
      </c>
      <c r="G47" s="1" t="s">
        <v>200</v>
      </c>
    </row>
    <row r="48" spans="1:7" s="27" customFormat="1" ht="12.75" x14ac:dyDescent="0.2">
      <c r="A48" s="167" t="s">
        <v>202</v>
      </c>
      <c r="B48" s="36" t="s">
        <v>203</v>
      </c>
      <c r="C48" s="3">
        <v>24</v>
      </c>
      <c r="D48" s="4">
        <v>1.22</v>
      </c>
      <c r="E48" s="4">
        <f t="shared" si="2"/>
        <v>29.28</v>
      </c>
      <c r="F48" s="69">
        <v>2.71</v>
      </c>
      <c r="G48" s="1" t="s">
        <v>204</v>
      </c>
    </row>
    <row r="49" spans="1:7" s="27" customFormat="1" ht="12.75" x14ac:dyDescent="0.2">
      <c r="A49" s="167" t="s">
        <v>206</v>
      </c>
      <c r="B49" s="36" t="s">
        <v>207</v>
      </c>
      <c r="C49" s="3">
        <v>24</v>
      </c>
      <c r="D49" s="4">
        <v>1.22</v>
      </c>
      <c r="E49" s="4">
        <f t="shared" si="2"/>
        <v>29.28</v>
      </c>
      <c r="F49" s="69">
        <v>2.71</v>
      </c>
      <c r="G49" s="1" t="s">
        <v>208</v>
      </c>
    </row>
    <row r="50" spans="1:7" s="27" customFormat="1" ht="12.75" x14ac:dyDescent="0.2">
      <c r="A50" s="167" t="s">
        <v>210</v>
      </c>
      <c r="B50" s="36" t="s">
        <v>211</v>
      </c>
      <c r="C50" s="3">
        <v>24</v>
      </c>
      <c r="D50" s="4">
        <v>1.49</v>
      </c>
      <c r="E50" s="4">
        <f t="shared" si="2"/>
        <v>35.76</v>
      </c>
      <c r="F50" s="69">
        <v>3.31</v>
      </c>
      <c r="G50" s="1" t="s">
        <v>212</v>
      </c>
    </row>
    <row r="51" spans="1:7" s="27" customFormat="1" ht="12.75" x14ac:dyDescent="0.2">
      <c r="A51" s="167" t="s">
        <v>214</v>
      </c>
      <c r="B51" s="36" t="s">
        <v>215</v>
      </c>
      <c r="C51" s="3">
        <v>24</v>
      </c>
      <c r="D51" s="4">
        <v>1.22</v>
      </c>
      <c r="E51" s="4">
        <f t="shared" si="2"/>
        <v>29.28</v>
      </c>
      <c r="F51" s="69">
        <v>2.71</v>
      </c>
      <c r="G51" s="1" t="s">
        <v>216</v>
      </c>
    </row>
    <row r="52" spans="1:7" s="27" customFormat="1" ht="12.75" x14ac:dyDescent="0.2">
      <c r="A52" s="167" t="s">
        <v>218</v>
      </c>
      <c r="B52" s="36" t="s">
        <v>219</v>
      </c>
      <c r="C52" s="3">
        <v>24</v>
      </c>
      <c r="D52" s="4">
        <v>1.22</v>
      </c>
      <c r="E52" s="4">
        <f t="shared" si="2"/>
        <v>29.28</v>
      </c>
      <c r="F52" s="69">
        <v>2.71</v>
      </c>
      <c r="G52" s="1" t="s">
        <v>220</v>
      </c>
    </row>
    <row r="53" spans="1:7" s="27" customFormat="1" ht="12.75" x14ac:dyDescent="0.2">
      <c r="A53" s="167" t="s">
        <v>222</v>
      </c>
      <c r="B53" s="36" t="s">
        <v>223</v>
      </c>
      <c r="C53" s="3">
        <v>24</v>
      </c>
      <c r="D53" s="4">
        <v>1.22</v>
      </c>
      <c r="E53" s="4">
        <f t="shared" si="2"/>
        <v>29.28</v>
      </c>
      <c r="F53" s="69">
        <v>2.71</v>
      </c>
      <c r="G53" s="1" t="s">
        <v>224</v>
      </c>
    </row>
    <row r="54" spans="1:7" s="22" customFormat="1" ht="12.75" x14ac:dyDescent="0.2">
      <c r="A54" s="99"/>
      <c r="B54" s="100" t="s">
        <v>226</v>
      </c>
      <c r="C54" s="92"/>
      <c r="D54" s="92"/>
      <c r="E54" s="92"/>
      <c r="F54" s="69"/>
      <c r="G54" s="101"/>
    </row>
    <row r="55" spans="1:7" s="20" customFormat="1" ht="12.75" x14ac:dyDescent="0.2">
      <c r="A55" s="168" t="s">
        <v>227</v>
      </c>
      <c r="B55" s="29" t="s">
        <v>2574</v>
      </c>
      <c r="C55" s="42">
        <v>24</v>
      </c>
      <c r="D55" s="71">
        <v>1.56</v>
      </c>
      <c r="E55" s="181">
        <f>D55*C55</f>
        <v>37.44</v>
      </c>
      <c r="F55" s="69">
        <v>3.47</v>
      </c>
      <c r="G55" s="41" t="s">
        <v>228</v>
      </c>
    </row>
    <row r="56" spans="1:7" s="20" customFormat="1" ht="12.75" x14ac:dyDescent="0.2">
      <c r="A56" s="168" t="s">
        <v>232</v>
      </c>
      <c r="B56" s="29" t="s">
        <v>2575</v>
      </c>
      <c r="C56" s="42">
        <v>24</v>
      </c>
      <c r="D56" s="71">
        <v>2.57</v>
      </c>
      <c r="E56" s="181">
        <v>55.68</v>
      </c>
      <c r="F56" s="69">
        <v>5.71</v>
      </c>
      <c r="G56" s="41" t="s">
        <v>233</v>
      </c>
    </row>
    <row r="57" spans="1:7" s="20" customFormat="1" ht="12.75" x14ac:dyDescent="0.2">
      <c r="A57" s="168" t="s">
        <v>237</v>
      </c>
      <c r="B57" s="29" t="s">
        <v>2576</v>
      </c>
      <c r="C57" s="42">
        <v>24</v>
      </c>
      <c r="D57" s="71">
        <v>3.05</v>
      </c>
      <c r="E57" s="181">
        <v>55.68</v>
      </c>
      <c r="F57" s="69">
        <v>6.78</v>
      </c>
      <c r="G57" s="41" t="s">
        <v>238</v>
      </c>
    </row>
    <row r="58" spans="1:7" s="22" customFormat="1" ht="12.75" x14ac:dyDescent="0.2">
      <c r="A58" s="99"/>
      <c r="B58" s="100" t="s">
        <v>242</v>
      </c>
      <c r="C58" s="92"/>
      <c r="D58" s="92"/>
      <c r="E58" s="92"/>
      <c r="F58" s="69"/>
      <c r="G58" s="101"/>
    </row>
    <row r="59" spans="1:7" s="20" customFormat="1" ht="25.5" x14ac:dyDescent="0.2">
      <c r="A59" s="168" t="s">
        <v>243</v>
      </c>
      <c r="B59" s="29" t="s">
        <v>244</v>
      </c>
      <c r="C59" s="42">
        <v>12</v>
      </c>
      <c r="D59" s="71">
        <v>2.71</v>
      </c>
      <c r="E59" s="181">
        <f>D59*C59</f>
        <v>32.519999999999996</v>
      </c>
      <c r="F59" s="69">
        <v>6.02</v>
      </c>
      <c r="G59" s="41" t="s">
        <v>245</v>
      </c>
    </row>
    <row r="60" spans="1:7" s="20" customFormat="1" ht="25.5" x14ac:dyDescent="0.2">
      <c r="A60" s="168" t="s">
        <v>249</v>
      </c>
      <c r="B60" s="29" t="s">
        <v>250</v>
      </c>
      <c r="C60" s="42">
        <v>12</v>
      </c>
      <c r="D60" s="71">
        <v>5.09</v>
      </c>
      <c r="E60" s="181">
        <f>D60*C60</f>
        <v>61.08</v>
      </c>
      <c r="F60" s="69">
        <v>11.31</v>
      </c>
      <c r="G60" s="41" t="s">
        <v>251</v>
      </c>
    </row>
    <row r="61" spans="1:7" s="22" customFormat="1" ht="14.25" x14ac:dyDescent="0.2">
      <c r="A61" s="99"/>
      <c r="B61" s="100" t="s">
        <v>254</v>
      </c>
      <c r="C61" s="92"/>
      <c r="D61" s="92"/>
      <c r="E61" s="92"/>
      <c r="F61" s="69"/>
      <c r="G61" s="101"/>
    </row>
    <row r="62" spans="1:7" s="27" customFormat="1" ht="14.25" x14ac:dyDescent="0.2">
      <c r="A62" s="39" t="s">
        <v>255</v>
      </c>
      <c r="B62" s="50" t="s">
        <v>256</v>
      </c>
      <c r="C62" s="3"/>
      <c r="D62" s="4"/>
      <c r="E62" s="4"/>
      <c r="F62" s="69"/>
      <c r="G62" s="1"/>
    </row>
    <row r="63" spans="1:7" s="27" customFormat="1" ht="12.75" x14ac:dyDescent="0.2">
      <c r="A63" s="167" t="s">
        <v>260</v>
      </c>
      <c r="B63" s="36" t="s">
        <v>2751</v>
      </c>
      <c r="C63" s="3">
        <v>12</v>
      </c>
      <c r="D63" s="4">
        <v>1.46</v>
      </c>
      <c r="E63" s="181">
        <f>D63*C63</f>
        <v>17.52</v>
      </c>
      <c r="F63" s="69">
        <v>3.24</v>
      </c>
      <c r="G63" s="1" t="s">
        <v>2752</v>
      </c>
    </row>
    <row r="64" spans="1:7" s="27" customFormat="1" ht="12.75" x14ac:dyDescent="0.2">
      <c r="A64" s="167" t="s">
        <v>257</v>
      </c>
      <c r="B64" s="36" t="s">
        <v>2739</v>
      </c>
      <c r="C64" s="3">
        <v>12</v>
      </c>
      <c r="D64" s="4">
        <v>1.46</v>
      </c>
      <c r="E64" s="181">
        <f>D64*C64</f>
        <v>17.52</v>
      </c>
      <c r="F64" s="69">
        <v>3.24</v>
      </c>
      <c r="G64" s="1" t="s">
        <v>258</v>
      </c>
    </row>
    <row r="65" spans="1:7" s="22" customFormat="1" ht="12.75" x14ac:dyDescent="0.2">
      <c r="A65" s="99"/>
      <c r="B65" s="100" t="s">
        <v>261</v>
      </c>
      <c r="C65" s="92"/>
      <c r="D65" s="92"/>
      <c r="E65" s="92"/>
      <c r="F65" s="69"/>
      <c r="G65" s="101"/>
    </row>
    <row r="66" spans="1:7" s="20" customFormat="1" ht="25.5" x14ac:dyDescent="0.2">
      <c r="A66" s="12" t="s">
        <v>262</v>
      </c>
      <c r="B66" s="26" t="s">
        <v>2577</v>
      </c>
      <c r="C66" s="15">
        <v>24</v>
      </c>
      <c r="D66" s="69">
        <v>2.57</v>
      </c>
      <c r="E66" s="181">
        <f t="shared" ref="E66:E76" si="3">D66*C66</f>
        <v>61.679999999999993</v>
      </c>
      <c r="F66" s="69">
        <v>5.71</v>
      </c>
      <c r="G66" s="13" t="s">
        <v>263</v>
      </c>
    </row>
    <row r="67" spans="1:7" s="20" customFormat="1" ht="25.5" x14ac:dyDescent="0.2">
      <c r="A67" s="12" t="s">
        <v>267</v>
      </c>
      <c r="B67" s="26" t="s">
        <v>2578</v>
      </c>
      <c r="C67" s="15">
        <v>24</v>
      </c>
      <c r="D67" s="69">
        <v>2.57</v>
      </c>
      <c r="E67" s="181">
        <f t="shared" si="3"/>
        <v>61.679999999999993</v>
      </c>
      <c r="F67" s="69">
        <v>5.71</v>
      </c>
      <c r="G67" s="13" t="s">
        <v>268</v>
      </c>
    </row>
    <row r="68" spans="1:7" s="20" customFormat="1" ht="25.5" x14ac:dyDescent="0.2">
      <c r="A68" s="12" t="s">
        <v>272</v>
      </c>
      <c r="B68" s="26" t="s">
        <v>2579</v>
      </c>
      <c r="C68" s="15">
        <v>24</v>
      </c>
      <c r="D68" s="69">
        <v>2.59</v>
      </c>
      <c r="E68" s="181">
        <f t="shared" si="3"/>
        <v>62.16</v>
      </c>
      <c r="F68" s="69">
        <v>5.76</v>
      </c>
      <c r="G68" s="13" t="s">
        <v>273</v>
      </c>
    </row>
    <row r="69" spans="1:7" s="20" customFormat="1" ht="25.5" x14ac:dyDescent="0.2">
      <c r="A69" s="12" t="s">
        <v>277</v>
      </c>
      <c r="B69" s="26" t="s">
        <v>2580</v>
      </c>
      <c r="C69" s="15">
        <v>24</v>
      </c>
      <c r="D69" s="69">
        <v>2.59</v>
      </c>
      <c r="E69" s="181">
        <f t="shared" si="3"/>
        <v>62.16</v>
      </c>
      <c r="F69" s="69">
        <v>5.76</v>
      </c>
      <c r="G69" s="13" t="s">
        <v>278</v>
      </c>
    </row>
    <row r="70" spans="1:7" s="20" customFormat="1" ht="25.5" x14ac:dyDescent="0.2">
      <c r="A70" s="12" t="s">
        <v>282</v>
      </c>
      <c r="B70" s="29" t="s">
        <v>2581</v>
      </c>
      <c r="C70" s="15">
        <v>24</v>
      </c>
      <c r="D70" s="72">
        <v>2.59</v>
      </c>
      <c r="E70" s="181">
        <f t="shared" si="3"/>
        <v>62.16</v>
      </c>
      <c r="F70" s="69">
        <v>5.76</v>
      </c>
      <c r="G70" s="13" t="s">
        <v>283</v>
      </c>
    </row>
    <row r="71" spans="1:7" s="20" customFormat="1" ht="25.5" x14ac:dyDescent="0.2">
      <c r="A71" s="12" t="s">
        <v>287</v>
      </c>
      <c r="B71" s="29" t="s">
        <v>2582</v>
      </c>
      <c r="C71" s="15">
        <v>24</v>
      </c>
      <c r="D71" s="72">
        <v>2.59</v>
      </c>
      <c r="E71" s="181">
        <f t="shared" si="3"/>
        <v>62.16</v>
      </c>
      <c r="F71" s="69">
        <v>5.76</v>
      </c>
      <c r="G71" s="13" t="s">
        <v>288</v>
      </c>
    </row>
    <row r="72" spans="1:7" s="20" customFormat="1" ht="25.5" x14ac:dyDescent="0.2">
      <c r="A72" s="12" t="s">
        <v>292</v>
      </c>
      <c r="B72" s="29" t="s">
        <v>2583</v>
      </c>
      <c r="C72" s="15">
        <v>24</v>
      </c>
      <c r="D72" s="72">
        <v>4.01</v>
      </c>
      <c r="E72" s="181">
        <f t="shared" si="3"/>
        <v>96.24</v>
      </c>
      <c r="F72" s="69">
        <v>8.91</v>
      </c>
      <c r="G72" s="13" t="s">
        <v>293</v>
      </c>
    </row>
    <row r="73" spans="1:7" s="20" customFormat="1" ht="25.5" x14ac:dyDescent="0.2">
      <c r="A73" s="168" t="s">
        <v>297</v>
      </c>
      <c r="B73" s="29" t="s">
        <v>2584</v>
      </c>
      <c r="C73" s="42">
        <v>24</v>
      </c>
      <c r="D73" s="71">
        <v>4.01</v>
      </c>
      <c r="E73" s="181">
        <f t="shared" si="3"/>
        <v>96.24</v>
      </c>
      <c r="F73" s="69">
        <v>8.91</v>
      </c>
      <c r="G73" s="41" t="s">
        <v>298</v>
      </c>
    </row>
    <row r="74" spans="1:7" s="27" customFormat="1" ht="12.75" x14ac:dyDescent="0.2">
      <c r="A74" s="167" t="s">
        <v>302</v>
      </c>
      <c r="B74" s="29" t="s">
        <v>2585</v>
      </c>
      <c r="C74" s="3">
        <v>6</v>
      </c>
      <c r="D74" s="4">
        <v>11.06</v>
      </c>
      <c r="E74" s="181">
        <f t="shared" si="3"/>
        <v>66.36</v>
      </c>
      <c r="F74" s="69">
        <v>24.58</v>
      </c>
      <c r="G74" s="1" t="s">
        <v>303</v>
      </c>
    </row>
    <row r="75" spans="1:7" s="20" customFormat="1" ht="25.5" x14ac:dyDescent="0.2">
      <c r="A75" s="168" t="s">
        <v>306</v>
      </c>
      <c r="B75" s="29" t="s">
        <v>2586</v>
      </c>
      <c r="C75" s="42">
        <v>10</v>
      </c>
      <c r="D75" s="71">
        <v>11.06</v>
      </c>
      <c r="E75" s="181">
        <f t="shared" si="3"/>
        <v>110.60000000000001</v>
      </c>
      <c r="F75" s="69">
        <v>24.58</v>
      </c>
      <c r="G75" s="41" t="s">
        <v>307</v>
      </c>
    </row>
    <row r="76" spans="1:7" s="27" customFormat="1" ht="25.5" x14ac:dyDescent="0.2">
      <c r="A76" s="167" t="s">
        <v>310</v>
      </c>
      <c r="B76" s="2" t="s">
        <v>2587</v>
      </c>
      <c r="C76" s="3">
        <v>6</v>
      </c>
      <c r="D76" s="4">
        <v>14.95</v>
      </c>
      <c r="E76" s="4">
        <f t="shared" si="3"/>
        <v>89.699999999999989</v>
      </c>
      <c r="F76" s="69">
        <v>33.22</v>
      </c>
      <c r="G76" s="1" t="s">
        <v>311</v>
      </c>
    </row>
    <row r="77" spans="1:7" s="22" customFormat="1" ht="12.75" x14ac:dyDescent="0.2">
      <c r="A77" s="99"/>
      <c r="B77" s="100" t="s">
        <v>315</v>
      </c>
      <c r="C77" s="92"/>
      <c r="D77" s="92"/>
      <c r="E77" s="92"/>
      <c r="F77" s="69"/>
      <c r="G77" s="101"/>
    </row>
    <row r="78" spans="1:7" s="20" customFormat="1" ht="12.75" x14ac:dyDescent="0.2">
      <c r="A78" s="12" t="s">
        <v>316</v>
      </c>
      <c r="B78" s="25" t="s">
        <v>2588</v>
      </c>
      <c r="C78" s="15">
        <v>24</v>
      </c>
      <c r="D78" s="72">
        <v>1.41</v>
      </c>
      <c r="E78" s="181">
        <f>D78*C78</f>
        <v>33.839999999999996</v>
      </c>
      <c r="F78" s="69">
        <v>3.13</v>
      </c>
      <c r="G78" s="52" t="s">
        <v>317</v>
      </c>
    </row>
    <row r="79" spans="1:7" s="20" customFormat="1" ht="12.75" x14ac:dyDescent="0.2">
      <c r="A79" s="12" t="s">
        <v>321</v>
      </c>
      <c r="B79" s="25" t="s">
        <v>2589</v>
      </c>
      <c r="C79" s="15">
        <v>24</v>
      </c>
      <c r="D79" s="72">
        <v>2.6</v>
      </c>
      <c r="E79" s="181">
        <f>D79*C79</f>
        <v>62.400000000000006</v>
      </c>
      <c r="F79" s="69">
        <v>5.78</v>
      </c>
      <c r="G79" s="52" t="s">
        <v>322</v>
      </c>
    </row>
    <row r="80" spans="1:7" s="20" customFormat="1" ht="12.75" x14ac:dyDescent="0.2">
      <c r="A80" s="12" t="s">
        <v>2531</v>
      </c>
      <c r="B80" s="25" t="s">
        <v>2532</v>
      </c>
      <c r="C80" s="15">
        <v>24</v>
      </c>
      <c r="D80" s="72">
        <v>2.6</v>
      </c>
      <c r="E80" s="181">
        <f>D80*C80</f>
        <v>62.400000000000006</v>
      </c>
      <c r="F80" s="69">
        <v>5.78</v>
      </c>
      <c r="G80" s="52" t="s">
        <v>2536</v>
      </c>
    </row>
    <row r="81" spans="1:7" s="20" customFormat="1" ht="12.75" x14ac:dyDescent="0.2">
      <c r="A81" s="12" t="s">
        <v>326</v>
      </c>
      <c r="B81" s="25" t="s">
        <v>2590</v>
      </c>
      <c r="C81" s="15">
        <v>24</v>
      </c>
      <c r="D81" s="72">
        <v>5.94</v>
      </c>
      <c r="E81" s="181">
        <f>D81*C81</f>
        <v>142.56</v>
      </c>
      <c r="F81" s="69">
        <v>13.2</v>
      </c>
      <c r="G81" s="52" t="s">
        <v>327</v>
      </c>
    </row>
    <row r="82" spans="1:7" s="20" customFormat="1" ht="12.75" x14ac:dyDescent="0.2">
      <c r="A82" s="12" t="s">
        <v>331</v>
      </c>
      <c r="B82" s="25" t="s">
        <v>2591</v>
      </c>
      <c r="C82" s="15">
        <v>6</v>
      </c>
      <c r="D82" s="72">
        <v>11.91</v>
      </c>
      <c r="E82" s="181">
        <f>D82*C82</f>
        <v>71.460000000000008</v>
      </c>
      <c r="F82" s="69">
        <v>26.47</v>
      </c>
      <c r="G82" s="52" t="s">
        <v>332</v>
      </c>
    </row>
    <row r="83" spans="1:7" s="22" customFormat="1" ht="12.75" x14ac:dyDescent="0.2">
      <c r="A83" s="99"/>
      <c r="B83" s="100" t="s">
        <v>337</v>
      </c>
      <c r="C83" s="92"/>
      <c r="D83" s="92"/>
      <c r="E83" s="92"/>
      <c r="F83" s="69"/>
      <c r="G83" s="101"/>
    </row>
    <row r="84" spans="1:7" s="20" customFormat="1" ht="12.75" x14ac:dyDescent="0.2">
      <c r="A84" s="168" t="s">
        <v>338</v>
      </c>
      <c r="B84" s="29" t="s">
        <v>2592</v>
      </c>
      <c r="C84" s="42">
        <v>24</v>
      </c>
      <c r="D84" s="69">
        <v>1.98</v>
      </c>
      <c r="E84" s="181">
        <f t="shared" ref="E84:E89" si="4">D84*C84</f>
        <v>47.519999999999996</v>
      </c>
      <c r="F84" s="69">
        <v>4.4000000000000004</v>
      </c>
      <c r="G84" s="41" t="s">
        <v>339</v>
      </c>
    </row>
    <row r="85" spans="1:7" s="20" customFormat="1" ht="12.75" x14ac:dyDescent="0.2">
      <c r="A85" s="168" t="s">
        <v>343</v>
      </c>
      <c r="B85" s="29" t="s">
        <v>2593</v>
      </c>
      <c r="C85" s="42">
        <v>24</v>
      </c>
      <c r="D85" s="69">
        <v>1.98</v>
      </c>
      <c r="E85" s="181">
        <f t="shared" si="4"/>
        <v>47.519999999999996</v>
      </c>
      <c r="F85" s="69">
        <v>4.4000000000000004</v>
      </c>
      <c r="G85" s="41">
        <v>77099</v>
      </c>
    </row>
    <row r="86" spans="1:7" s="20" customFormat="1" ht="12.75" x14ac:dyDescent="0.2">
      <c r="A86" s="168" t="s">
        <v>347</v>
      </c>
      <c r="B86" s="29" t="s">
        <v>2594</v>
      </c>
      <c r="C86" s="42">
        <v>24</v>
      </c>
      <c r="D86" s="71">
        <v>2.58</v>
      </c>
      <c r="E86" s="181">
        <f t="shared" si="4"/>
        <v>61.92</v>
      </c>
      <c r="F86" s="69">
        <v>5.73</v>
      </c>
      <c r="G86" s="41" t="s">
        <v>348</v>
      </c>
    </row>
    <row r="87" spans="1:7" s="61" customFormat="1" ht="12.75" x14ac:dyDescent="0.2">
      <c r="A87" s="169" t="s">
        <v>352</v>
      </c>
      <c r="B87" s="54" t="s">
        <v>2595</v>
      </c>
      <c r="C87" s="57">
        <v>24</v>
      </c>
      <c r="D87" s="182">
        <v>1.91</v>
      </c>
      <c r="E87" s="183">
        <f t="shared" si="4"/>
        <v>45.839999999999996</v>
      </c>
      <c r="F87" s="69">
        <v>4.24</v>
      </c>
      <c r="G87" s="55" t="s">
        <v>353</v>
      </c>
    </row>
    <row r="88" spans="1:7" s="20" customFormat="1" ht="12.75" x14ac:dyDescent="0.2">
      <c r="A88" s="12" t="s">
        <v>357</v>
      </c>
      <c r="B88" s="33" t="s">
        <v>2596</v>
      </c>
      <c r="C88" s="15">
        <v>24</v>
      </c>
      <c r="D88" s="72">
        <v>1.91</v>
      </c>
      <c r="E88" s="181">
        <f t="shared" si="4"/>
        <v>45.839999999999996</v>
      </c>
      <c r="F88" s="69">
        <v>4.24</v>
      </c>
      <c r="G88" s="13" t="s">
        <v>358</v>
      </c>
    </row>
    <row r="89" spans="1:7" s="20" customFormat="1" ht="12.75" x14ac:dyDescent="0.2">
      <c r="A89" s="12" t="s">
        <v>362</v>
      </c>
      <c r="B89" s="25" t="s">
        <v>2597</v>
      </c>
      <c r="C89" s="15">
        <v>24</v>
      </c>
      <c r="D89" s="69">
        <v>1.91</v>
      </c>
      <c r="E89" s="181">
        <f t="shared" si="4"/>
        <v>45.839999999999996</v>
      </c>
      <c r="F89" s="69">
        <v>4.24</v>
      </c>
      <c r="G89" s="13" t="s">
        <v>363</v>
      </c>
    </row>
    <row r="90" spans="1:7" s="22" customFormat="1" ht="12.75" x14ac:dyDescent="0.2">
      <c r="A90" s="99"/>
      <c r="B90" s="100" t="s">
        <v>367</v>
      </c>
      <c r="C90" s="92"/>
      <c r="D90" s="92"/>
      <c r="E90" s="181"/>
      <c r="F90" s="69"/>
      <c r="G90" s="101"/>
    </row>
    <row r="91" spans="1:7" s="20" customFormat="1" ht="12.75" x14ac:dyDescent="0.2">
      <c r="A91" s="12" t="s">
        <v>2509</v>
      </c>
      <c r="B91" s="25" t="s">
        <v>2510</v>
      </c>
      <c r="C91" s="15">
        <v>24</v>
      </c>
      <c r="D91" s="72">
        <v>3.93</v>
      </c>
      <c r="E91" s="181">
        <f t="shared" ref="E91:E106" si="5">D91*C91</f>
        <v>94.320000000000007</v>
      </c>
      <c r="F91" s="69">
        <v>8.73</v>
      </c>
      <c r="G91" s="52" t="s">
        <v>2511</v>
      </c>
    </row>
    <row r="92" spans="1:7" s="20" customFormat="1" ht="12.75" x14ac:dyDescent="0.2">
      <c r="A92" s="12" t="s">
        <v>2250</v>
      </c>
      <c r="B92" s="25" t="s">
        <v>2598</v>
      </c>
      <c r="C92" s="15">
        <v>24</v>
      </c>
      <c r="D92" s="72">
        <v>1.98</v>
      </c>
      <c r="E92" s="69">
        <f t="shared" si="5"/>
        <v>47.519999999999996</v>
      </c>
      <c r="F92" s="69">
        <v>4.4000000000000004</v>
      </c>
      <c r="G92" s="52" t="s">
        <v>2251</v>
      </c>
    </row>
    <row r="93" spans="1:7" s="20" customFormat="1" ht="12.75" x14ac:dyDescent="0.2">
      <c r="A93" s="12" t="s">
        <v>368</v>
      </c>
      <c r="B93" s="25" t="s">
        <v>2599</v>
      </c>
      <c r="C93" s="15">
        <v>24</v>
      </c>
      <c r="D93" s="72">
        <v>7.2</v>
      </c>
      <c r="E93" s="69">
        <f t="shared" si="5"/>
        <v>172.8</v>
      </c>
      <c r="F93" s="69">
        <v>16</v>
      </c>
      <c r="G93" s="52" t="s">
        <v>369</v>
      </c>
    </row>
    <row r="94" spans="1:7" s="20" customFormat="1" ht="25.5" x14ac:dyDescent="0.2">
      <c r="A94" s="12" t="s">
        <v>2520</v>
      </c>
      <c r="B94" s="26" t="s">
        <v>2521</v>
      </c>
      <c r="C94" s="15">
        <v>24</v>
      </c>
      <c r="D94" s="72">
        <v>7.2</v>
      </c>
      <c r="E94" s="69">
        <f t="shared" si="5"/>
        <v>172.8</v>
      </c>
      <c r="F94" s="69">
        <v>16</v>
      </c>
      <c r="G94" s="52" t="s">
        <v>2525</v>
      </c>
    </row>
    <row r="95" spans="1:7" s="20" customFormat="1" ht="12.75" x14ac:dyDescent="0.2">
      <c r="A95" s="12" t="s">
        <v>373</v>
      </c>
      <c r="B95" s="25" t="s">
        <v>2600</v>
      </c>
      <c r="C95" s="15">
        <v>24</v>
      </c>
      <c r="D95" s="72">
        <v>3.93</v>
      </c>
      <c r="E95" s="69">
        <f t="shared" si="5"/>
        <v>94.320000000000007</v>
      </c>
      <c r="F95" s="69">
        <v>8.73</v>
      </c>
      <c r="G95" s="52" t="s">
        <v>374</v>
      </c>
    </row>
    <row r="96" spans="1:7" s="20" customFormat="1" ht="12.75" x14ac:dyDescent="0.2">
      <c r="A96" s="12" t="s">
        <v>384</v>
      </c>
      <c r="B96" s="33" t="s">
        <v>2602</v>
      </c>
      <c r="C96" s="15">
        <v>24</v>
      </c>
      <c r="D96" s="72">
        <v>2.87</v>
      </c>
      <c r="E96" s="72">
        <f t="shared" si="5"/>
        <v>68.88</v>
      </c>
      <c r="F96" s="69">
        <v>6.38</v>
      </c>
      <c r="G96" s="13" t="s">
        <v>385</v>
      </c>
    </row>
    <row r="97" spans="1:7" s="20" customFormat="1" ht="12.75" x14ac:dyDescent="0.2">
      <c r="A97" s="12" t="s">
        <v>389</v>
      </c>
      <c r="B97" s="33" t="s">
        <v>2603</v>
      </c>
      <c r="C97" s="15">
        <v>24</v>
      </c>
      <c r="D97" s="72">
        <v>3.05</v>
      </c>
      <c r="E97" s="69">
        <f t="shared" si="5"/>
        <v>73.199999999999989</v>
      </c>
      <c r="F97" s="69">
        <v>6.78</v>
      </c>
      <c r="G97" s="13" t="s">
        <v>390</v>
      </c>
    </row>
    <row r="98" spans="1:7" s="134" customFormat="1" ht="12.75" x14ac:dyDescent="0.2">
      <c r="A98" s="170" t="s">
        <v>3340</v>
      </c>
      <c r="B98" s="139" t="s">
        <v>3341</v>
      </c>
      <c r="C98" s="129">
        <v>24</v>
      </c>
      <c r="D98" s="184">
        <v>3.98</v>
      </c>
      <c r="E98" s="145">
        <f t="shared" si="5"/>
        <v>95.52</v>
      </c>
      <c r="F98" s="69">
        <v>8.84</v>
      </c>
      <c r="G98" s="127" t="s">
        <v>3342</v>
      </c>
    </row>
    <row r="99" spans="1:7" s="20" customFormat="1" ht="12.75" x14ac:dyDescent="0.2">
      <c r="A99" s="12" t="s">
        <v>394</v>
      </c>
      <c r="B99" s="33" t="s">
        <v>2604</v>
      </c>
      <c r="C99" s="15">
        <v>24</v>
      </c>
      <c r="D99" s="72">
        <v>3.98</v>
      </c>
      <c r="E99" s="69">
        <f t="shared" si="5"/>
        <v>95.52</v>
      </c>
      <c r="F99" s="69">
        <v>8.84</v>
      </c>
      <c r="G99" s="13" t="s">
        <v>395</v>
      </c>
    </row>
    <row r="100" spans="1:7" s="20" customFormat="1" ht="12.75" x14ac:dyDescent="0.2">
      <c r="A100" s="12" t="s">
        <v>379</v>
      </c>
      <c r="B100" s="29" t="s">
        <v>2601</v>
      </c>
      <c r="C100" s="15">
        <v>24</v>
      </c>
      <c r="D100" s="72">
        <v>2.99</v>
      </c>
      <c r="E100" s="72">
        <f t="shared" si="5"/>
        <v>71.760000000000005</v>
      </c>
      <c r="F100" s="69">
        <v>6.64</v>
      </c>
      <c r="G100" s="13" t="s">
        <v>380</v>
      </c>
    </row>
    <row r="101" spans="1:7" s="20" customFormat="1" ht="12.75" x14ac:dyDescent="0.2">
      <c r="A101" s="12" t="s">
        <v>399</v>
      </c>
      <c r="B101" s="33" t="s">
        <v>2605</v>
      </c>
      <c r="C101" s="15">
        <v>24</v>
      </c>
      <c r="D101" s="72">
        <v>2.99</v>
      </c>
      <c r="E101" s="69">
        <f t="shared" si="5"/>
        <v>71.760000000000005</v>
      </c>
      <c r="F101" s="69">
        <v>6.64</v>
      </c>
      <c r="G101" s="13" t="s">
        <v>400</v>
      </c>
    </row>
    <row r="102" spans="1:7" s="20" customFormat="1" ht="12.75" x14ac:dyDescent="0.2">
      <c r="A102" s="12" t="s">
        <v>404</v>
      </c>
      <c r="B102" s="29" t="s">
        <v>2606</v>
      </c>
      <c r="C102" s="15">
        <v>24</v>
      </c>
      <c r="D102" s="72">
        <v>1.5</v>
      </c>
      <c r="E102" s="69">
        <f t="shared" si="5"/>
        <v>36</v>
      </c>
      <c r="F102" s="69">
        <v>3.33</v>
      </c>
      <c r="G102" s="13" t="s">
        <v>405</v>
      </c>
    </row>
    <row r="103" spans="1:7" s="20" customFormat="1" ht="12.75" x14ac:dyDescent="0.2">
      <c r="A103" s="12" t="s">
        <v>409</v>
      </c>
      <c r="B103" s="33" t="s">
        <v>2607</v>
      </c>
      <c r="C103" s="15">
        <v>6</v>
      </c>
      <c r="D103" s="72">
        <v>11.49</v>
      </c>
      <c r="E103" s="72">
        <f t="shared" si="5"/>
        <v>68.94</v>
      </c>
      <c r="F103" s="69">
        <v>25.53</v>
      </c>
      <c r="G103" s="13" t="s">
        <v>410</v>
      </c>
    </row>
    <row r="104" spans="1:7" s="134" customFormat="1" ht="12.75" x14ac:dyDescent="0.2">
      <c r="A104" s="170" t="s">
        <v>414</v>
      </c>
      <c r="B104" s="139" t="s">
        <v>2608</v>
      </c>
      <c r="C104" s="129">
        <v>12</v>
      </c>
      <c r="D104" s="184">
        <v>7.49</v>
      </c>
      <c r="E104" s="184">
        <f t="shared" si="5"/>
        <v>89.88</v>
      </c>
      <c r="F104" s="69">
        <v>16.64</v>
      </c>
      <c r="G104" s="127" t="s">
        <v>415</v>
      </c>
    </row>
    <row r="105" spans="1:7" s="20" customFormat="1" ht="12.75" x14ac:dyDescent="0.2">
      <c r="A105" s="12" t="s">
        <v>2708</v>
      </c>
      <c r="B105" s="33" t="s">
        <v>2713</v>
      </c>
      <c r="C105" s="15">
        <v>24</v>
      </c>
      <c r="D105" s="72">
        <v>3.99</v>
      </c>
      <c r="E105" s="72">
        <f t="shared" si="5"/>
        <v>95.76</v>
      </c>
      <c r="F105" s="69">
        <v>8.8699999999999992</v>
      </c>
      <c r="G105" s="13" t="s">
        <v>2712</v>
      </c>
    </row>
    <row r="106" spans="1:7" s="20" customFormat="1" ht="12.75" x14ac:dyDescent="0.2">
      <c r="A106" s="12" t="s">
        <v>2537</v>
      </c>
      <c r="B106" s="33" t="s">
        <v>2538</v>
      </c>
      <c r="C106" s="15">
        <v>24</v>
      </c>
      <c r="D106" s="72">
        <v>4.67</v>
      </c>
      <c r="E106" s="72">
        <f t="shared" si="5"/>
        <v>112.08</v>
      </c>
      <c r="F106" s="69">
        <v>10.38</v>
      </c>
      <c r="G106" s="13" t="s">
        <v>2542</v>
      </c>
    </row>
    <row r="107" spans="1:7" s="22" customFormat="1" ht="14.25" x14ac:dyDescent="0.2">
      <c r="A107" s="99"/>
      <c r="B107" s="100" t="s">
        <v>418</v>
      </c>
      <c r="C107" s="92"/>
      <c r="D107" s="92"/>
      <c r="E107" s="92"/>
      <c r="F107" s="69"/>
      <c r="G107" s="101"/>
    </row>
    <row r="108" spans="1:7" s="27" customFormat="1" ht="25.5" x14ac:dyDescent="0.2">
      <c r="A108" s="167" t="s">
        <v>419</v>
      </c>
      <c r="B108" s="62" t="s">
        <v>420</v>
      </c>
      <c r="C108" s="3">
        <v>6</v>
      </c>
      <c r="D108" s="4">
        <v>4.09</v>
      </c>
      <c r="E108" s="4">
        <f t="shared" ref="E108:E115" si="6">D108*C108</f>
        <v>24.54</v>
      </c>
      <c r="F108" s="69">
        <v>9.09</v>
      </c>
      <c r="G108" s="1" t="s">
        <v>421</v>
      </c>
    </row>
    <row r="109" spans="1:7" s="27" customFormat="1" ht="25.5" x14ac:dyDescent="0.2">
      <c r="A109" s="167" t="s">
        <v>423</v>
      </c>
      <c r="B109" s="62" t="s">
        <v>424</v>
      </c>
      <c r="C109" s="3">
        <v>6</v>
      </c>
      <c r="D109" s="4">
        <v>4.09</v>
      </c>
      <c r="E109" s="4">
        <f t="shared" si="6"/>
        <v>24.54</v>
      </c>
      <c r="F109" s="69">
        <v>9.09</v>
      </c>
      <c r="G109" s="1" t="s">
        <v>425</v>
      </c>
    </row>
    <row r="110" spans="1:7" s="27" customFormat="1" ht="25.5" x14ac:dyDescent="0.2">
      <c r="A110" s="167" t="s">
        <v>427</v>
      </c>
      <c r="B110" s="62" t="s">
        <v>428</v>
      </c>
      <c r="C110" s="3">
        <v>6</v>
      </c>
      <c r="D110" s="4">
        <v>4.09</v>
      </c>
      <c r="E110" s="4">
        <f t="shared" si="6"/>
        <v>24.54</v>
      </c>
      <c r="F110" s="69">
        <v>9.09</v>
      </c>
      <c r="G110" s="1" t="s">
        <v>429</v>
      </c>
    </row>
    <row r="111" spans="1:7" s="27" customFormat="1" ht="25.5" x14ac:dyDescent="0.2">
      <c r="A111" s="167" t="s">
        <v>432</v>
      </c>
      <c r="B111" s="62" t="s">
        <v>433</v>
      </c>
      <c r="C111" s="3">
        <v>6</v>
      </c>
      <c r="D111" s="4">
        <v>4.09</v>
      </c>
      <c r="E111" s="4">
        <f t="shared" si="6"/>
        <v>24.54</v>
      </c>
      <c r="F111" s="69">
        <v>9.09</v>
      </c>
      <c r="G111" s="1" t="s">
        <v>434</v>
      </c>
    </row>
    <row r="112" spans="1:7" s="27" customFormat="1" ht="25.5" x14ac:dyDescent="0.2">
      <c r="A112" s="167" t="s">
        <v>436</v>
      </c>
      <c r="B112" s="62" t="s">
        <v>437</v>
      </c>
      <c r="C112" s="3">
        <v>6</v>
      </c>
      <c r="D112" s="4">
        <v>4.09</v>
      </c>
      <c r="E112" s="4">
        <f t="shared" si="6"/>
        <v>24.54</v>
      </c>
      <c r="F112" s="69">
        <v>9.09</v>
      </c>
      <c r="G112" s="1" t="s">
        <v>438</v>
      </c>
    </row>
    <row r="113" spans="1:7" s="27" customFormat="1" ht="12.75" x14ac:dyDescent="0.2">
      <c r="A113" s="167" t="s">
        <v>440</v>
      </c>
      <c r="B113" s="62" t="s">
        <v>441</v>
      </c>
      <c r="C113" s="3">
        <v>6</v>
      </c>
      <c r="D113" s="4">
        <v>4.09</v>
      </c>
      <c r="E113" s="4">
        <f t="shared" si="6"/>
        <v>24.54</v>
      </c>
      <c r="F113" s="69">
        <v>9.09</v>
      </c>
      <c r="G113" s="1" t="s">
        <v>442</v>
      </c>
    </row>
    <row r="114" spans="1:7" s="27" customFormat="1" ht="25.5" x14ac:dyDescent="0.2">
      <c r="A114" s="167" t="s">
        <v>444</v>
      </c>
      <c r="B114" s="62" t="s">
        <v>445</v>
      </c>
      <c r="C114" s="3">
        <v>6</v>
      </c>
      <c r="D114" s="4">
        <v>4.09</v>
      </c>
      <c r="E114" s="4">
        <f t="shared" si="6"/>
        <v>24.54</v>
      </c>
      <c r="F114" s="69">
        <v>9.09</v>
      </c>
      <c r="G114" s="1" t="s">
        <v>446</v>
      </c>
    </row>
    <row r="115" spans="1:7" s="27" customFormat="1" ht="25.5" x14ac:dyDescent="0.2">
      <c r="A115" s="167" t="s">
        <v>448</v>
      </c>
      <c r="B115" s="62" t="s">
        <v>449</v>
      </c>
      <c r="C115" s="3">
        <v>6</v>
      </c>
      <c r="D115" s="4">
        <v>4.09</v>
      </c>
      <c r="E115" s="4">
        <f t="shared" si="6"/>
        <v>24.54</v>
      </c>
      <c r="F115" s="69">
        <v>9.09</v>
      </c>
      <c r="G115" s="1" t="s">
        <v>450</v>
      </c>
    </row>
    <row r="116" spans="1:7" s="22" customFormat="1" ht="18.75" x14ac:dyDescent="0.2">
      <c r="A116" s="99"/>
      <c r="B116" s="100" t="s">
        <v>452</v>
      </c>
      <c r="C116" s="92"/>
      <c r="D116" s="92"/>
      <c r="E116" s="92"/>
      <c r="F116" s="69"/>
      <c r="G116" s="101"/>
    </row>
    <row r="117" spans="1:7" s="27" customFormat="1" ht="14.25" x14ac:dyDescent="0.2">
      <c r="A117" s="39" t="s">
        <v>453</v>
      </c>
      <c r="B117" s="40" t="s">
        <v>454</v>
      </c>
      <c r="C117" s="3"/>
      <c r="D117" s="4"/>
      <c r="E117" s="4"/>
      <c r="F117" s="69"/>
      <c r="G117" s="1"/>
    </row>
    <row r="118" spans="1:7" s="27" customFormat="1" ht="12.75" x14ac:dyDescent="0.2">
      <c r="A118" s="167" t="s">
        <v>455</v>
      </c>
      <c r="B118" s="62" t="s">
        <v>456</v>
      </c>
      <c r="C118" s="3">
        <v>6</v>
      </c>
      <c r="D118" s="4">
        <v>2.7</v>
      </c>
      <c r="E118" s="4">
        <f t="shared" ref="E118:E125" si="7">D118*C118</f>
        <v>16.200000000000003</v>
      </c>
      <c r="F118" s="69">
        <v>6</v>
      </c>
      <c r="G118" s="1" t="s">
        <v>457</v>
      </c>
    </row>
    <row r="119" spans="1:7" s="27" customFormat="1" ht="12.75" x14ac:dyDescent="0.2">
      <c r="A119" s="167" t="s">
        <v>459</v>
      </c>
      <c r="B119" s="62" t="s">
        <v>460</v>
      </c>
      <c r="C119" s="3">
        <v>6</v>
      </c>
      <c r="D119" s="4">
        <v>2.7</v>
      </c>
      <c r="E119" s="4">
        <f t="shared" si="7"/>
        <v>16.200000000000003</v>
      </c>
      <c r="F119" s="69">
        <v>6</v>
      </c>
      <c r="G119" s="1" t="s">
        <v>461</v>
      </c>
    </row>
    <row r="120" spans="1:7" s="27" customFormat="1" ht="12.75" x14ac:dyDescent="0.2">
      <c r="A120" s="167" t="s">
        <v>464</v>
      </c>
      <c r="B120" s="62" t="s">
        <v>465</v>
      </c>
      <c r="C120" s="3">
        <v>6</v>
      </c>
      <c r="D120" s="4">
        <v>2.7</v>
      </c>
      <c r="E120" s="4">
        <f t="shared" si="7"/>
        <v>16.200000000000003</v>
      </c>
      <c r="F120" s="69">
        <v>6</v>
      </c>
      <c r="G120" s="1" t="s">
        <v>466</v>
      </c>
    </row>
    <row r="121" spans="1:7" s="27" customFormat="1" ht="12.75" x14ac:dyDescent="0.2">
      <c r="A121" s="167" t="s">
        <v>468</v>
      </c>
      <c r="B121" s="62" t="s">
        <v>469</v>
      </c>
      <c r="C121" s="3">
        <v>6</v>
      </c>
      <c r="D121" s="4">
        <v>2.7</v>
      </c>
      <c r="E121" s="4">
        <f t="shared" si="7"/>
        <v>16.200000000000003</v>
      </c>
      <c r="F121" s="69">
        <v>6</v>
      </c>
      <c r="G121" s="1" t="s">
        <v>470</v>
      </c>
    </row>
    <row r="122" spans="1:7" s="27" customFormat="1" ht="12.75" x14ac:dyDescent="0.2">
      <c r="A122" s="167" t="s">
        <v>473</v>
      </c>
      <c r="B122" s="62" t="s">
        <v>474</v>
      </c>
      <c r="C122" s="3">
        <v>6</v>
      </c>
      <c r="D122" s="4">
        <v>2.7</v>
      </c>
      <c r="E122" s="4">
        <f t="shared" si="7"/>
        <v>16.200000000000003</v>
      </c>
      <c r="F122" s="69">
        <v>6</v>
      </c>
      <c r="G122" s="1" t="s">
        <v>475</v>
      </c>
    </row>
    <row r="123" spans="1:7" s="27" customFormat="1" ht="12.75" x14ac:dyDescent="0.2">
      <c r="A123" s="167" t="s">
        <v>478</v>
      </c>
      <c r="B123" s="62" t="s">
        <v>479</v>
      </c>
      <c r="C123" s="3">
        <v>6</v>
      </c>
      <c r="D123" s="4">
        <v>2.7</v>
      </c>
      <c r="E123" s="4">
        <f t="shared" si="7"/>
        <v>16.200000000000003</v>
      </c>
      <c r="F123" s="69">
        <v>6</v>
      </c>
      <c r="G123" s="1" t="s">
        <v>480</v>
      </c>
    </row>
    <row r="124" spans="1:7" s="27" customFormat="1" ht="12.75" x14ac:dyDescent="0.2">
      <c r="A124" s="167" t="s">
        <v>482</v>
      </c>
      <c r="B124" s="62" t="s">
        <v>483</v>
      </c>
      <c r="C124" s="3">
        <v>6</v>
      </c>
      <c r="D124" s="4">
        <v>2.7</v>
      </c>
      <c r="E124" s="4">
        <f t="shared" si="7"/>
        <v>16.200000000000003</v>
      </c>
      <c r="F124" s="69">
        <v>6</v>
      </c>
      <c r="G124" s="1" t="s">
        <v>484</v>
      </c>
    </row>
    <row r="125" spans="1:7" s="27" customFormat="1" ht="12.75" x14ac:dyDescent="0.2">
      <c r="A125" s="167" t="s">
        <v>486</v>
      </c>
      <c r="B125" s="62" t="s">
        <v>487</v>
      </c>
      <c r="C125" s="3">
        <v>6</v>
      </c>
      <c r="D125" s="4">
        <v>2.7</v>
      </c>
      <c r="E125" s="4">
        <f t="shared" si="7"/>
        <v>16.200000000000003</v>
      </c>
      <c r="F125" s="69">
        <v>6</v>
      </c>
      <c r="G125" s="1" t="s">
        <v>488</v>
      </c>
    </row>
    <row r="126" spans="1:7" s="65" customFormat="1" ht="15.75" x14ac:dyDescent="0.2">
      <c r="A126" s="110"/>
      <c r="B126" s="100" t="s">
        <v>490</v>
      </c>
      <c r="C126" s="111"/>
      <c r="D126" s="111"/>
      <c r="E126" s="111"/>
      <c r="F126" s="69"/>
      <c r="G126" s="112"/>
    </row>
    <row r="127" spans="1:7" s="20" customFormat="1" ht="12.75" x14ac:dyDescent="0.2">
      <c r="A127" s="12" t="s">
        <v>491</v>
      </c>
      <c r="B127" s="25" t="s">
        <v>2609</v>
      </c>
      <c r="C127" s="15">
        <v>24</v>
      </c>
      <c r="D127" s="69">
        <v>2.46</v>
      </c>
      <c r="E127" s="69">
        <f t="shared" ref="E127:E132" si="8">D127*C127</f>
        <v>59.04</v>
      </c>
      <c r="F127" s="69">
        <v>5.47</v>
      </c>
      <c r="G127" s="52" t="s">
        <v>492</v>
      </c>
    </row>
    <row r="128" spans="1:7" s="20" customFormat="1" ht="12.75" x14ac:dyDescent="0.2">
      <c r="A128" s="12" t="s">
        <v>496</v>
      </c>
      <c r="B128" s="25" t="s">
        <v>2610</v>
      </c>
      <c r="C128" s="15">
        <v>24</v>
      </c>
      <c r="D128" s="69">
        <v>2.46</v>
      </c>
      <c r="E128" s="69">
        <f t="shared" si="8"/>
        <v>59.04</v>
      </c>
      <c r="F128" s="69">
        <v>5.47</v>
      </c>
      <c r="G128" s="32" t="s">
        <v>497</v>
      </c>
    </row>
    <row r="129" spans="1:7" s="20" customFormat="1" ht="12.75" x14ac:dyDescent="0.2">
      <c r="A129" s="12" t="s">
        <v>2503</v>
      </c>
      <c r="B129" s="25" t="s">
        <v>2504</v>
      </c>
      <c r="C129" s="15">
        <v>24</v>
      </c>
      <c r="D129" s="69">
        <v>3.93</v>
      </c>
      <c r="E129" s="69">
        <f t="shared" si="8"/>
        <v>94.320000000000007</v>
      </c>
      <c r="F129" s="69">
        <v>8.73</v>
      </c>
      <c r="G129" s="52" t="s">
        <v>2505</v>
      </c>
    </row>
    <row r="130" spans="1:7" s="20" customFormat="1" ht="12.75" x14ac:dyDescent="0.2">
      <c r="A130" s="12" t="s">
        <v>2497</v>
      </c>
      <c r="B130" s="25" t="s">
        <v>2502</v>
      </c>
      <c r="C130" s="15">
        <v>24</v>
      </c>
      <c r="D130" s="69">
        <v>3.93</v>
      </c>
      <c r="E130" s="69">
        <f t="shared" si="8"/>
        <v>94.320000000000007</v>
      </c>
      <c r="F130" s="69">
        <v>8.73</v>
      </c>
      <c r="G130" s="52" t="s">
        <v>2498</v>
      </c>
    </row>
    <row r="131" spans="1:7" s="20" customFormat="1" ht="25.5" x14ac:dyDescent="0.2">
      <c r="A131" s="12" t="s">
        <v>501</v>
      </c>
      <c r="B131" s="29" t="s">
        <v>502</v>
      </c>
      <c r="C131" s="15">
        <v>24</v>
      </c>
      <c r="D131" s="69">
        <v>6.97</v>
      </c>
      <c r="E131" s="69">
        <f t="shared" si="8"/>
        <v>167.28</v>
      </c>
      <c r="F131" s="69">
        <v>15.49</v>
      </c>
      <c r="G131" s="52" t="s">
        <v>503</v>
      </c>
    </row>
    <row r="132" spans="1:7" s="20" customFormat="1" ht="12.75" x14ac:dyDescent="0.2">
      <c r="A132" s="12" t="s">
        <v>507</v>
      </c>
      <c r="B132" s="25" t="s">
        <v>508</v>
      </c>
      <c r="C132" s="15">
        <v>4</v>
      </c>
      <c r="D132" s="69">
        <v>6.97</v>
      </c>
      <c r="E132" s="69">
        <f t="shared" si="8"/>
        <v>27.88</v>
      </c>
      <c r="F132" s="69">
        <v>15.49</v>
      </c>
      <c r="G132" s="32" t="s">
        <v>509</v>
      </c>
    </row>
    <row r="133" spans="1:7" s="22" customFormat="1" ht="12.75" x14ac:dyDescent="0.2">
      <c r="A133" s="99"/>
      <c r="B133" s="100" t="s">
        <v>512</v>
      </c>
      <c r="C133" s="92"/>
      <c r="D133" s="92"/>
      <c r="E133" s="69"/>
      <c r="F133" s="69"/>
      <c r="G133" s="101"/>
    </row>
    <row r="134" spans="1:7" s="20" customFormat="1" ht="12.75" x14ac:dyDescent="0.2">
      <c r="A134" s="12" t="s">
        <v>513</v>
      </c>
      <c r="B134" s="26" t="s">
        <v>2611</v>
      </c>
      <c r="C134" s="15">
        <v>48</v>
      </c>
      <c r="D134" s="4">
        <v>1.1399999999999999</v>
      </c>
      <c r="E134" s="69">
        <f t="shared" ref="E134:E153" si="9">D134*C134</f>
        <v>54.72</v>
      </c>
      <c r="F134" s="69">
        <v>2.5299999999999998</v>
      </c>
      <c r="G134" s="13" t="s">
        <v>514</v>
      </c>
    </row>
    <row r="135" spans="1:7" s="20" customFormat="1" ht="12.75" x14ac:dyDescent="0.2">
      <c r="A135" s="12" t="s">
        <v>519</v>
      </c>
      <c r="B135" s="33" t="s">
        <v>2612</v>
      </c>
      <c r="C135" s="15">
        <v>48</v>
      </c>
      <c r="D135" s="72">
        <v>1.44</v>
      </c>
      <c r="E135" s="69">
        <f t="shared" si="9"/>
        <v>69.12</v>
      </c>
      <c r="F135" s="69">
        <v>3.2</v>
      </c>
      <c r="G135" s="13" t="s">
        <v>520</v>
      </c>
    </row>
    <row r="136" spans="1:7" s="20" customFormat="1" ht="12.75" x14ac:dyDescent="0.2">
      <c r="A136" s="12" t="s">
        <v>524</v>
      </c>
      <c r="B136" s="33" t="s">
        <v>2613</v>
      </c>
      <c r="C136" s="15">
        <v>36</v>
      </c>
      <c r="D136" s="72">
        <v>2.72</v>
      </c>
      <c r="E136" s="69">
        <f t="shared" si="9"/>
        <v>97.92</v>
      </c>
      <c r="F136" s="69">
        <v>6.04</v>
      </c>
      <c r="G136" s="13" t="s">
        <v>525</v>
      </c>
    </row>
    <row r="137" spans="1:7" s="61" customFormat="1" ht="12.75" x14ac:dyDescent="0.2">
      <c r="A137" s="169" t="s">
        <v>529</v>
      </c>
      <c r="B137" s="67" t="s">
        <v>2614</v>
      </c>
      <c r="C137" s="57">
        <v>12</v>
      </c>
      <c r="D137" s="185">
        <v>4.58</v>
      </c>
      <c r="E137" s="182">
        <f t="shared" si="9"/>
        <v>54.96</v>
      </c>
      <c r="F137" s="69">
        <v>10.18</v>
      </c>
      <c r="G137" s="55" t="s">
        <v>530</v>
      </c>
    </row>
    <row r="138" spans="1:7" s="20" customFormat="1" ht="12.75" x14ac:dyDescent="0.2">
      <c r="A138" s="12" t="s">
        <v>534</v>
      </c>
      <c r="B138" s="33" t="s">
        <v>2615</v>
      </c>
      <c r="C138" s="15">
        <v>12</v>
      </c>
      <c r="D138" s="72">
        <v>6.35</v>
      </c>
      <c r="E138" s="69">
        <f t="shared" si="9"/>
        <v>76.199999999999989</v>
      </c>
      <c r="F138" s="69">
        <v>14.11</v>
      </c>
      <c r="G138" s="13" t="s">
        <v>535</v>
      </c>
    </row>
    <row r="139" spans="1:7" s="20" customFormat="1" ht="12.75" x14ac:dyDescent="0.2">
      <c r="A139" s="12" t="s">
        <v>539</v>
      </c>
      <c r="B139" s="25" t="s">
        <v>2616</v>
      </c>
      <c r="C139" s="15">
        <v>12</v>
      </c>
      <c r="D139" s="72">
        <v>13.67</v>
      </c>
      <c r="E139" s="69">
        <f t="shared" si="9"/>
        <v>164.04</v>
      </c>
      <c r="F139" s="69">
        <v>30.38</v>
      </c>
      <c r="G139" s="35" t="s">
        <v>540</v>
      </c>
    </row>
    <row r="140" spans="1:7" s="20" customFormat="1" ht="12.75" x14ac:dyDescent="0.2">
      <c r="A140" s="12" t="s">
        <v>544</v>
      </c>
      <c r="B140" s="33" t="s">
        <v>2617</v>
      </c>
      <c r="C140" s="15">
        <v>48</v>
      </c>
      <c r="D140" s="72">
        <v>1.1299999999999999</v>
      </c>
      <c r="E140" s="69">
        <f t="shared" si="9"/>
        <v>54.239999999999995</v>
      </c>
      <c r="F140" s="69">
        <v>2.5099999999999998</v>
      </c>
      <c r="G140" s="13" t="s">
        <v>545</v>
      </c>
    </row>
    <row r="141" spans="1:7" s="20" customFormat="1" ht="12.75" x14ac:dyDescent="0.2">
      <c r="A141" s="12" t="s">
        <v>549</v>
      </c>
      <c r="B141" s="25" t="s">
        <v>2618</v>
      </c>
      <c r="C141" s="15">
        <v>12</v>
      </c>
      <c r="D141" s="69">
        <v>5.24</v>
      </c>
      <c r="E141" s="69">
        <f t="shared" si="9"/>
        <v>62.88</v>
      </c>
      <c r="F141" s="69">
        <v>11.64</v>
      </c>
      <c r="G141" s="52" t="s">
        <v>550</v>
      </c>
    </row>
    <row r="142" spans="1:7" s="20" customFormat="1" ht="12.75" x14ac:dyDescent="0.2">
      <c r="A142" s="12" t="s">
        <v>554</v>
      </c>
      <c r="B142" s="25" t="s">
        <v>2619</v>
      </c>
      <c r="C142" s="15">
        <v>24</v>
      </c>
      <c r="D142" s="69">
        <v>4.75</v>
      </c>
      <c r="E142" s="69">
        <f t="shared" si="9"/>
        <v>114</v>
      </c>
      <c r="F142" s="69">
        <v>10.56</v>
      </c>
      <c r="G142" s="52" t="s">
        <v>555</v>
      </c>
    </row>
    <row r="143" spans="1:7" s="20" customFormat="1" ht="12.75" x14ac:dyDescent="0.2">
      <c r="A143" s="12" t="s">
        <v>2255</v>
      </c>
      <c r="B143" s="25" t="s">
        <v>2620</v>
      </c>
      <c r="C143" s="15">
        <v>48</v>
      </c>
      <c r="D143" s="69">
        <v>1.49</v>
      </c>
      <c r="E143" s="69">
        <f t="shared" si="9"/>
        <v>71.52</v>
      </c>
      <c r="F143" s="69">
        <v>3.31</v>
      </c>
      <c r="G143" s="52" t="s">
        <v>2256</v>
      </c>
    </row>
    <row r="144" spans="1:7" s="20" customFormat="1" ht="12.75" x14ac:dyDescent="0.2">
      <c r="A144" s="167" t="s">
        <v>559</v>
      </c>
      <c r="B144" s="2" t="s">
        <v>2621</v>
      </c>
      <c r="C144" s="3">
        <v>24</v>
      </c>
      <c r="D144" s="69">
        <v>2.15</v>
      </c>
      <c r="E144" s="69">
        <f t="shared" si="9"/>
        <v>51.599999999999994</v>
      </c>
      <c r="F144" s="69">
        <v>4.78</v>
      </c>
      <c r="G144" s="1" t="s">
        <v>560</v>
      </c>
    </row>
    <row r="145" spans="1:7" s="27" customFormat="1" ht="12.75" x14ac:dyDescent="0.2">
      <c r="A145" s="168" t="s">
        <v>564</v>
      </c>
      <c r="B145" s="29" t="s">
        <v>2622</v>
      </c>
      <c r="C145" s="42">
        <v>24</v>
      </c>
      <c r="D145" s="71">
        <v>2.31</v>
      </c>
      <c r="E145" s="69">
        <f t="shared" si="9"/>
        <v>55.44</v>
      </c>
      <c r="F145" s="69">
        <v>5.13</v>
      </c>
      <c r="G145" s="41" t="s">
        <v>565</v>
      </c>
    </row>
    <row r="146" spans="1:7" s="20" customFormat="1" ht="12.75" x14ac:dyDescent="0.2">
      <c r="A146" s="12" t="s">
        <v>569</v>
      </c>
      <c r="B146" s="33" t="s">
        <v>2623</v>
      </c>
      <c r="C146" s="15">
        <v>48</v>
      </c>
      <c r="D146" s="72">
        <v>2.25</v>
      </c>
      <c r="E146" s="69">
        <f t="shared" si="9"/>
        <v>108</v>
      </c>
      <c r="F146" s="69">
        <v>5</v>
      </c>
      <c r="G146" s="13" t="s">
        <v>570</v>
      </c>
    </row>
    <row r="147" spans="1:7" s="20" customFormat="1" ht="12.75" x14ac:dyDescent="0.2">
      <c r="A147" s="12" t="s">
        <v>574</v>
      </c>
      <c r="B147" s="33" t="s">
        <v>2624</v>
      </c>
      <c r="C147" s="15">
        <v>24</v>
      </c>
      <c r="D147" s="72">
        <v>4.3099999999999996</v>
      </c>
      <c r="E147" s="69">
        <f t="shared" si="9"/>
        <v>103.44</v>
      </c>
      <c r="F147" s="69">
        <v>9.58</v>
      </c>
      <c r="G147" s="13" t="s">
        <v>575</v>
      </c>
    </row>
    <row r="148" spans="1:7" s="20" customFormat="1" ht="12.75" x14ac:dyDescent="0.2">
      <c r="A148" s="12" t="s">
        <v>2988</v>
      </c>
      <c r="B148" s="33" t="s">
        <v>3077</v>
      </c>
      <c r="C148" s="15">
        <v>48</v>
      </c>
      <c r="D148" s="72">
        <v>2.54</v>
      </c>
      <c r="E148" s="69">
        <f t="shared" si="9"/>
        <v>121.92</v>
      </c>
      <c r="F148" s="69">
        <v>5.64</v>
      </c>
      <c r="G148" s="13" t="s">
        <v>2989</v>
      </c>
    </row>
    <row r="149" spans="1:7" s="20" customFormat="1" ht="12.75" x14ac:dyDescent="0.2">
      <c r="A149" s="12" t="s">
        <v>3029</v>
      </c>
      <c r="B149" s="33" t="s">
        <v>3030</v>
      </c>
      <c r="C149" s="15">
        <v>48</v>
      </c>
      <c r="D149" s="72">
        <v>1.49</v>
      </c>
      <c r="E149" s="69">
        <f t="shared" si="9"/>
        <v>71.52</v>
      </c>
      <c r="F149" s="69">
        <v>3.31</v>
      </c>
      <c r="G149" s="13" t="s">
        <v>3034</v>
      </c>
    </row>
    <row r="150" spans="1:7" s="20" customFormat="1" ht="12.75" x14ac:dyDescent="0.2">
      <c r="A150" s="12" t="s">
        <v>579</v>
      </c>
      <c r="B150" s="26" t="s">
        <v>2625</v>
      </c>
      <c r="C150" s="15">
        <v>24</v>
      </c>
      <c r="D150" s="69">
        <v>2.7</v>
      </c>
      <c r="E150" s="181">
        <f t="shared" si="9"/>
        <v>64.800000000000011</v>
      </c>
      <c r="F150" s="69">
        <v>6</v>
      </c>
      <c r="G150" s="13" t="s">
        <v>580</v>
      </c>
    </row>
    <row r="151" spans="1:7" s="20" customFormat="1" ht="12.75" x14ac:dyDescent="0.2">
      <c r="A151" s="167" t="s">
        <v>2526</v>
      </c>
      <c r="B151" s="33" t="s">
        <v>2626</v>
      </c>
      <c r="C151" s="3">
        <v>24</v>
      </c>
      <c r="D151" s="4">
        <v>3</v>
      </c>
      <c r="E151" s="69">
        <f t="shared" si="9"/>
        <v>72</v>
      </c>
      <c r="F151" s="69">
        <v>6.67</v>
      </c>
      <c r="G151" s="1" t="s">
        <v>2530</v>
      </c>
    </row>
    <row r="152" spans="1:7" s="20" customFormat="1" ht="12.75" x14ac:dyDescent="0.2">
      <c r="A152" s="167" t="s">
        <v>584</v>
      </c>
      <c r="B152" s="33" t="s">
        <v>2627</v>
      </c>
      <c r="C152" s="3">
        <v>24</v>
      </c>
      <c r="D152" s="4">
        <v>6.4</v>
      </c>
      <c r="E152" s="69">
        <f t="shared" si="9"/>
        <v>153.60000000000002</v>
      </c>
      <c r="F152" s="69">
        <v>14.22</v>
      </c>
      <c r="G152" s="1" t="s">
        <v>585</v>
      </c>
    </row>
    <row r="153" spans="1:7" s="20" customFormat="1" ht="12.75" x14ac:dyDescent="0.2">
      <c r="A153" s="12" t="s">
        <v>589</v>
      </c>
      <c r="B153" s="25" t="s">
        <v>2628</v>
      </c>
      <c r="C153" s="15">
        <v>12</v>
      </c>
      <c r="D153" s="4">
        <v>3.89</v>
      </c>
      <c r="E153" s="69">
        <f t="shared" si="9"/>
        <v>46.68</v>
      </c>
      <c r="F153" s="69">
        <v>8.64</v>
      </c>
      <c r="G153" s="52" t="s">
        <v>590</v>
      </c>
    </row>
    <row r="154" spans="1:7" s="109" customFormat="1" ht="15.75" x14ac:dyDescent="0.2">
      <c r="A154" s="105"/>
      <c r="B154" s="106" t="s">
        <v>594</v>
      </c>
      <c r="C154" s="108"/>
      <c r="D154" s="180"/>
      <c r="E154" s="180"/>
      <c r="F154" s="69"/>
      <c r="G154" s="107"/>
    </row>
    <row r="155" spans="1:7" s="20" customFormat="1" ht="12.75" x14ac:dyDescent="0.2">
      <c r="A155" s="12" t="s">
        <v>595</v>
      </c>
      <c r="B155" s="25" t="s">
        <v>2629</v>
      </c>
      <c r="C155" s="15">
        <v>24</v>
      </c>
      <c r="D155" s="69">
        <v>2.74</v>
      </c>
      <c r="E155" s="69">
        <f>D155*C155</f>
        <v>65.760000000000005</v>
      </c>
      <c r="F155" s="69">
        <v>6.09</v>
      </c>
      <c r="G155" s="13" t="s">
        <v>596</v>
      </c>
    </row>
    <row r="156" spans="1:7" s="20" customFormat="1" ht="12.75" x14ac:dyDescent="0.2">
      <c r="A156" s="12" t="s">
        <v>600</v>
      </c>
      <c r="B156" s="25" t="s">
        <v>2630</v>
      </c>
      <c r="C156" s="15">
        <v>24</v>
      </c>
      <c r="D156" s="69">
        <v>4.74</v>
      </c>
      <c r="E156" s="69">
        <f>D156*C156</f>
        <v>113.76</v>
      </c>
      <c r="F156" s="69">
        <v>10.53</v>
      </c>
      <c r="G156" s="13" t="s">
        <v>601</v>
      </c>
    </row>
    <row r="157" spans="1:7" s="20" customFormat="1" ht="12.75" x14ac:dyDescent="0.2">
      <c r="A157" s="12" t="s">
        <v>605</v>
      </c>
      <c r="B157" s="25" t="s">
        <v>2631</v>
      </c>
      <c r="C157" s="15">
        <v>12</v>
      </c>
      <c r="D157" s="69">
        <v>8.36</v>
      </c>
      <c r="E157" s="69">
        <f>D157*C157</f>
        <v>100.32</v>
      </c>
      <c r="F157" s="69">
        <v>18.579999999999998</v>
      </c>
      <c r="G157" s="13" t="s">
        <v>606</v>
      </c>
    </row>
    <row r="158" spans="1:7" s="20" customFormat="1" ht="12.75" x14ac:dyDescent="0.2">
      <c r="A158" s="12"/>
      <c r="B158" s="106" t="s">
        <v>3353</v>
      </c>
      <c r="C158" s="15"/>
      <c r="D158" s="69"/>
      <c r="E158" s="69"/>
      <c r="F158" s="69"/>
      <c r="G158" s="13"/>
    </row>
    <row r="159" spans="1:7" s="20" customFormat="1" ht="12.75" x14ac:dyDescent="0.2">
      <c r="A159" s="12" t="s">
        <v>3295</v>
      </c>
      <c r="B159" s="25" t="s">
        <v>3296</v>
      </c>
      <c r="C159" s="15">
        <v>24</v>
      </c>
      <c r="D159" s="69">
        <v>0.92</v>
      </c>
      <c r="E159" s="69">
        <f>D159*C159</f>
        <v>22.080000000000002</v>
      </c>
      <c r="F159" s="69">
        <v>2.04</v>
      </c>
      <c r="G159" s="13" t="s">
        <v>3305</v>
      </c>
    </row>
    <row r="160" spans="1:7" s="22" customFormat="1" ht="12.75" x14ac:dyDescent="0.2">
      <c r="A160" s="99"/>
      <c r="B160" s="100" t="s">
        <v>145</v>
      </c>
      <c r="C160" s="92"/>
      <c r="D160" s="92"/>
      <c r="E160" s="92"/>
      <c r="F160" s="69"/>
      <c r="G160" s="101"/>
    </row>
    <row r="161" spans="1:7" s="27" customFormat="1" ht="12.75" x14ac:dyDescent="0.2">
      <c r="A161" s="167" t="s">
        <v>146</v>
      </c>
      <c r="B161" s="2" t="s">
        <v>147</v>
      </c>
      <c r="C161" s="3">
        <v>24</v>
      </c>
      <c r="D161" s="4">
        <v>1.2</v>
      </c>
      <c r="E161" s="4">
        <f t="shared" ref="E161:E167" si="10">D161*C161</f>
        <v>28.799999999999997</v>
      </c>
      <c r="F161" s="69">
        <v>2.67</v>
      </c>
      <c r="G161" s="1" t="s">
        <v>148</v>
      </c>
    </row>
    <row r="162" spans="1:7" s="27" customFormat="1" ht="12.75" x14ac:dyDescent="0.2">
      <c r="A162" s="167" t="s">
        <v>152</v>
      </c>
      <c r="B162" s="2" t="s">
        <v>2568</v>
      </c>
      <c r="C162" s="3">
        <v>48</v>
      </c>
      <c r="D162" s="4">
        <v>1.35</v>
      </c>
      <c r="E162" s="4">
        <f t="shared" si="10"/>
        <v>64.800000000000011</v>
      </c>
      <c r="F162" s="69">
        <v>3</v>
      </c>
      <c r="G162" s="1" t="s">
        <v>153</v>
      </c>
    </row>
    <row r="163" spans="1:7" s="27" customFormat="1" ht="25.5" x14ac:dyDescent="0.2">
      <c r="A163" s="167" t="s">
        <v>2405</v>
      </c>
      <c r="B163" s="2" t="s">
        <v>2569</v>
      </c>
      <c r="C163" s="3">
        <v>24</v>
      </c>
      <c r="D163" s="4">
        <v>4.8499999999999996</v>
      </c>
      <c r="E163" s="4">
        <f t="shared" si="10"/>
        <v>116.39999999999999</v>
      </c>
      <c r="F163" s="69">
        <v>10.78</v>
      </c>
      <c r="G163" s="1" t="s">
        <v>2406</v>
      </c>
    </row>
    <row r="164" spans="1:7" s="27" customFormat="1" ht="25.5" x14ac:dyDescent="0.2">
      <c r="A164" s="167" t="s">
        <v>157</v>
      </c>
      <c r="B164" s="2" t="s">
        <v>2570</v>
      </c>
      <c r="C164" s="3">
        <v>8</v>
      </c>
      <c r="D164" s="4">
        <v>5.16</v>
      </c>
      <c r="E164" s="4">
        <f t="shared" si="10"/>
        <v>41.28</v>
      </c>
      <c r="F164" s="69">
        <v>11.47</v>
      </c>
      <c r="G164" s="1" t="s">
        <v>158</v>
      </c>
    </row>
    <row r="165" spans="1:7" s="27" customFormat="1" ht="25.5" x14ac:dyDescent="0.2">
      <c r="A165" s="167" t="s">
        <v>2079</v>
      </c>
      <c r="B165" s="2" t="s">
        <v>2571</v>
      </c>
      <c r="C165" s="3">
        <v>12</v>
      </c>
      <c r="D165" s="4">
        <v>5.16</v>
      </c>
      <c r="E165" s="4">
        <f t="shared" si="10"/>
        <v>61.92</v>
      </c>
      <c r="F165" s="69">
        <v>11.47</v>
      </c>
      <c r="G165" s="1" t="s">
        <v>2080</v>
      </c>
    </row>
    <row r="166" spans="1:7" s="27" customFormat="1" ht="25.5" x14ac:dyDescent="0.2">
      <c r="A166" s="167" t="s">
        <v>2365</v>
      </c>
      <c r="B166" s="26" t="s">
        <v>2572</v>
      </c>
      <c r="C166" s="3">
        <v>6</v>
      </c>
      <c r="D166" s="4">
        <v>3.81</v>
      </c>
      <c r="E166" s="4">
        <f t="shared" si="10"/>
        <v>22.86</v>
      </c>
      <c r="F166" s="69">
        <v>8.4700000000000006</v>
      </c>
      <c r="G166" s="1" t="s">
        <v>2366</v>
      </c>
    </row>
    <row r="167" spans="1:7" s="27" customFormat="1" ht="12.75" x14ac:dyDescent="0.2">
      <c r="A167" s="167" t="s">
        <v>162</v>
      </c>
      <c r="B167" s="2" t="s">
        <v>2573</v>
      </c>
      <c r="C167" s="3">
        <v>36</v>
      </c>
      <c r="D167" s="4">
        <v>3.05</v>
      </c>
      <c r="E167" s="4">
        <f t="shared" si="10"/>
        <v>109.8</v>
      </c>
      <c r="F167" s="69">
        <v>6.78</v>
      </c>
      <c r="G167" s="1" t="s">
        <v>163</v>
      </c>
    </row>
    <row r="168" spans="1:7" s="22" customFormat="1" ht="12.75" x14ac:dyDescent="0.2">
      <c r="A168" s="99"/>
      <c r="B168" s="100" t="s">
        <v>2439</v>
      </c>
      <c r="C168" s="92"/>
      <c r="D168" s="92"/>
      <c r="E168" s="92"/>
      <c r="F168" s="69"/>
      <c r="G168" s="101"/>
    </row>
    <row r="169" spans="1:7" s="20" customFormat="1" ht="12.75" x14ac:dyDescent="0.2">
      <c r="A169" s="12" t="s">
        <v>2416</v>
      </c>
      <c r="B169" s="25" t="s">
        <v>2632</v>
      </c>
      <c r="C169" s="15">
        <v>24</v>
      </c>
      <c r="D169" s="4">
        <v>6.4</v>
      </c>
      <c r="E169" s="69">
        <f t="shared" ref="E169:E174" si="11">D169*C169</f>
        <v>153.60000000000002</v>
      </c>
      <c r="F169" s="69">
        <v>14.22</v>
      </c>
      <c r="G169" s="52" t="s">
        <v>2420</v>
      </c>
    </row>
    <row r="170" spans="1:7" s="20" customFormat="1" ht="12.75" x14ac:dyDescent="0.2">
      <c r="A170" s="12" t="s">
        <v>2440</v>
      </c>
      <c r="B170" s="25" t="s">
        <v>2633</v>
      </c>
      <c r="C170" s="15">
        <v>24</v>
      </c>
      <c r="D170" s="4">
        <v>6.4</v>
      </c>
      <c r="E170" s="69">
        <f t="shared" si="11"/>
        <v>153.60000000000002</v>
      </c>
      <c r="F170" s="69">
        <v>14.22</v>
      </c>
      <c r="G170" s="52" t="s">
        <v>2452</v>
      </c>
    </row>
    <row r="171" spans="1:7" s="20" customFormat="1" ht="12.75" x14ac:dyDescent="0.2">
      <c r="A171" s="12" t="s">
        <v>2441</v>
      </c>
      <c r="B171" s="25" t="s">
        <v>2634</v>
      </c>
      <c r="C171" s="15">
        <v>24</v>
      </c>
      <c r="D171" s="4">
        <v>6.4</v>
      </c>
      <c r="E171" s="69">
        <f t="shared" si="11"/>
        <v>153.60000000000002</v>
      </c>
      <c r="F171" s="69">
        <v>14.22</v>
      </c>
      <c r="G171" s="52" t="s">
        <v>2453</v>
      </c>
    </row>
    <row r="172" spans="1:7" s="20" customFormat="1" ht="12.75" x14ac:dyDescent="0.2">
      <c r="A172" s="12" t="s">
        <v>2442</v>
      </c>
      <c r="B172" s="25" t="s">
        <v>2635</v>
      </c>
      <c r="C172" s="15">
        <v>24</v>
      </c>
      <c r="D172" s="4">
        <v>6.4</v>
      </c>
      <c r="E172" s="69">
        <f t="shared" si="11"/>
        <v>153.60000000000002</v>
      </c>
      <c r="F172" s="69">
        <v>14.22</v>
      </c>
      <c r="G172" s="52" t="s">
        <v>2454</v>
      </c>
    </row>
    <row r="173" spans="1:7" s="20" customFormat="1" ht="12.75" x14ac:dyDescent="0.2">
      <c r="A173" s="167" t="s">
        <v>2370</v>
      </c>
      <c r="B173" s="33" t="s">
        <v>2636</v>
      </c>
      <c r="C173" s="3">
        <v>24</v>
      </c>
      <c r="D173" s="4">
        <v>6.4</v>
      </c>
      <c r="E173" s="69">
        <f t="shared" si="11"/>
        <v>153.60000000000002</v>
      </c>
      <c r="F173" s="69">
        <v>14.22</v>
      </c>
      <c r="G173" s="1" t="s">
        <v>2374</v>
      </c>
    </row>
    <row r="174" spans="1:7" s="20" customFormat="1" ht="12.75" x14ac:dyDescent="0.2">
      <c r="A174" s="12" t="s">
        <v>3132</v>
      </c>
      <c r="B174" s="26" t="s">
        <v>3303</v>
      </c>
      <c r="C174" s="15">
        <v>18</v>
      </c>
      <c r="D174" s="69">
        <v>6.4</v>
      </c>
      <c r="E174" s="69">
        <f t="shared" si="11"/>
        <v>115.2</v>
      </c>
      <c r="F174" s="69">
        <v>14.22</v>
      </c>
      <c r="G174" s="13" t="s">
        <v>3133</v>
      </c>
    </row>
    <row r="175" spans="1:7" s="22" customFormat="1" ht="12.75" x14ac:dyDescent="0.2">
      <c r="A175" s="99"/>
      <c r="B175" s="100" t="s">
        <v>610</v>
      </c>
      <c r="C175" s="92"/>
      <c r="D175" s="92"/>
      <c r="E175" s="92"/>
      <c r="F175" s="69"/>
      <c r="G175" s="101"/>
    </row>
    <row r="176" spans="1:7" s="20" customFormat="1" ht="25.5" x14ac:dyDescent="0.2">
      <c r="A176" s="12" t="s">
        <v>2206</v>
      </c>
      <c r="B176" s="29" t="s">
        <v>2637</v>
      </c>
      <c r="C176" s="15">
        <v>12</v>
      </c>
      <c r="D176" s="72">
        <v>4.26</v>
      </c>
      <c r="E176" s="72">
        <f t="shared" ref="E176:E183" si="12">D176*C176</f>
        <v>51.12</v>
      </c>
      <c r="F176" s="69">
        <v>9.4700000000000006</v>
      </c>
      <c r="G176" s="13" t="s">
        <v>2207</v>
      </c>
    </row>
    <row r="177" spans="1:7" s="20" customFormat="1" ht="25.5" x14ac:dyDescent="0.2">
      <c r="A177" s="12" t="s">
        <v>2764</v>
      </c>
      <c r="B177" s="29" t="s">
        <v>2774</v>
      </c>
      <c r="C177" s="15">
        <v>24</v>
      </c>
      <c r="D177" s="72">
        <v>2.4500000000000002</v>
      </c>
      <c r="E177" s="72">
        <f t="shared" si="12"/>
        <v>58.800000000000004</v>
      </c>
      <c r="F177" s="69">
        <v>5.44</v>
      </c>
      <c r="G177" s="13" t="s">
        <v>2766</v>
      </c>
    </row>
    <row r="178" spans="1:7" s="20" customFormat="1" ht="12.75" x14ac:dyDescent="0.2">
      <c r="A178" s="12" t="s">
        <v>2765</v>
      </c>
      <c r="B178" s="33" t="s">
        <v>2775</v>
      </c>
      <c r="C178" s="15">
        <v>24</v>
      </c>
      <c r="D178" s="72">
        <v>2.4500000000000002</v>
      </c>
      <c r="E178" s="72">
        <f t="shared" si="12"/>
        <v>58.800000000000004</v>
      </c>
      <c r="F178" s="69">
        <v>5.44</v>
      </c>
      <c r="G178" s="13" t="s">
        <v>2773</v>
      </c>
    </row>
    <row r="179" spans="1:7" s="20" customFormat="1" ht="25.5" x14ac:dyDescent="0.2">
      <c r="A179" s="12" t="s">
        <v>2455</v>
      </c>
      <c r="B179" s="29" t="s">
        <v>2638</v>
      </c>
      <c r="C179" s="15">
        <v>24</v>
      </c>
      <c r="D179" s="72">
        <v>4.21</v>
      </c>
      <c r="E179" s="72">
        <f t="shared" si="12"/>
        <v>101.03999999999999</v>
      </c>
      <c r="F179" s="69">
        <v>9.36</v>
      </c>
      <c r="G179" s="13" t="s">
        <v>2459</v>
      </c>
    </row>
    <row r="180" spans="1:7" s="63" customFormat="1" ht="15" x14ac:dyDescent="0.25">
      <c r="A180" s="12" t="s">
        <v>2486</v>
      </c>
      <c r="B180" s="33" t="s">
        <v>2639</v>
      </c>
      <c r="C180" s="15">
        <v>48</v>
      </c>
      <c r="D180" s="72">
        <v>2.57</v>
      </c>
      <c r="E180" s="72">
        <f t="shared" si="12"/>
        <v>123.35999999999999</v>
      </c>
      <c r="F180" s="69">
        <v>5.71</v>
      </c>
      <c r="G180" s="13" t="s">
        <v>2487</v>
      </c>
    </row>
    <row r="181" spans="1:7" s="20" customFormat="1" ht="12.75" x14ac:dyDescent="0.2">
      <c r="A181" s="12" t="s">
        <v>2743</v>
      </c>
      <c r="B181" s="64" t="s">
        <v>2742</v>
      </c>
      <c r="C181" s="15">
        <v>4</v>
      </c>
      <c r="D181" s="69">
        <v>13.85</v>
      </c>
      <c r="E181" s="72">
        <f t="shared" si="12"/>
        <v>55.4</v>
      </c>
      <c r="F181" s="69">
        <v>30.78</v>
      </c>
      <c r="G181" s="32" t="s">
        <v>2744</v>
      </c>
    </row>
    <row r="182" spans="1:7" s="10" customFormat="1" ht="12.75" x14ac:dyDescent="0.2">
      <c r="A182" s="167" t="s">
        <v>611</v>
      </c>
      <c r="B182" s="2" t="s">
        <v>612</v>
      </c>
      <c r="C182" s="3">
        <v>12</v>
      </c>
      <c r="D182" s="69">
        <v>0.98</v>
      </c>
      <c r="E182" s="69">
        <f t="shared" si="12"/>
        <v>11.76</v>
      </c>
      <c r="F182" s="69">
        <v>2.1800000000000002</v>
      </c>
      <c r="G182" s="1" t="s">
        <v>613</v>
      </c>
    </row>
    <row r="183" spans="1:7" s="20" customFormat="1" ht="25.5" x14ac:dyDescent="0.2">
      <c r="A183" s="12" t="s">
        <v>2515</v>
      </c>
      <c r="B183" s="122" t="s">
        <v>2776</v>
      </c>
      <c r="C183" s="15">
        <v>24</v>
      </c>
      <c r="D183" s="69">
        <v>3.93</v>
      </c>
      <c r="E183" s="69">
        <f t="shared" si="12"/>
        <v>94.320000000000007</v>
      </c>
      <c r="F183" s="69">
        <v>8.73</v>
      </c>
      <c r="G183" s="32" t="s">
        <v>2516</v>
      </c>
    </row>
    <row r="184" spans="1:7" s="109" customFormat="1" ht="15.75" x14ac:dyDescent="0.2">
      <c r="A184" s="105"/>
      <c r="B184" s="106" t="s">
        <v>616</v>
      </c>
      <c r="C184" s="108"/>
      <c r="D184" s="180"/>
      <c r="E184" s="180"/>
      <c r="F184" s="69"/>
      <c r="G184" s="107"/>
    </row>
    <row r="185" spans="1:7" s="20" customFormat="1" ht="12.75" x14ac:dyDescent="0.2">
      <c r="A185" s="12" t="s">
        <v>617</v>
      </c>
      <c r="B185" s="25" t="s">
        <v>2640</v>
      </c>
      <c r="C185" s="15">
        <v>24</v>
      </c>
      <c r="D185" s="69">
        <v>6.96</v>
      </c>
      <c r="E185" s="69">
        <f t="shared" ref="E185:E190" si="13">D185*C185</f>
        <v>167.04</v>
      </c>
      <c r="F185" s="69">
        <v>15.47</v>
      </c>
      <c r="G185" s="13" t="s">
        <v>618</v>
      </c>
    </row>
    <row r="186" spans="1:7" s="20" customFormat="1" ht="12.75" x14ac:dyDescent="0.2">
      <c r="A186" s="12" t="s">
        <v>622</v>
      </c>
      <c r="B186" s="25" t="s">
        <v>2641</v>
      </c>
      <c r="C186" s="15">
        <v>24</v>
      </c>
      <c r="D186" s="69">
        <v>3.21</v>
      </c>
      <c r="E186" s="69">
        <f t="shared" si="13"/>
        <v>77.039999999999992</v>
      </c>
      <c r="F186" s="69">
        <v>7.13</v>
      </c>
      <c r="G186" s="13" t="s">
        <v>623</v>
      </c>
    </row>
    <row r="187" spans="1:7" s="20" customFormat="1" ht="12.75" x14ac:dyDescent="0.2">
      <c r="A187" s="12" t="s">
        <v>627</v>
      </c>
      <c r="B187" s="25" t="s">
        <v>2642</v>
      </c>
      <c r="C187" s="15">
        <v>24</v>
      </c>
      <c r="D187" s="69">
        <v>3.21</v>
      </c>
      <c r="E187" s="69">
        <f t="shared" si="13"/>
        <v>77.039999999999992</v>
      </c>
      <c r="F187" s="69">
        <v>7.13</v>
      </c>
      <c r="G187" s="13" t="s">
        <v>628</v>
      </c>
    </row>
    <row r="188" spans="1:7" s="20" customFormat="1" ht="12.75" x14ac:dyDescent="0.2">
      <c r="A188" s="12" t="s">
        <v>633</v>
      </c>
      <c r="B188" s="25" t="s">
        <v>2643</v>
      </c>
      <c r="C188" s="15">
        <v>24</v>
      </c>
      <c r="D188" s="69">
        <v>2.2599999999999998</v>
      </c>
      <c r="E188" s="69">
        <f t="shared" si="13"/>
        <v>54.239999999999995</v>
      </c>
      <c r="F188" s="69">
        <v>5.0199999999999996</v>
      </c>
      <c r="G188" s="13" t="s">
        <v>634</v>
      </c>
    </row>
    <row r="189" spans="1:7" s="20" customFormat="1" ht="12.75" x14ac:dyDescent="0.2">
      <c r="A189" s="12" t="s">
        <v>638</v>
      </c>
      <c r="B189" s="25" t="s">
        <v>2644</v>
      </c>
      <c r="C189" s="15">
        <v>24</v>
      </c>
      <c r="D189" s="69">
        <v>2.2599999999999998</v>
      </c>
      <c r="E189" s="69">
        <f t="shared" si="13"/>
        <v>54.239999999999995</v>
      </c>
      <c r="F189" s="69">
        <v>5.0199999999999996</v>
      </c>
      <c r="G189" s="13" t="s">
        <v>639</v>
      </c>
    </row>
    <row r="190" spans="1:7" s="20" customFormat="1" ht="12.75" x14ac:dyDescent="0.2">
      <c r="A190" s="12" t="s">
        <v>642</v>
      </c>
      <c r="B190" s="25" t="s">
        <v>2645</v>
      </c>
      <c r="C190" s="15">
        <v>24</v>
      </c>
      <c r="D190" s="69">
        <v>6.78</v>
      </c>
      <c r="E190" s="69">
        <f t="shared" si="13"/>
        <v>162.72</v>
      </c>
      <c r="F190" s="69">
        <v>15.07</v>
      </c>
      <c r="G190" s="13" t="s">
        <v>643</v>
      </c>
    </row>
    <row r="191" spans="1:7" s="22" customFormat="1" ht="12.75" x14ac:dyDescent="0.2">
      <c r="A191" s="99"/>
      <c r="B191" s="100" t="s">
        <v>647</v>
      </c>
      <c r="C191" s="92"/>
      <c r="D191" s="92"/>
      <c r="E191" s="92"/>
      <c r="F191" s="69"/>
      <c r="G191" s="101"/>
    </row>
    <row r="192" spans="1:7" s="20" customFormat="1" ht="12.75" x14ac:dyDescent="0.2">
      <c r="A192" s="12" t="s">
        <v>648</v>
      </c>
      <c r="B192" s="25" t="s">
        <v>2646</v>
      </c>
      <c r="C192" s="15">
        <v>12</v>
      </c>
      <c r="D192" s="72">
        <v>4.8600000000000003</v>
      </c>
      <c r="E192" s="72">
        <f t="shared" ref="E192:E197" si="14">D192*C192</f>
        <v>58.320000000000007</v>
      </c>
      <c r="F192" s="69">
        <v>10.8</v>
      </c>
      <c r="G192" s="35" t="s">
        <v>649</v>
      </c>
    </row>
    <row r="193" spans="1:7" s="20" customFormat="1" ht="12.75" x14ac:dyDescent="0.2">
      <c r="A193" s="12" t="s">
        <v>653</v>
      </c>
      <c r="B193" s="25" t="s">
        <v>2647</v>
      </c>
      <c r="C193" s="15">
        <v>12</v>
      </c>
      <c r="D193" s="72">
        <v>4.8600000000000003</v>
      </c>
      <c r="E193" s="72">
        <f t="shared" si="14"/>
        <v>58.320000000000007</v>
      </c>
      <c r="F193" s="69">
        <v>10.8</v>
      </c>
      <c r="G193" s="35" t="s">
        <v>654</v>
      </c>
    </row>
    <row r="194" spans="1:7" s="20" customFormat="1" ht="12.75" x14ac:dyDescent="0.2">
      <c r="A194" s="12" t="s">
        <v>658</v>
      </c>
      <c r="B194" s="25" t="s">
        <v>2648</v>
      </c>
      <c r="C194" s="15">
        <v>12</v>
      </c>
      <c r="D194" s="72">
        <v>1.53</v>
      </c>
      <c r="E194" s="72">
        <f t="shared" si="14"/>
        <v>18.36</v>
      </c>
      <c r="F194" s="69">
        <v>3.4</v>
      </c>
      <c r="G194" s="35" t="s">
        <v>659</v>
      </c>
    </row>
    <row r="195" spans="1:7" s="20" customFormat="1" ht="12.75" x14ac:dyDescent="0.2">
      <c r="A195" s="12" t="s">
        <v>663</v>
      </c>
      <c r="B195" s="25" t="s">
        <v>2649</v>
      </c>
      <c r="C195" s="15">
        <v>12</v>
      </c>
      <c r="D195" s="72">
        <v>2.89</v>
      </c>
      <c r="E195" s="72">
        <f t="shared" si="14"/>
        <v>34.68</v>
      </c>
      <c r="F195" s="69">
        <v>6.42</v>
      </c>
      <c r="G195" s="35" t="s">
        <v>664</v>
      </c>
    </row>
    <row r="196" spans="1:7" s="20" customFormat="1" ht="12.75" x14ac:dyDescent="0.2">
      <c r="A196" s="12" t="s">
        <v>668</v>
      </c>
      <c r="B196" s="25" t="s">
        <v>2650</v>
      </c>
      <c r="C196" s="15">
        <v>24</v>
      </c>
      <c r="D196" s="72">
        <v>2.89</v>
      </c>
      <c r="E196" s="72">
        <f t="shared" si="14"/>
        <v>69.36</v>
      </c>
      <c r="F196" s="69">
        <v>6.42</v>
      </c>
      <c r="G196" s="35" t="s">
        <v>669</v>
      </c>
    </row>
    <row r="197" spans="1:7" s="27" customFormat="1" ht="12.75" x14ac:dyDescent="0.2">
      <c r="A197" s="167" t="s">
        <v>674</v>
      </c>
      <c r="B197" s="2" t="s">
        <v>2651</v>
      </c>
      <c r="C197" s="3">
        <v>24</v>
      </c>
      <c r="D197" s="4">
        <v>6.64</v>
      </c>
      <c r="E197" s="69">
        <f t="shared" si="14"/>
        <v>159.35999999999999</v>
      </c>
      <c r="F197" s="69">
        <v>14.76</v>
      </c>
      <c r="G197" s="1" t="s">
        <v>675</v>
      </c>
    </row>
    <row r="198" spans="1:7" s="22" customFormat="1" ht="12.75" x14ac:dyDescent="0.2">
      <c r="A198" s="99"/>
      <c r="B198" s="100" t="s">
        <v>679</v>
      </c>
      <c r="C198" s="92"/>
      <c r="D198" s="92"/>
      <c r="E198" s="92"/>
      <c r="F198" s="69"/>
      <c r="G198" s="101"/>
    </row>
    <row r="199" spans="1:7" s="20" customFormat="1" ht="12.75" x14ac:dyDescent="0.2">
      <c r="A199" s="12" t="s">
        <v>680</v>
      </c>
      <c r="B199" s="25" t="s">
        <v>2652</v>
      </c>
      <c r="C199" s="15">
        <v>12</v>
      </c>
      <c r="D199" s="72">
        <v>4.99</v>
      </c>
      <c r="E199" s="72">
        <f t="shared" ref="E199:E213" si="15">D199*C199</f>
        <v>59.88</v>
      </c>
      <c r="F199" s="69">
        <v>11.09</v>
      </c>
      <c r="G199" s="35" t="s">
        <v>681</v>
      </c>
    </row>
    <row r="200" spans="1:7" s="20" customFormat="1" ht="12.75" x14ac:dyDescent="0.2">
      <c r="A200" s="12" t="s">
        <v>685</v>
      </c>
      <c r="B200" s="25" t="s">
        <v>686</v>
      </c>
      <c r="C200" s="15">
        <v>8</v>
      </c>
      <c r="D200" s="72">
        <v>18.28</v>
      </c>
      <c r="E200" s="72">
        <f t="shared" si="15"/>
        <v>146.24</v>
      </c>
      <c r="F200" s="69">
        <v>40.619999999999997</v>
      </c>
      <c r="G200" s="35" t="s">
        <v>687</v>
      </c>
    </row>
    <row r="201" spans="1:7" s="20" customFormat="1" ht="12.75" x14ac:dyDescent="0.2">
      <c r="A201" s="12" t="s">
        <v>2930</v>
      </c>
      <c r="B201" s="25" t="s">
        <v>2940</v>
      </c>
      <c r="C201" s="15">
        <v>6</v>
      </c>
      <c r="D201" s="72">
        <v>8.99</v>
      </c>
      <c r="E201" s="69">
        <f t="shared" si="15"/>
        <v>53.94</v>
      </c>
      <c r="F201" s="69">
        <v>19.98</v>
      </c>
      <c r="G201" s="13" t="s">
        <v>2936</v>
      </c>
    </row>
    <row r="202" spans="1:7" s="20" customFormat="1" ht="12.75" x14ac:dyDescent="0.2">
      <c r="A202" s="12" t="s">
        <v>691</v>
      </c>
      <c r="B202" s="25" t="s">
        <v>3144</v>
      </c>
      <c r="C202" s="15">
        <v>6</v>
      </c>
      <c r="D202" s="72">
        <v>4.38</v>
      </c>
      <c r="E202" s="72">
        <f t="shared" si="15"/>
        <v>26.28</v>
      </c>
      <c r="F202" s="69">
        <v>9.73</v>
      </c>
      <c r="G202" s="35" t="s">
        <v>692</v>
      </c>
    </row>
    <row r="203" spans="1:7" s="20" customFormat="1" ht="12.75" x14ac:dyDescent="0.2">
      <c r="A203" s="12" t="s">
        <v>696</v>
      </c>
      <c r="B203" s="25" t="s">
        <v>2653</v>
      </c>
      <c r="C203" s="68">
        <v>6</v>
      </c>
      <c r="D203" s="72">
        <v>7.2</v>
      </c>
      <c r="E203" s="72">
        <f t="shared" si="15"/>
        <v>43.2</v>
      </c>
      <c r="F203" s="69">
        <v>16</v>
      </c>
      <c r="G203" s="35" t="s">
        <v>697</v>
      </c>
    </row>
    <row r="204" spans="1:7" s="27" customFormat="1" ht="12.75" x14ac:dyDescent="0.2">
      <c r="A204" s="12" t="s">
        <v>701</v>
      </c>
      <c r="B204" s="25" t="s">
        <v>702</v>
      </c>
      <c r="C204" s="15">
        <v>24</v>
      </c>
      <c r="D204" s="69">
        <v>3.49</v>
      </c>
      <c r="E204" s="72">
        <f t="shared" si="15"/>
        <v>83.76</v>
      </c>
      <c r="F204" s="69">
        <v>7.76</v>
      </c>
      <c r="G204" s="35" t="s">
        <v>703</v>
      </c>
    </row>
    <row r="205" spans="1:7" s="27" customFormat="1" ht="12.75" x14ac:dyDescent="0.2">
      <c r="A205" s="12" t="s">
        <v>707</v>
      </c>
      <c r="B205" s="25" t="s">
        <v>2654</v>
      </c>
      <c r="C205" s="15">
        <v>24</v>
      </c>
      <c r="D205" s="69">
        <v>1.92</v>
      </c>
      <c r="E205" s="69">
        <f t="shared" si="15"/>
        <v>46.08</v>
      </c>
      <c r="F205" s="69">
        <v>4.2699999999999996</v>
      </c>
      <c r="G205" s="35" t="s">
        <v>708</v>
      </c>
    </row>
    <row r="206" spans="1:7" s="20" customFormat="1" ht="12.75" x14ac:dyDescent="0.2">
      <c r="A206" s="12" t="s">
        <v>712</v>
      </c>
      <c r="B206" s="25" t="s">
        <v>2655</v>
      </c>
      <c r="C206" s="15">
        <v>18</v>
      </c>
      <c r="D206" s="72">
        <v>2.16</v>
      </c>
      <c r="E206" s="72">
        <f t="shared" si="15"/>
        <v>38.880000000000003</v>
      </c>
      <c r="F206" s="69">
        <v>4.8</v>
      </c>
      <c r="G206" s="13" t="s">
        <v>713</v>
      </c>
    </row>
    <row r="207" spans="1:7" s="27" customFormat="1" ht="12.75" x14ac:dyDescent="0.2">
      <c r="A207" s="12" t="s">
        <v>717</v>
      </c>
      <c r="B207" s="26" t="s">
        <v>718</v>
      </c>
      <c r="C207" s="15">
        <v>6</v>
      </c>
      <c r="D207" s="69">
        <v>10.8</v>
      </c>
      <c r="E207" s="69">
        <f t="shared" si="15"/>
        <v>64.800000000000011</v>
      </c>
      <c r="F207" s="69">
        <v>24</v>
      </c>
      <c r="G207" s="35" t="s">
        <v>719</v>
      </c>
    </row>
    <row r="208" spans="1:7" s="20" customFormat="1" ht="12.75" x14ac:dyDescent="0.2">
      <c r="A208" s="12" t="s">
        <v>728</v>
      </c>
      <c r="B208" s="25" t="s">
        <v>729</v>
      </c>
      <c r="C208" s="15">
        <v>6</v>
      </c>
      <c r="D208" s="72">
        <v>18.28</v>
      </c>
      <c r="E208" s="69">
        <f t="shared" si="15"/>
        <v>109.68</v>
      </c>
      <c r="F208" s="69">
        <v>40.619999999999997</v>
      </c>
      <c r="G208" s="13" t="s">
        <v>730</v>
      </c>
    </row>
    <row r="209" spans="1:7" s="20" customFormat="1" ht="12.75" x14ac:dyDescent="0.2">
      <c r="A209" s="12" t="s">
        <v>735</v>
      </c>
      <c r="B209" s="25" t="s">
        <v>736</v>
      </c>
      <c r="C209" s="15">
        <v>6</v>
      </c>
      <c r="D209" s="72">
        <v>14.4</v>
      </c>
      <c r="E209" s="69">
        <f t="shared" si="15"/>
        <v>86.4</v>
      </c>
      <c r="F209" s="69">
        <v>32</v>
      </c>
      <c r="G209" s="13" t="s">
        <v>737</v>
      </c>
    </row>
    <row r="210" spans="1:7" s="20" customFormat="1" ht="12.75" x14ac:dyDescent="0.2">
      <c r="A210" s="12" t="s">
        <v>2098</v>
      </c>
      <c r="B210" s="25" t="s">
        <v>2099</v>
      </c>
      <c r="C210" s="15">
        <v>6</v>
      </c>
      <c r="D210" s="72">
        <v>10.8</v>
      </c>
      <c r="E210" s="69">
        <f t="shared" si="15"/>
        <v>64.800000000000011</v>
      </c>
      <c r="F210" s="69">
        <v>24</v>
      </c>
      <c r="G210" s="13" t="s">
        <v>2100</v>
      </c>
    </row>
    <row r="211" spans="1:7" s="20" customFormat="1" ht="12.75" x14ac:dyDescent="0.2">
      <c r="A211" s="12" t="s">
        <v>2358</v>
      </c>
      <c r="B211" s="25" t="s">
        <v>2385</v>
      </c>
      <c r="C211" s="15">
        <v>6</v>
      </c>
      <c r="D211" s="72">
        <v>14.4</v>
      </c>
      <c r="E211" s="69">
        <f t="shared" si="15"/>
        <v>86.4</v>
      </c>
      <c r="F211" s="69">
        <v>32</v>
      </c>
      <c r="G211" s="13" t="s">
        <v>2394</v>
      </c>
    </row>
    <row r="212" spans="1:7" s="20" customFormat="1" ht="12.75" x14ac:dyDescent="0.2">
      <c r="A212" s="12" t="s">
        <v>2359</v>
      </c>
      <c r="B212" s="25" t="s">
        <v>2386</v>
      </c>
      <c r="C212" s="15">
        <v>6</v>
      </c>
      <c r="D212" s="72">
        <v>16.239999999999998</v>
      </c>
      <c r="E212" s="69">
        <f t="shared" si="15"/>
        <v>97.44</v>
      </c>
      <c r="F212" s="69">
        <v>36.090000000000003</v>
      </c>
      <c r="G212" s="13" t="s">
        <v>2393</v>
      </c>
    </row>
    <row r="213" spans="1:7" s="20" customFormat="1" ht="12.75" x14ac:dyDescent="0.2">
      <c r="A213" s="12" t="s">
        <v>3127</v>
      </c>
      <c r="B213" s="25" t="s">
        <v>3292</v>
      </c>
      <c r="C213" s="15">
        <v>6</v>
      </c>
      <c r="D213" s="72">
        <v>14.99</v>
      </c>
      <c r="E213" s="69">
        <f t="shared" si="15"/>
        <v>89.94</v>
      </c>
      <c r="F213" s="69">
        <v>33.31</v>
      </c>
      <c r="G213" s="13" t="s">
        <v>3128</v>
      </c>
    </row>
    <row r="214" spans="1:7" s="22" customFormat="1" ht="12.75" x14ac:dyDescent="0.2">
      <c r="A214" s="99"/>
      <c r="B214" s="100" t="s">
        <v>741</v>
      </c>
      <c r="C214" s="92"/>
      <c r="D214" s="92"/>
      <c r="E214" s="69"/>
      <c r="F214" s="69"/>
      <c r="G214" s="101"/>
    </row>
    <row r="215" spans="1:7" s="27" customFormat="1" ht="12.75" x14ac:dyDescent="0.2">
      <c r="A215" s="12" t="s">
        <v>2375</v>
      </c>
      <c r="B215" s="26" t="s">
        <v>2763</v>
      </c>
      <c r="C215" s="15">
        <v>18</v>
      </c>
      <c r="D215" s="69">
        <v>5.85</v>
      </c>
      <c r="E215" s="69">
        <f>D215*C215</f>
        <v>105.3</v>
      </c>
      <c r="F215" s="69">
        <v>13</v>
      </c>
      <c r="G215" s="35" t="s">
        <v>2378</v>
      </c>
    </row>
    <row r="216" spans="1:7" s="27" customFormat="1" ht="12.75" x14ac:dyDescent="0.2">
      <c r="A216" s="12" t="s">
        <v>2376</v>
      </c>
      <c r="B216" s="26" t="s">
        <v>2377</v>
      </c>
      <c r="C216" s="15">
        <v>6</v>
      </c>
      <c r="D216" s="69">
        <v>9.74</v>
      </c>
      <c r="E216" s="69">
        <f>D216*C216</f>
        <v>58.44</v>
      </c>
      <c r="F216" s="69">
        <v>21.64</v>
      </c>
      <c r="G216" s="35" t="s">
        <v>2384</v>
      </c>
    </row>
    <row r="217" spans="1:7" s="83" customFormat="1" ht="12.75" x14ac:dyDescent="0.2">
      <c r="A217" s="12" t="s">
        <v>2844</v>
      </c>
      <c r="B217" s="26" t="s">
        <v>2849</v>
      </c>
      <c r="C217" s="15">
        <v>18</v>
      </c>
      <c r="D217" s="69">
        <v>2.75</v>
      </c>
      <c r="E217" s="69">
        <f>D217*C217</f>
        <v>49.5</v>
      </c>
      <c r="F217" s="69">
        <v>6.11</v>
      </c>
      <c r="G217" s="35" t="s">
        <v>2853</v>
      </c>
    </row>
    <row r="218" spans="1:7" s="83" customFormat="1" ht="12.75" x14ac:dyDescent="0.2">
      <c r="A218" s="12" t="s">
        <v>2845</v>
      </c>
      <c r="B218" s="26" t="s">
        <v>2850</v>
      </c>
      <c r="C218" s="15">
        <v>18</v>
      </c>
      <c r="D218" s="69">
        <v>2.75</v>
      </c>
      <c r="E218" s="69">
        <f>D218*C218</f>
        <v>49.5</v>
      </c>
      <c r="F218" s="69">
        <v>6.11</v>
      </c>
      <c r="G218" s="35" t="s">
        <v>2854</v>
      </c>
    </row>
    <row r="219" spans="1:7" s="83" customFormat="1" ht="25.5" x14ac:dyDescent="0.2">
      <c r="A219" s="12" t="s">
        <v>2846</v>
      </c>
      <c r="B219" s="26" t="s">
        <v>2851</v>
      </c>
      <c r="C219" s="15">
        <v>18</v>
      </c>
      <c r="D219" s="69">
        <v>2.75</v>
      </c>
      <c r="E219" s="69">
        <f>D219*C219</f>
        <v>49.5</v>
      </c>
      <c r="F219" s="69">
        <v>6.11</v>
      </c>
      <c r="G219" s="35" t="s">
        <v>2855</v>
      </c>
    </row>
    <row r="220" spans="1:7" s="141" customFormat="1" ht="24" x14ac:dyDescent="0.2">
      <c r="A220" s="171" t="s">
        <v>3354</v>
      </c>
      <c r="B220" s="140" t="s">
        <v>3274</v>
      </c>
      <c r="C220" s="129">
        <v>18</v>
      </c>
      <c r="D220" s="145">
        <v>2.75</v>
      </c>
      <c r="E220" s="145">
        <v>49.5</v>
      </c>
      <c r="F220" s="69">
        <v>6.11</v>
      </c>
      <c r="G220" s="135" t="s">
        <v>3275</v>
      </c>
    </row>
    <row r="221" spans="1:7" s="83" customFormat="1" ht="12.75" x14ac:dyDescent="0.2">
      <c r="A221" s="12" t="s">
        <v>2847</v>
      </c>
      <c r="B221" s="26" t="s">
        <v>2852</v>
      </c>
      <c r="C221" s="15">
        <v>1</v>
      </c>
      <c r="D221" s="69">
        <v>5.85</v>
      </c>
      <c r="E221" s="69">
        <f t="shared" ref="E221:E244" si="16">D221*C221</f>
        <v>5.85</v>
      </c>
      <c r="F221" s="69">
        <v>13</v>
      </c>
      <c r="G221" s="35" t="s">
        <v>2856</v>
      </c>
    </row>
    <row r="222" spans="1:7" s="83" customFormat="1" ht="12.75" x14ac:dyDescent="0.2">
      <c r="A222" s="12" t="s">
        <v>2848</v>
      </c>
      <c r="B222" s="26" t="s">
        <v>2858</v>
      </c>
      <c r="C222" s="15">
        <v>12</v>
      </c>
      <c r="D222" s="69">
        <v>5.85</v>
      </c>
      <c r="E222" s="69">
        <f t="shared" si="16"/>
        <v>70.199999999999989</v>
      </c>
      <c r="F222" s="69">
        <v>13</v>
      </c>
      <c r="G222" s="35" t="s">
        <v>2857</v>
      </c>
    </row>
    <row r="223" spans="1:7" s="27" customFormat="1" ht="12.75" x14ac:dyDescent="0.2">
      <c r="A223" s="12" t="s">
        <v>2334</v>
      </c>
      <c r="B223" s="25" t="s">
        <v>2335</v>
      </c>
      <c r="C223" s="15">
        <v>6</v>
      </c>
      <c r="D223" s="69">
        <v>15</v>
      </c>
      <c r="E223" s="69">
        <f t="shared" si="16"/>
        <v>90</v>
      </c>
      <c r="F223" s="69">
        <v>33.33</v>
      </c>
      <c r="G223" s="35" t="s">
        <v>2339</v>
      </c>
    </row>
    <row r="224" spans="1:7" s="27" customFormat="1" ht="12.75" x14ac:dyDescent="0.2">
      <c r="A224" s="12" t="s">
        <v>742</v>
      </c>
      <c r="B224" s="25" t="s">
        <v>743</v>
      </c>
      <c r="C224" s="15">
        <v>8</v>
      </c>
      <c r="D224" s="69">
        <v>6.84</v>
      </c>
      <c r="E224" s="69">
        <f t="shared" si="16"/>
        <v>54.72</v>
      </c>
      <c r="F224" s="69">
        <v>15.2</v>
      </c>
      <c r="G224" s="35" t="s">
        <v>744</v>
      </c>
    </row>
    <row r="225" spans="1:7" s="27" customFormat="1" ht="12.75" x14ac:dyDescent="0.2">
      <c r="A225" s="12" t="s">
        <v>748</v>
      </c>
      <c r="B225" s="25" t="s">
        <v>749</v>
      </c>
      <c r="C225" s="15">
        <v>4</v>
      </c>
      <c r="D225" s="69">
        <v>10.8</v>
      </c>
      <c r="E225" s="69">
        <f t="shared" si="16"/>
        <v>43.2</v>
      </c>
      <c r="F225" s="69">
        <v>24</v>
      </c>
      <c r="G225" s="35" t="s">
        <v>750</v>
      </c>
    </row>
    <row r="226" spans="1:7" s="27" customFormat="1" ht="24" x14ac:dyDescent="0.2">
      <c r="A226" s="14" t="s">
        <v>3355</v>
      </c>
      <c r="B226" s="25" t="s">
        <v>3041</v>
      </c>
      <c r="C226" s="15">
        <v>4</v>
      </c>
      <c r="D226" s="69">
        <v>13.25</v>
      </c>
      <c r="E226" s="69">
        <f t="shared" si="16"/>
        <v>53</v>
      </c>
      <c r="F226" s="69">
        <v>29.44</v>
      </c>
      <c r="G226" s="35" t="s">
        <v>3043</v>
      </c>
    </row>
    <row r="227" spans="1:7" s="27" customFormat="1" ht="24" x14ac:dyDescent="0.2">
      <c r="A227" s="14" t="s">
        <v>3356</v>
      </c>
      <c r="B227" s="25" t="s">
        <v>3042</v>
      </c>
      <c r="C227" s="15">
        <v>4</v>
      </c>
      <c r="D227" s="69">
        <v>13.25</v>
      </c>
      <c r="E227" s="69">
        <f t="shared" si="16"/>
        <v>53</v>
      </c>
      <c r="F227" s="69">
        <v>29.44</v>
      </c>
      <c r="G227" s="35" t="s">
        <v>3044</v>
      </c>
    </row>
    <row r="228" spans="1:7" s="73" customFormat="1" ht="12.75" x14ac:dyDescent="0.2">
      <c r="A228" s="169" t="s">
        <v>753</v>
      </c>
      <c r="B228" s="103" t="s">
        <v>754</v>
      </c>
      <c r="C228" s="57">
        <v>18</v>
      </c>
      <c r="D228" s="182">
        <v>5.69</v>
      </c>
      <c r="E228" s="182">
        <f t="shared" si="16"/>
        <v>102.42</v>
      </c>
      <c r="F228" s="69">
        <v>12.64</v>
      </c>
      <c r="G228" s="104" t="s">
        <v>755</v>
      </c>
    </row>
    <row r="229" spans="1:7" s="27" customFormat="1" ht="12.75" x14ac:dyDescent="0.2">
      <c r="A229" s="12" t="s">
        <v>759</v>
      </c>
      <c r="B229" s="26" t="s">
        <v>760</v>
      </c>
      <c r="C229" s="15">
        <v>18</v>
      </c>
      <c r="D229" s="69">
        <v>5.69</v>
      </c>
      <c r="E229" s="69">
        <f t="shared" si="16"/>
        <v>102.42</v>
      </c>
      <c r="F229" s="69">
        <v>12.64</v>
      </c>
      <c r="G229" s="35" t="s">
        <v>761</v>
      </c>
    </row>
    <row r="230" spans="1:7" s="27" customFormat="1" ht="12.75" x14ac:dyDescent="0.2">
      <c r="A230" s="12" t="s">
        <v>765</v>
      </c>
      <c r="B230" s="26" t="s">
        <v>766</v>
      </c>
      <c r="C230" s="15">
        <v>18</v>
      </c>
      <c r="D230" s="69">
        <v>5.69</v>
      </c>
      <c r="E230" s="69">
        <f t="shared" si="16"/>
        <v>102.42</v>
      </c>
      <c r="F230" s="69">
        <v>12.64</v>
      </c>
      <c r="G230" s="35" t="s">
        <v>767</v>
      </c>
    </row>
    <row r="231" spans="1:7" s="27" customFormat="1" ht="25.5" x14ac:dyDescent="0.2">
      <c r="A231" s="12" t="s">
        <v>771</v>
      </c>
      <c r="B231" s="26" t="s">
        <v>776</v>
      </c>
      <c r="C231" s="15">
        <v>18</v>
      </c>
      <c r="D231" s="69">
        <v>5.69</v>
      </c>
      <c r="E231" s="69">
        <f t="shared" si="16"/>
        <v>102.42</v>
      </c>
      <c r="F231" s="69">
        <v>12.64</v>
      </c>
      <c r="G231" s="35" t="s">
        <v>772</v>
      </c>
    </row>
    <row r="232" spans="1:7" s="27" customFormat="1" ht="12.75" x14ac:dyDescent="0.2">
      <c r="A232" s="12" t="s">
        <v>777</v>
      </c>
      <c r="B232" s="26" t="s">
        <v>778</v>
      </c>
      <c r="C232" s="15">
        <v>18</v>
      </c>
      <c r="D232" s="69">
        <v>5.69</v>
      </c>
      <c r="E232" s="69">
        <f t="shared" si="16"/>
        <v>102.42</v>
      </c>
      <c r="F232" s="69">
        <v>12.64</v>
      </c>
      <c r="G232" s="35" t="s">
        <v>779</v>
      </c>
    </row>
    <row r="233" spans="1:7" s="27" customFormat="1" ht="12.75" x14ac:dyDescent="0.2">
      <c r="A233" s="12" t="s">
        <v>783</v>
      </c>
      <c r="B233" s="26" t="s">
        <v>784</v>
      </c>
      <c r="C233" s="15">
        <v>18</v>
      </c>
      <c r="D233" s="69">
        <v>5.69</v>
      </c>
      <c r="E233" s="69">
        <f t="shared" si="16"/>
        <v>102.42</v>
      </c>
      <c r="F233" s="69">
        <v>12.64</v>
      </c>
      <c r="G233" s="35" t="s">
        <v>785</v>
      </c>
    </row>
    <row r="234" spans="1:7" s="27" customFormat="1" ht="12.75" x14ac:dyDescent="0.2">
      <c r="A234" s="12" t="s">
        <v>789</v>
      </c>
      <c r="B234" s="26" t="s">
        <v>790</v>
      </c>
      <c r="C234" s="15">
        <v>18</v>
      </c>
      <c r="D234" s="69">
        <v>5.69</v>
      </c>
      <c r="E234" s="69">
        <f t="shared" si="16"/>
        <v>102.42</v>
      </c>
      <c r="F234" s="69">
        <v>12.64</v>
      </c>
      <c r="G234" s="35" t="s">
        <v>791</v>
      </c>
    </row>
    <row r="235" spans="1:7" s="27" customFormat="1" ht="25.5" x14ac:dyDescent="0.2">
      <c r="A235" s="12" t="s">
        <v>2086</v>
      </c>
      <c r="B235" s="26" t="s">
        <v>2091</v>
      </c>
      <c r="C235" s="15">
        <v>18</v>
      </c>
      <c r="D235" s="69">
        <v>5.69</v>
      </c>
      <c r="E235" s="69">
        <f t="shared" si="16"/>
        <v>102.42</v>
      </c>
      <c r="F235" s="69">
        <v>12.64</v>
      </c>
      <c r="G235" s="35" t="s">
        <v>2090</v>
      </c>
    </row>
    <row r="236" spans="1:7" s="27" customFormat="1" ht="12.75" x14ac:dyDescent="0.2">
      <c r="A236" s="12" t="s">
        <v>2211</v>
      </c>
      <c r="B236" s="26" t="s">
        <v>2212</v>
      </c>
      <c r="C236" s="15">
        <v>18</v>
      </c>
      <c r="D236" s="69">
        <v>5.69</v>
      </c>
      <c r="E236" s="69">
        <f t="shared" si="16"/>
        <v>102.42</v>
      </c>
      <c r="F236" s="69">
        <v>12.64</v>
      </c>
      <c r="G236" s="35" t="s">
        <v>2216</v>
      </c>
    </row>
    <row r="237" spans="1:7" s="27" customFormat="1" ht="25.5" x14ac:dyDescent="0.2">
      <c r="A237" s="12" t="s">
        <v>2280</v>
      </c>
      <c r="B237" s="26" t="s">
        <v>2285</v>
      </c>
      <c r="C237" s="15">
        <v>18</v>
      </c>
      <c r="D237" s="69">
        <v>5.69</v>
      </c>
      <c r="E237" s="69">
        <f t="shared" si="16"/>
        <v>102.42</v>
      </c>
      <c r="F237" s="69">
        <v>12.64</v>
      </c>
      <c r="G237" s="35" t="s">
        <v>2284</v>
      </c>
    </row>
    <row r="238" spans="1:7" s="27" customFormat="1" ht="12.75" x14ac:dyDescent="0.2">
      <c r="A238" s="12" t="s">
        <v>2782</v>
      </c>
      <c r="B238" s="26" t="s">
        <v>2783</v>
      </c>
      <c r="C238" s="15">
        <v>18</v>
      </c>
      <c r="D238" s="69">
        <v>5.69</v>
      </c>
      <c r="E238" s="69">
        <f t="shared" si="16"/>
        <v>102.42</v>
      </c>
      <c r="F238" s="69">
        <v>12.64</v>
      </c>
      <c r="G238" s="35" t="s">
        <v>2784</v>
      </c>
    </row>
    <row r="239" spans="1:7" s="27" customFormat="1" ht="12.75" x14ac:dyDescent="0.2">
      <c r="A239" s="12" t="s">
        <v>2794</v>
      </c>
      <c r="B239" s="26" t="s">
        <v>2795</v>
      </c>
      <c r="C239" s="15">
        <v>18</v>
      </c>
      <c r="D239" s="69">
        <v>5.69</v>
      </c>
      <c r="E239" s="69">
        <f t="shared" si="16"/>
        <v>102.42</v>
      </c>
      <c r="F239" s="69">
        <v>12.64</v>
      </c>
      <c r="G239" s="35" t="s">
        <v>2796</v>
      </c>
    </row>
    <row r="240" spans="1:7" s="27" customFormat="1" ht="12.75" x14ac:dyDescent="0.2">
      <c r="A240" s="12" t="s">
        <v>2896</v>
      </c>
      <c r="B240" s="26" t="s">
        <v>2895</v>
      </c>
      <c r="C240" s="15">
        <v>18</v>
      </c>
      <c r="D240" s="69">
        <v>5.69</v>
      </c>
      <c r="E240" s="69">
        <f t="shared" si="16"/>
        <v>102.42</v>
      </c>
      <c r="F240" s="69">
        <v>12.64</v>
      </c>
      <c r="G240" s="35" t="s">
        <v>2897</v>
      </c>
    </row>
    <row r="241" spans="1:7" s="27" customFormat="1" ht="12.75" x14ac:dyDescent="0.2">
      <c r="A241" s="12" t="s">
        <v>3011</v>
      </c>
      <c r="B241" s="26" t="s">
        <v>3012</v>
      </c>
      <c r="C241" s="15">
        <v>18</v>
      </c>
      <c r="D241" s="69">
        <v>5.69</v>
      </c>
      <c r="E241" s="69">
        <f t="shared" si="16"/>
        <v>102.42</v>
      </c>
      <c r="F241" s="69">
        <v>12.64</v>
      </c>
      <c r="G241" s="35" t="s">
        <v>3016</v>
      </c>
    </row>
    <row r="242" spans="1:7" s="27" customFormat="1" ht="25.5" x14ac:dyDescent="0.2">
      <c r="A242" s="12" t="s">
        <v>795</v>
      </c>
      <c r="B242" s="26" t="s">
        <v>796</v>
      </c>
      <c r="C242" s="15">
        <v>18</v>
      </c>
      <c r="D242" s="69">
        <v>5.09</v>
      </c>
      <c r="E242" s="69">
        <f t="shared" si="16"/>
        <v>91.62</v>
      </c>
      <c r="F242" s="69">
        <v>11.31</v>
      </c>
      <c r="G242" s="35" t="s">
        <v>797</v>
      </c>
    </row>
    <row r="243" spans="1:7" s="20" customFormat="1" ht="12.75" x14ac:dyDescent="0.2">
      <c r="A243" s="12" t="s">
        <v>801</v>
      </c>
      <c r="B243" s="26" t="s">
        <v>2656</v>
      </c>
      <c r="C243" s="15">
        <v>10</v>
      </c>
      <c r="D243" s="69">
        <v>3.41</v>
      </c>
      <c r="E243" s="69">
        <f t="shared" si="16"/>
        <v>34.1</v>
      </c>
      <c r="F243" s="69">
        <v>7.58</v>
      </c>
      <c r="G243" s="52" t="s">
        <v>802</v>
      </c>
    </row>
    <row r="244" spans="1:7" s="20" customFormat="1" ht="12.75" x14ac:dyDescent="0.2">
      <c r="A244" s="12" t="s">
        <v>806</v>
      </c>
      <c r="B244" s="26" t="s">
        <v>807</v>
      </c>
      <c r="C244" s="15">
        <v>6</v>
      </c>
      <c r="D244" s="69">
        <v>18.28</v>
      </c>
      <c r="E244" s="69">
        <f t="shared" si="16"/>
        <v>109.68</v>
      </c>
      <c r="F244" s="69">
        <v>40.619999999999997</v>
      </c>
      <c r="G244" s="52" t="s">
        <v>808</v>
      </c>
    </row>
    <row r="245" spans="1:7" s="22" customFormat="1" ht="14.25" x14ac:dyDescent="0.2">
      <c r="A245" s="99"/>
      <c r="B245" s="100" t="s">
        <v>812</v>
      </c>
      <c r="C245" s="92"/>
      <c r="D245" s="92"/>
      <c r="E245" s="92"/>
      <c r="F245" s="69"/>
      <c r="G245" s="101"/>
    </row>
    <row r="246" spans="1:7" s="20" customFormat="1" ht="14.25" x14ac:dyDescent="0.2">
      <c r="A246" s="39" t="s">
        <v>813</v>
      </c>
      <c r="B246" s="40" t="s">
        <v>814</v>
      </c>
      <c r="C246" s="42"/>
      <c r="D246" s="71"/>
      <c r="E246" s="181"/>
      <c r="F246" s="69"/>
      <c r="G246" s="41"/>
    </row>
    <row r="247" spans="1:7" s="20" customFormat="1" ht="12.75" x14ac:dyDescent="0.2">
      <c r="A247" s="168" t="s">
        <v>815</v>
      </c>
      <c r="B247" s="36" t="s">
        <v>3023</v>
      </c>
      <c r="C247" s="42">
        <v>4</v>
      </c>
      <c r="D247" s="71">
        <v>5.71</v>
      </c>
      <c r="E247" s="69">
        <f t="shared" ref="E247:E253" si="17">D247*C247</f>
        <v>22.84</v>
      </c>
      <c r="F247" s="69">
        <v>12.69</v>
      </c>
      <c r="G247" s="41" t="s">
        <v>816</v>
      </c>
    </row>
    <row r="248" spans="1:7" s="20" customFormat="1" ht="12.75" x14ac:dyDescent="0.2">
      <c r="A248" s="168" t="s">
        <v>819</v>
      </c>
      <c r="B248" s="36" t="s">
        <v>3024</v>
      </c>
      <c r="C248" s="42">
        <v>4</v>
      </c>
      <c r="D248" s="71">
        <v>5.71</v>
      </c>
      <c r="E248" s="69">
        <f t="shared" si="17"/>
        <v>22.84</v>
      </c>
      <c r="F248" s="69">
        <v>12.69</v>
      </c>
      <c r="G248" s="41" t="s">
        <v>820</v>
      </c>
    </row>
    <row r="249" spans="1:7" s="20" customFormat="1" ht="12.75" x14ac:dyDescent="0.2">
      <c r="A249" s="167" t="s">
        <v>823</v>
      </c>
      <c r="B249" s="36" t="s">
        <v>3025</v>
      </c>
      <c r="C249" s="3">
        <v>4</v>
      </c>
      <c r="D249" s="71">
        <v>5.71</v>
      </c>
      <c r="E249" s="69">
        <f t="shared" si="17"/>
        <v>22.84</v>
      </c>
      <c r="F249" s="69">
        <v>12.69</v>
      </c>
      <c r="G249" s="1" t="s">
        <v>824</v>
      </c>
    </row>
    <row r="250" spans="1:7" s="20" customFormat="1" ht="12.75" x14ac:dyDescent="0.2">
      <c r="A250" s="167" t="s">
        <v>827</v>
      </c>
      <c r="B250" s="36" t="s">
        <v>3026</v>
      </c>
      <c r="C250" s="3">
        <v>4</v>
      </c>
      <c r="D250" s="71">
        <v>5.71</v>
      </c>
      <c r="E250" s="69">
        <f t="shared" si="17"/>
        <v>22.84</v>
      </c>
      <c r="F250" s="69">
        <v>12.69</v>
      </c>
      <c r="G250" s="1" t="s">
        <v>828</v>
      </c>
    </row>
    <row r="251" spans="1:7" s="20" customFormat="1" ht="12.75" x14ac:dyDescent="0.2">
      <c r="A251" s="167" t="s">
        <v>831</v>
      </c>
      <c r="B251" s="36" t="s">
        <v>3027</v>
      </c>
      <c r="C251" s="3">
        <v>4</v>
      </c>
      <c r="D251" s="71">
        <v>5.71</v>
      </c>
      <c r="E251" s="69">
        <f t="shared" si="17"/>
        <v>22.84</v>
      </c>
      <c r="F251" s="69">
        <v>12.69</v>
      </c>
      <c r="G251" s="1" t="s">
        <v>832</v>
      </c>
    </row>
    <row r="252" spans="1:7" s="20" customFormat="1" ht="12.75" x14ac:dyDescent="0.2">
      <c r="A252" s="167" t="s">
        <v>835</v>
      </c>
      <c r="B252" s="36" t="s">
        <v>3028</v>
      </c>
      <c r="C252" s="3">
        <v>4</v>
      </c>
      <c r="D252" s="71">
        <v>5.71</v>
      </c>
      <c r="E252" s="69">
        <f t="shared" si="17"/>
        <v>22.84</v>
      </c>
      <c r="F252" s="69">
        <v>12.69</v>
      </c>
      <c r="G252" s="1" t="s">
        <v>836</v>
      </c>
    </row>
    <row r="253" spans="1:7" s="20" customFormat="1" ht="12.75" x14ac:dyDescent="0.2">
      <c r="A253" s="167" t="s">
        <v>839</v>
      </c>
      <c r="B253" s="62" t="s">
        <v>3022</v>
      </c>
      <c r="C253" s="3">
        <v>1</v>
      </c>
      <c r="D253" s="4">
        <v>34.26</v>
      </c>
      <c r="E253" s="69">
        <f t="shared" si="17"/>
        <v>34.26</v>
      </c>
      <c r="F253" s="69">
        <v>76.13</v>
      </c>
      <c r="G253" s="1"/>
    </row>
    <row r="254" spans="1:7" s="22" customFormat="1" ht="14.25" x14ac:dyDescent="0.2">
      <c r="A254" s="99"/>
      <c r="B254" s="100" t="s">
        <v>842</v>
      </c>
      <c r="C254" s="92"/>
      <c r="D254" s="92"/>
      <c r="E254" s="92"/>
      <c r="F254" s="69"/>
      <c r="G254" s="101"/>
    </row>
    <row r="255" spans="1:7" s="20" customFormat="1" ht="14.25" x14ac:dyDescent="0.2">
      <c r="A255" s="168" t="s">
        <v>843</v>
      </c>
      <c r="B255" s="29" t="s">
        <v>844</v>
      </c>
      <c r="C255" s="42">
        <v>12</v>
      </c>
      <c r="D255" s="71">
        <v>2.14</v>
      </c>
      <c r="E255" s="69">
        <f t="shared" ref="E255:E268" si="18">D255*C255</f>
        <v>25.68</v>
      </c>
      <c r="F255" s="69">
        <v>4.76</v>
      </c>
      <c r="G255" s="41" t="s">
        <v>845</v>
      </c>
    </row>
    <row r="256" spans="1:7" s="20" customFormat="1" ht="14.25" x14ac:dyDescent="0.2">
      <c r="A256" s="168" t="s">
        <v>848</v>
      </c>
      <c r="B256" s="29" t="s">
        <v>849</v>
      </c>
      <c r="C256" s="42">
        <v>12</v>
      </c>
      <c r="D256" s="71">
        <v>2.14</v>
      </c>
      <c r="E256" s="69">
        <f t="shared" si="18"/>
        <v>25.68</v>
      </c>
      <c r="F256" s="69">
        <v>4.76</v>
      </c>
      <c r="G256" s="41" t="s">
        <v>850</v>
      </c>
    </row>
    <row r="257" spans="1:7" s="20" customFormat="1" ht="14.25" x14ac:dyDescent="0.2">
      <c r="A257" s="168" t="s">
        <v>853</v>
      </c>
      <c r="B257" s="29" t="s">
        <v>854</v>
      </c>
      <c r="C257" s="42">
        <v>12</v>
      </c>
      <c r="D257" s="71">
        <v>2.14</v>
      </c>
      <c r="E257" s="69">
        <f t="shared" si="18"/>
        <v>25.68</v>
      </c>
      <c r="F257" s="69">
        <v>4.76</v>
      </c>
      <c r="G257" s="41" t="s">
        <v>855</v>
      </c>
    </row>
    <row r="258" spans="1:7" s="20" customFormat="1" ht="14.25" x14ac:dyDescent="0.2">
      <c r="A258" s="12" t="s">
        <v>858</v>
      </c>
      <c r="B258" s="29" t="s">
        <v>859</v>
      </c>
      <c r="C258" s="15">
        <v>12</v>
      </c>
      <c r="D258" s="69">
        <v>2.14</v>
      </c>
      <c r="E258" s="69">
        <f t="shared" si="18"/>
        <v>25.68</v>
      </c>
      <c r="F258" s="69">
        <v>4.76</v>
      </c>
      <c r="G258" s="52" t="s">
        <v>860</v>
      </c>
    </row>
    <row r="259" spans="1:7" s="20" customFormat="1" ht="14.25" x14ac:dyDescent="0.2">
      <c r="A259" s="12" t="s">
        <v>863</v>
      </c>
      <c r="B259" s="29" t="s">
        <v>864</v>
      </c>
      <c r="C259" s="15">
        <v>12</v>
      </c>
      <c r="D259" s="69">
        <v>2.14</v>
      </c>
      <c r="E259" s="69">
        <f t="shared" si="18"/>
        <v>25.68</v>
      </c>
      <c r="F259" s="69">
        <v>4.76</v>
      </c>
      <c r="G259" s="52" t="s">
        <v>865</v>
      </c>
    </row>
    <row r="260" spans="1:7" s="20" customFormat="1" ht="14.25" x14ac:dyDescent="0.2">
      <c r="A260" s="12" t="s">
        <v>868</v>
      </c>
      <c r="B260" s="29" t="s">
        <v>869</v>
      </c>
      <c r="C260" s="15">
        <v>12</v>
      </c>
      <c r="D260" s="69">
        <v>2.14</v>
      </c>
      <c r="E260" s="69">
        <f t="shared" si="18"/>
        <v>25.68</v>
      </c>
      <c r="F260" s="69">
        <v>4.76</v>
      </c>
      <c r="G260" s="52" t="s">
        <v>870</v>
      </c>
    </row>
    <row r="261" spans="1:7" s="20" customFormat="1" ht="14.25" x14ac:dyDescent="0.2">
      <c r="A261" s="12" t="s">
        <v>873</v>
      </c>
      <c r="B261" s="29" t="s">
        <v>874</v>
      </c>
      <c r="C261" s="15">
        <v>12</v>
      </c>
      <c r="D261" s="69">
        <v>2.14</v>
      </c>
      <c r="E261" s="69">
        <f t="shared" si="18"/>
        <v>25.68</v>
      </c>
      <c r="F261" s="69">
        <v>4.76</v>
      </c>
      <c r="G261" s="52" t="s">
        <v>875</v>
      </c>
    </row>
    <row r="262" spans="1:7" s="20" customFormat="1" ht="14.25" x14ac:dyDescent="0.2">
      <c r="A262" s="12" t="s">
        <v>878</v>
      </c>
      <c r="B262" s="29" t="s">
        <v>879</v>
      </c>
      <c r="C262" s="15">
        <v>12</v>
      </c>
      <c r="D262" s="69">
        <v>2.14</v>
      </c>
      <c r="E262" s="69">
        <f t="shared" si="18"/>
        <v>25.68</v>
      </c>
      <c r="F262" s="69">
        <v>4.76</v>
      </c>
      <c r="G262" s="52" t="s">
        <v>880</v>
      </c>
    </row>
    <row r="263" spans="1:7" s="20" customFormat="1" ht="14.25" x14ac:dyDescent="0.2">
      <c r="A263" s="12" t="s">
        <v>883</v>
      </c>
      <c r="B263" s="29" t="s">
        <v>884</v>
      </c>
      <c r="C263" s="15">
        <v>12</v>
      </c>
      <c r="D263" s="69">
        <v>2.14</v>
      </c>
      <c r="E263" s="69">
        <f t="shared" si="18"/>
        <v>25.68</v>
      </c>
      <c r="F263" s="69">
        <v>4.76</v>
      </c>
      <c r="G263" s="52" t="s">
        <v>885</v>
      </c>
    </row>
    <row r="264" spans="1:7" s="20" customFormat="1" ht="14.25" x14ac:dyDescent="0.2">
      <c r="A264" s="12" t="s">
        <v>888</v>
      </c>
      <c r="B264" s="29" t="s">
        <v>889</v>
      </c>
      <c r="C264" s="15">
        <v>12</v>
      </c>
      <c r="D264" s="69">
        <v>2.14</v>
      </c>
      <c r="E264" s="69">
        <f t="shared" si="18"/>
        <v>25.68</v>
      </c>
      <c r="F264" s="69">
        <v>4.76</v>
      </c>
      <c r="G264" s="52" t="s">
        <v>890</v>
      </c>
    </row>
    <row r="265" spans="1:7" s="20" customFormat="1" ht="14.25" x14ac:dyDescent="0.2">
      <c r="A265" s="12" t="s">
        <v>893</v>
      </c>
      <c r="B265" s="29" t="s">
        <v>894</v>
      </c>
      <c r="C265" s="15">
        <v>12</v>
      </c>
      <c r="D265" s="69">
        <v>2.14</v>
      </c>
      <c r="E265" s="69">
        <f t="shared" si="18"/>
        <v>25.68</v>
      </c>
      <c r="F265" s="69">
        <v>4.76</v>
      </c>
      <c r="G265" s="52" t="s">
        <v>895</v>
      </c>
    </row>
    <row r="266" spans="1:7" s="20" customFormat="1" ht="14.25" x14ac:dyDescent="0.2">
      <c r="A266" s="12" t="s">
        <v>898</v>
      </c>
      <c r="B266" s="29" t="s">
        <v>899</v>
      </c>
      <c r="C266" s="15">
        <v>12</v>
      </c>
      <c r="D266" s="69">
        <v>2.14</v>
      </c>
      <c r="E266" s="69">
        <f t="shared" si="18"/>
        <v>25.68</v>
      </c>
      <c r="F266" s="69">
        <v>4.76</v>
      </c>
      <c r="G266" s="52" t="s">
        <v>900</v>
      </c>
    </row>
    <row r="267" spans="1:7" s="20" customFormat="1" ht="14.25" x14ac:dyDescent="0.2">
      <c r="A267" s="12" t="s">
        <v>903</v>
      </c>
      <c r="B267" s="29" t="s">
        <v>904</v>
      </c>
      <c r="C267" s="15">
        <v>12</v>
      </c>
      <c r="D267" s="69">
        <v>2.14</v>
      </c>
      <c r="E267" s="69">
        <f t="shared" si="18"/>
        <v>25.68</v>
      </c>
      <c r="F267" s="69">
        <v>4.76</v>
      </c>
      <c r="G267" s="52" t="s">
        <v>905</v>
      </c>
    </row>
    <row r="268" spans="1:7" s="20" customFormat="1" ht="14.25" x14ac:dyDescent="0.2">
      <c r="A268" s="12" t="s">
        <v>908</v>
      </c>
      <c r="B268" s="29" t="s">
        <v>909</v>
      </c>
      <c r="C268" s="15">
        <v>12</v>
      </c>
      <c r="D268" s="71">
        <v>2.14</v>
      </c>
      <c r="E268" s="69">
        <f t="shared" si="18"/>
        <v>25.68</v>
      </c>
      <c r="F268" s="69">
        <v>4.76</v>
      </c>
      <c r="G268" s="52" t="s">
        <v>910</v>
      </c>
    </row>
    <row r="269" spans="1:7" s="134" customFormat="1" ht="14.25" x14ac:dyDescent="0.2">
      <c r="A269" s="170" t="s">
        <v>913</v>
      </c>
      <c r="B269" s="148" t="s">
        <v>914</v>
      </c>
      <c r="C269" s="129">
        <v>3</v>
      </c>
      <c r="D269" s="184">
        <v>7.77</v>
      </c>
      <c r="E269" s="145">
        <v>23.31</v>
      </c>
      <c r="F269" s="69">
        <v>17.27</v>
      </c>
      <c r="G269" s="127" t="s">
        <v>915</v>
      </c>
    </row>
    <row r="270" spans="1:7" s="20" customFormat="1" ht="12.75" x14ac:dyDescent="0.2">
      <c r="A270" s="12" t="s">
        <v>918</v>
      </c>
      <c r="B270" s="2" t="s">
        <v>2657</v>
      </c>
      <c r="C270" s="15">
        <v>4</v>
      </c>
      <c r="D270" s="72">
        <v>3.69</v>
      </c>
      <c r="E270" s="69">
        <f t="shared" ref="E270:E276" si="19">D270*C270</f>
        <v>14.76</v>
      </c>
      <c r="F270" s="69">
        <v>8.1999999999999993</v>
      </c>
      <c r="G270" s="13" t="s">
        <v>919</v>
      </c>
    </row>
    <row r="271" spans="1:7" s="75" customFormat="1" ht="14.25" x14ac:dyDescent="0.2">
      <c r="A271" s="15" t="s">
        <v>922</v>
      </c>
      <c r="B271" s="64" t="s">
        <v>923</v>
      </c>
      <c r="C271" s="15">
        <v>12</v>
      </c>
      <c r="D271" s="72">
        <v>4.32</v>
      </c>
      <c r="E271" s="69">
        <f t="shared" si="19"/>
        <v>51.84</v>
      </c>
      <c r="F271" s="69">
        <v>9.6</v>
      </c>
      <c r="G271" s="13" t="s">
        <v>924</v>
      </c>
    </row>
    <row r="272" spans="1:7" s="20" customFormat="1" ht="14.25" x14ac:dyDescent="0.2">
      <c r="A272" s="12" t="s">
        <v>928</v>
      </c>
      <c r="B272" s="34" t="s">
        <v>929</v>
      </c>
      <c r="C272" s="15">
        <v>2</v>
      </c>
      <c r="D272" s="72">
        <v>13.28</v>
      </c>
      <c r="E272" s="69">
        <f t="shared" si="19"/>
        <v>26.56</v>
      </c>
      <c r="F272" s="69">
        <v>29.51</v>
      </c>
      <c r="G272" s="13" t="s">
        <v>930</v>
      </c>
    </row>
    <row r="273" spans="1:7" s="20" customFormat="1" ht="14.25" x14ac:dyDescent="0.2">
      <c r="A273" s="12" t="s">
        <v>933</v>
      </c>
      <c r="B273" s="34" t="s">
        <v>934</v>
      </c>
      <c r="C273" s="15">
        <v>2</v>
      </c>
      <c r="D273" s="72">
        <v>13.28</v>
      </c>
      <c r="E273" s="69">
        <f t="shared" si="19"/>
        <v>26.56</v>
      </c>
      <c r="F273" s="69">
        <v>29.51</v>
      </c>
      <c r="G273" s="13" t="s">
        <v>935</v>
      </c>
    </row>
    <row r="274" spans="1:7" s="20" customFormat="1" ht="25.5" x14ac:dyDescent="0.2">
      <c r="A274" s="12" t="s">
        <v>938</v>
      </c>
      <c r="B274" s="2" t="s">
        <v>939</v>
      </c>
      <c r="C274" s="15">
        <v>2</v>
      </c>
      <c r="D274" s="69">
        <v>13.28</v>
      </c>
      <c r="E274" s="69">
        <f t="shared" si="19"/>
        <v>26.56</v>
      </c>
      <c r="F274" s="69">
        <v>29.51</v>
      </c>
      <c r="G274" s="52" t="s">
        <v>940</v>
      </c>
    </row>
    <row r="275" spans="1:7" s="20" customFormat="1" ht="12.75" x14ac:dyDescent="0.2">
      <c r="A275" s="12" t="s">
        <v>943</v>
      </c>
      <c r="B275" s="34" t="s">
        <v>944</v>
      </c>
      <c r="C275" s="15">
        <v>1</v>
      </c>
      <c r="D275" s="72">
        <v>34.58</v>
      </c>
      <c r="E275" s="69">
        <f t="shared" si="19"/>
        <v>34.58</v>
      </c>
      <c r="F275" s="69">
        <v>76.84</v>
      </c>
      <c r="G275" s="13" t="s">
        <v>945</v>
      </c>
    </row>
    <row r="276" spans="1:7" s="20" customFormat="1" ht="12.75" x14ac:dyDescent="0.2">
      <c r="A276" s="12" t="s">
        <v>948</v>
      </c>
      <c r="B276" s="25" t="s">
        <v>949</v>
      </c>
      <c r="C276" s="15">
        <v>12</v>
      </c>
      <c r="D276" s="69">
        <v>2.77</v>
      </c>
      <c r="E276" s="69">
        <f t="shared" si="19"/>
        <v>33.24</v>
      </c>
      <c r="F276" s="69">
        <v>6.16</v>
      </c>
      <c r="G276" s="52" t="s">
        <v>950</v>
      </c>
    </row>
    <row r="277" spans="1:7" s="65" customFormat="1" ht="15.75" x14ac:dyDescent="0.2">
      <c r="A277" s="110"/>
      <c r="B277" s="100" t="s">
        <v>954</v>
      </c>
      <c r="C277" s="111"/>
      <c r="D277" s="111"/>
      <c r="E277" s="111"/>
      <c r="F277" s="69"/>
      <c r="G277" s="112"/>
    </row>
    <row r="278" spans="1:7" s="20" customFormat="1" ht="12.75" x14ac:dyDescent="0.2">
      <c r="A278" s="12" t="s">
        <v>955</v>
      </c>
      <c r="B278" s="25" t="s">
        <v>956</v>
      </c>
      <c r="C278" s="15">
        <v>4</v>
      </c>
      <c r="D278" s="69">
        <v>3.31</v>
      </c>
      <c r="E278" s="69">
        <f>D278*C278</f>
        <v>13.24</v>
      </c>
      <c r="F278" s="69">
        <v>7.36</v>
      </c>
      <c r="G278" s="52" t="s">
        <v>957</v>
      </c>
    </row>
    <row r="279" spans="1:7" s="20" customFormat="1" ht="12.75" x14ac:dyDescent="0.2">
      <c r="A279" s="167" t="s">
        <v>960</v>
      </c>
      <c r="B279" s="62" t="s">
        <v>961</v>
      </c>
      <c r="C279" s="3">
        <v>4</v>
      </c>
      <c r="D279" s="4">
        <v>6.41</v>
      </c>
      <c r="E279" s="69">
        <f>D279*C279</f>
        <v>25.64</v>
      </c>
      <c r="F279" s="69">
        <v>14.24</v>
      </c>
      <c r="G279" s="1" t="s">
        <v>962</v>
      </c>
    </row>
    <row r="280" spans="1:7" s="20" customFormat="1" ht="12.75" x14ac:dyDescent="0.2">
      <c r="A280" s="12" t="s">
        <v>965</v>
      </c>
      <c r="B280" s="25" t="s">
        <v>966</v>
      </c>
      <c r="C280" s="15">
        <v>4</v>
      </c>
      <c r="D280" s="69">
        <v>3.31</v>
      </c>
      <c r="E280" s="69">
        <f>D280*C280</f>
        <v>13.24</v>
      </c>
      <c r="F280" s="69">
        <v>7.36</v>
      </c>
      <c r="G280" s="52" t="s">
        <v>967</v>
      </c>
    </row>
    <row r="281" spans="1:7" s="20" customFormat="1" ht="12.75" x14ac:dyDescent="0.2">
      <c r="A281" s="167" t="s">
        <v>970</v>
      </c>
      <c r="B281" s="62" t="s">
        <v>971</v>
      </c>
      <c r="C281" s="3">
        <v>4</v>
      </c>
      <c r="D281" s="4">
        <v>6.41</v>
      </c>
      <c r="E281" s="69">
        <f>D281*C281</f>
        <v>25.64</v>
      </c>
      <c r="F281" s="69">
        <v>14.24</v>
      </c>
      <c r="G281" s="1" t="s">
        <v>972</v>
      </c>
    </row>
    <row r="282" spans="1:7" s="20" customFormat="1" ht="12.75" x14ac:dyDescent="0.2">
      <c r="A282" s="12" t="s">
        <v>975</v>
      </c>
      <c r="B282" s="25" t="s">
        <v>976</v>
      </c>
      <c r="C282" s="15" t="s">
        <v>20</v>
      </c>
      <c r="D282" s="69">
        <v>23.14</v>
      </c>
      <c r="E282" s="69">
        <v>23.14</v>
      </c>
      <c r="F282" s="69">
        <v>51.42</v>
      </c>
      <c r="G282" s="52" t="s">
        <v>977</v>
      </c>
    </row>
    <row r="283" spans="1:7" s="20" customFormat="1" ht="12.75" x14ac:dyDescent="0.2">
      <c r="A283" s="12" t="s">
        <v>2941</v>
      </c>
      <c r="B283" s="25" t="s">
        <v>2467</v>
      </c>
      <c r="C283" s="15">
        <v>4</v>
      </c>
      <c r="D283" s="69">
        <v>3.65</v>
      </c>
      <c r="E283" s="69">
        <f>D283*C283</f>
        <v>14.6</v>
      </c>
      <c r="F283" s="69">
        <v>8.11</v>
      </c>
      <c r="G283" s="52" t="s">
        <v>2944</v>
      </c>
    </row>
    <row r="284" spans="1:7" s="20" customFormat="1" ht="12.75" x14ac:dyDescent="0.2">
      <c r="A284" s="12" t="s">
        <v>2942</v>
      </c>
      <c r="B284" s="25" t="s">
        <v>2465</v>
      </c>
      <c r="C284" s="15">
        <v>4</v>
      </c>
      <c r="D284" s="69">
        <v>3.65</v>
      </c>
      <c r="E284" s="69">
        <f>D284*C284</f>
        <v>14.6</v>
      </c>
      <c r="F284" s="69">
        <v>8.11</v>
      </c>
      <c r="G284" s="52" t="s">
        <v>2945</v>
      </c>
    </row>
    <row r="285" spans="1:7" s="20" customFormat="1" ht="12.75" x14ac:dyDescent="0.2">
      <c r="A285" s="12" t="s">
        <v>2943</v>
      </c>
      <c r="B285" s="25" t="s">
        <v>2466</v>
      </c>
      <c r="C285" s="15">
        <v>4</v>
      </c>
      <c r="D285" s="69">
        <v>3.65</v>
      </c>
      <c r="E285" s="69">
        <f>D285*C285</f>
        <v>14.6</v>
      </c>
      <c r="F285" s="69">
        <v>8.11</v>
      </c>
      <c r="G285" s="52" t="s">
        <v>2946</v>
      </c>
    </row>
    <row r="286" spans="1:7" s="22" customFormat="1" ht="12.75" x14ac:dyDescent="0.2">
      <c r="A286" s="99"/>
      <c r="B286" s="100" t="s">
        <v>980</v>
      </c>
      <c r="C286" s="92"/>
      <c r="D286" s="92"/>
      <c r="E286" s="92"/>
      <c r="F286" s="69"/>
      <c r="G286" s="101"/>
    </row>
    <row r="287" spans="1:7" s="20" customFormat="1" ht="12.75" x14ac:dyDescent="0.2">
      <c r="A287" s="166" t="s">
        <v>981</v>
      </c>
      <c r="B287" s="25" t="s">
        <v>982</v>
      </c>
      <c r="C287" s="15">
        <v>12</v>
      </c>
      <c r="D287" s="72">
        <v>1.63</v>
      </c>
      <c r="E287" s="69">
        <f>D287*C287</f>
        <v>19.559999999999999</v>
      </c>
      <c r="F287" s="69">
        <v>3.62</v>
      </c>
      <c r="G287" s="13" t="s">
        <v>983</v>
      </c>
    </row>
    <row r="288" spans="1:7" s="20" customFormat="1" ht="12.75" x14ac:dyDescent="0.2">
      <c r="A288" s="166" t="s">
        <v>2960</v>
      </c>
      <c r="B288" s="25" t="s">
        <v>2961</v>
      </c>
      <c r="C288" s="15">
        <v>24</v>
      </c>
      <c r="D288" s="72">
        <v>0.61</v>
      </c>
      <c r="E288" s="69">
        <f>D288*C288</f>
        <v>14.64</v>
      </c>
      <c r="F288" s="69">
        <v>1.36</v>
      </c>
      <c r="G288" s="13" t="s">
        <v>2965</v>
      </c>
    </row>
    <row r="289" spans="1:7" s="61" customFormat="1" ht="25.5" x14ac:dyDescent="0.2">
      <c r="A289" s="172" t="s">
        <v>987</v>
      </c>
      <c r="B289" s="103" t="s">
        <v>988</v>
      </c>
      <c r="C289" s="57">
        <v>12</v>
      </c>
      <c r="D289" s="185">
        <v>1.65</v>
      </c>
      <c r="E289" s="182">
        <f>D289*C289</f>
        <v>19.799999999999997</v>
      </c>
      <c r="F289" s="69">
        <v>3.67</v>
      </c>
      <c r="G289" s="55" t="s">
        <v>989</v>
      </c>
    </row>
    <row r="290" spans="1:7" s="20" customFormat="1" ht="12.75" x14ac:dyDescent="0.2">
      <c r="A290" s="166" t="s">
        <v>992</v>
      </c>
      <c r="B290" s="26" t="s">
        <v>2658</v>
      </c>
      <c r="C290" s="15">
        <v>24</v>
      </c>
      <c r="D290" s="72">
        <v>1.1100000000000001</v>
      </c>
      <c r="E290" s="69">
        <f>D290*C290</f>
        <v>26.64</v>
      </c>
      <c r="F290" s="69">
        <v>2.4700000000000002</v>
      </c>
      <c r="G290" s="32" t="s">
        <v>993</v>
      </c>
    </row>
    <row r="291" spans="1:7" s="20" customFormat="1" ht="38.25" x14ac:dyDescent="0.2">
      <c r="A291" s="166" t="s">
        <v>997</v>
      </c>
      <c r="B291" s="26" t="s">
        <v>998</v>
      </c>
      <c r="C291" s="15">
        <v>8</v>
      </c>
      <c r="D291" s="72">
        <v>3.86</v>
      </c>
      <c r="E291" s="69">
        <f>D291*C291</f>
        <v>30.88</v>
      </c>
      <c r="F291" s="69">
        <v>8.58</v>
      </c>
      <c r="G291" s="32" t="s">
        <v>999</v>
      </c>
    </row>
    <row r="292" spans="1:7" s="65" customFormat="1" ht="15.75" x14ac:dyDescent="0.2">
      <c r="A292" s="120"/>
      <c r="B292" s="100" t="s">
        <v>1003</v>
      </c>
      <c r="C292" s="111"/>
      <c r="D292" s="111"/>
      <c r="E292" s="69"/>
      <c r="F292" s="69"/>
      <c r="G292" s="112"/>
    </row>
    <row r="293" spans="1:7" s="27" customFormat="1" ht="12.75" x14ac:dyDescent="0.2">
      <c r="A293" s="167" t="s">
        <v>1004</v>
      </c>
      <c r="B293" s="2" t="s">
        <v>1005</v>
      </c>
      <c r="C293" s="3">
        <v>12</v>
      </c>
      <c r="D293" s="4">
        <v>3.31</v>
      </c>
      <c r="E293" s="69">
        <f t="shared" ref="E293:E303" si="20">D293*C293</f>
        <v>39.72</v>
      </c>
      <c r="F293" s="69">
        <v>7.36</v>
      </c>
      <c r="G293" s="1" t="s">
        <v>1006</v>
      </c>
    </row>
    <row r="294" spans="1:7" s="73" customFormat="1" ht="12.75" x14ac:dyDescent="0.2">
      <c r="A294" s="173" t="s">
        <v>1010</v>
      </c>
      <c r="B294" s="95" t="s">
        <v>3145</v>
      </c>
      <c r="C294" s="87">
        <v>24</v>
      </c>
      <c r="D294" s="98">
        <v>3.31</v>
      </c>
      <c r="E294" s="182">
        <f t="shared" si="20"/>
        <v>79.44</v>
      </c>
      <c r="F294" s="69">
        <v>7.36</v>
      </c>
      <c r="G294" s="88" t="s">
        <v>1011</v>
      </c>
    </row>
    <row r="295" spans="1:7" s="27" customFormat="1" ht="12.75" x14ac:dyDescent="0.2">
      <c r="A295" s="167" t="s">
        <v>1015</v>
      </c>
      <c r="B295" s="2" t="s">
        <v>1016</v>
      </c>
      <c r="C295" s="3">
        <v>24</v>
      </c>
      <c r="D295" s="4">
        <v>2.2000000000000002</v>
      </c>
      <c r="E295" s="69">
        <f t="shared" si="20"/>
        <v>52.800000000000004</v>
      </c>
      <c r="F295" s="69">
        <v>4.8899999999999997</v>
      </c>
      <c r="G295" s="1" t="s">
        <v>1017</v>
      </c>
    </row>
    <row r="296" spans="1:7" s="27" customFormat="1" ht="12.75" x14ac:dyDescent="0.2">
      <c r="A296" s="167" t="s">
        <v>1021</v>
      </c>
      <c r="B296" s="2" t="s">
        <v>2659</v>
      </c>
      <c r="C296" s="3">
        <v>12</v>
      </c>
      <c r="D296" s="4">
        <v>1.57</v>
      </c>
      <c r="E296" s="69">
        <f t="shared" si="20"/>
        <v>18.84</v>
      </c>
      <c r="F296" s="69">
        <v>3.49</v>
      </c>
      <c r="G296" s="1" t="s">
        <v>1022</v>
      </c>
    </row>
    <row r="297" spans="1:7" s="27" customFormat="1" ht="12.75" x14ac:dyDescent="0.2">
      <c r="A297" s="167" t="s">
        <v>1026</v>
      </c>
      <c r="B297" s="2" t="s">
        <v>2660</v>
      </c>
      <c r="C297" s="3">
        <v>6</v>
      </c>
      <c r="D297" s="4">
        <v>3.78</v>
      </c>
      <c r="E297" s="69">
        <f t="shared" si="20"/>
        <v>22.68</v>
      </c>
      <c r="F297" s="69">
        <v>8.4</v>
      </c>
      <c r="G297" s="1" t="s">
        <v>1027</v>
      </c>
    </row>
    <row r="298" spans="1:7" s="20" customFormat="1" ht="12.75" x14ac:dyDescent="0.2">
      <c r="A298" s="12" t="s">
        <v>1031</v>
      </c>
      <c r="B298" s="25" t="s">
        <v>1032</v>
      </c>
      <c r="C298" s="15">
        <v>6</v>
      </c>
      <c r="D298" s="69">
        <v>2.93</v>
      </c>
      <c r="E298" s="69">
        <f t="shared" si="20"/>
        <v>17.580000000000002</v>
      </c>
      <c r="F298" s="69">
        <v>6.51</v>
      </c>
      <c r="G298" s="52" t="s">
        <v>1033</v>
      </c>
    </row>
    <row r="299" spans="1:7" s="61" customFormat="1" ht="12.75" x14ac:dyDescent="0.2">
      <c r="A299" s="169" t="s">
        <v>1036</v>
      </c>
      <c r="B299" s="54" t="s">
        <v>1037</v>
      </c>
      <c r="C299" s="57">
        <v>36</v>
      </c>
      <c r="D299" s="182">
        <v>1.05</v>
      </c>
      <c r="E299" s="182">
        <f t="shared" si="20"/>
        <v>37.800000000000004</v>
      </c>
      <c r="F299" s="69">
        <v>2.33</v>
      </c>
      <c r="G299" s="96" t="s">
        <v>1038</v>
      </c>
    </row>
    <row r="300" spans="1:7" s="20" customFormat="1" ht="12.75" x14ac:dyDescent="0.2">
      <c r="A300" s="12" t="s">
        <v>1042</v>
      </c>
      <c r="B300" s="25" t="s">
        <v>1043</v>
      </c>
      <c r="C300" s="15">
        <v>72</v>
      </c>
      <c r="D300" s="69">
        <v>1</v>
      </c>
      <c r="E300" s="69">
        <f t="shared" si="20"/>
        <v>72</v>
      </c>
      <c r="F300" s="69">
        <v>2.2200000000000002</v>
      </c>
      <c r="G300" s="52" t="s">
        <v>1044</v>
      </c>
    </row>
    <row r="301" spans="1:7" s="20" customFormat="1" ht="12.75" x14ac:dyDescent="0.2">
      <c r="A301" s="12" t="s">
        <v>1048</v>
      </c>
      <c r="B301" s="25" t="s">
        <v>1049</v>
      </c>
      <c r="C301" s="15">
        <v>72</v>
      </c>
      <c r="D301" s="69">
        <v>1.38</v>
      </c>
      <c r="E301" s="69">
        <f t="shared" si="20"/>
        <v>99.359999999999985</v>
      </c>
      <c r="F301" s="69">
        <v>3.07</v>
      </c>
      <c r="G301" s="52" t="s">
        <v>1050</v>
      </c>
    </row>
    <row r="302" spans="1:7" s="20" customFormat="1" ht="12.75" x14ac:dyDescent="0.2">
      <c r="A302" s="12" t="s">
        <v>1054</v>
      </c>
      <c r="B302" s="25" t="s">
        <v>1055</v>
      </c>
      <c r="C302" s="15">
        <v>24</v>
      </c>
      <c r="D302" s="69">
        <v>1.98</v>
      </c>
      <c r="E302" s="69">
        <f t="shared" si="20"/>
        <v>47.519999999999996</v>
      </c>
      <c r="F302" s="69">
        <v>4.4000000000000004</v>
      </c>
      <c r="G302" s="52" t="s">
        <v>1056</v>
      </c>
    </row>
    <row r="303" spans="1:7" s="134" customFormat="1" ht="12.75" x14ac:dyDescent="0.2">
      <c r="A303" s="170" t="s">
        <v>3293</v>
      </c>
      <c r="B303" s="126" t="s">
        <v>3294</v>
      </c>
      <c r="C303" s="129">
        <v>24</v>
      </c>
      <c r="D303" s="145">
        <v>1.32</v>
      </c>
      <c r="E303" s="69">
        <f t="shared" si="20"/>
        <v>31.68</v>
      </c>
      <c r="F303" s="69">
        <v>2.93</v>
      </c>
      <c r="G303" s="127" t="s">
        <v>3308</v>
      </c>
    </row>
    <row r="304" spans="1:7" s="22" customFormat="1" ht="12.75" x14ac:dyDescent="0.2">
      <c r="A304" s="99"/>
      <c r="B304" s="100" t="s">
        <v>1060</v>
      </c>
      <c r="C304" s="92"/>
      <c r="D304" s="92"/>
      <c r="E304" s="92"/>
      <c r="F304" s="69"/>
      <c r="G304" s="101"/>
    </row>
    <row r="305" spans="1:7" s="20" customFormat="1" ht="24" x14ac:dyDescent="0.2">
      <c r="A305" s="14" t="s">
        <v>3357</v>
      </c>
      <c r="B305" s="25" t="s">
        <v>2879</v>
      </c>
      <c r="C305" s="15">
        <v>24</v>
      </c>
      <c r="D305" s="69">
        <v>1.83</v>
      </c>
      <c r="E305" s="69">
        <f t="shared" ref="E305:E348" si="21">D305*C305</f>
        <v>43.92</v>
      </c>
      <c r="F305" s="69">
        <v>4.07</v>
      </c>
      <c r="G305" s="32" t="s">
        <v>2882</v>
      </c>
    </row>
    <row r="306" spans="1:7" s="20" customFormat="1" ht="24" x14ac:dyDescent="0.2">
      <c r="A306" s="14" t="s">
        <v>3358</v>
      </c>
      <c r="B306" s="25" t="s">
        <v>2880</v>
      </c>
      <c r="C306" s="15">
        <v>1</v>
      </c>
      <c r="D306" s="69">
        <v>1.83</v>
      </c>
      <c r="E306" s="69">
        <f t="shared" si="21"/>
        <v>1.83</v>
      </c>
      <c r="F306" s="69">
        <v>4.07</v>
      </c>
      <c r="G306" s="32" t="s">
        <v>2889</v>
      </c>
    </row>
    <row r="307" spans="1:7" s="20" customFormat="1" ht="24" x14ac:dyDescent="0.2">
      <c r="A307" s="14" t="s">
        <v>3359</v>
      </c>
      <c r="B307" s="25" t="s">
        <v>2881</v>
      </c>
      <c r="C307" s="15">
        <v>24</v>
      </c>
      <c r="D307" s="69">
        <v>1.83</v>
      </c>
      <c r="E307" s="69">
        <f t="shared" si="21"/>
        <v>43.92</v>
      </c>
      <c r="F307" s="69">
        <v>4.07</v>
      </c>
      <c r="G307" s="32" t="s">
        <v>2890</v>
      </c>
    </row>
    <row r="308" spans="1:7" s="20" customFormat="1" ht="12.75" x14ac:dyDescent="0.2">
      <c r="A308" s="12" t="s">
        <v>2399</v>
      </c>
      <c r="B308" s="25" t="s">
        <v>2400</v>
      </c>
      <c r="C308" s="15">
        <v>18</v>
      </c>
      <c r="D308" s="69">
        <v>6.25</v>
      </c>
      <c r="E308" s="69">
        <f t="shared" si="21"/>
        <v>112.5</v>
      </c>
      <c r="F308" s="69">
        <v>13.89</v>
      </c>
      <c r="G308" s="32" t="s">
        <v>2401</v>
      </c>
    </row>
    <row r="309" spans="1:7" s="20" customFormat="1" ht="12.75" x14ac:dyDescent="0.2">
      <c r="A309" s="12" t="s">
        <v>2433</v>
      </c>
      <c r="B309" s="25" t="s">
        <v>2434</v>
      </c>
      <c r="C309" s="15">
        <v>6</v>
      </c>
      <c r="D309" s="69">
        <v>8.25</v>
      </c>
      <c r="E309" s="69">
        <f t="shared" si="21"/>
        <v>49.5</v>
      </c>
      <c r="F309" s="69">
        <v>18.329999999999998</v>
      </c>
      <c r="G309" s="32" t="s">
        <v>2435</v>
      </c>
    </row>
    <row r="310" spans="1:7" s="134" customFormat="1" ht="12.75" x14ac:dyDescent="0.2">
      <c r="A310" s="170" t="s">
        <v>2491</v>
      </c>
      <c r="B310" s="126" t="s">
        <v>2496</v>
      </c>
      <c r="C310" s="129">
        <v>24</v>
      </c>
      <c r="D310" s="145">
        <v>3.15</v>
      </c>
      <c r="E310" s="145">
        <f t="shared" si="21"/>
        <v>75.599999999999994</v>
      </c>
      <c r="F310" s="69">
        <v>7</v>
      </c>
      <c r="G310" s="142" t="s">
        <v>2495</v>
      </c>
    </row>
    <row r="311" spans="1:7" s="20" customFormat="1" ht="12.75" x14ac:dyDescent="0.2">
      <c r="A311" s="12" t="s">
        <v>2480</v>
      </c>
      <c r="B311" s="25" t="s">
        <v>2481</v>
      </c>
      <c r="C311" s="15">
        <v>24</v>
      </c>
      <c r="D311" s="69">
        <v>3.15</v>
      </c>
      <c r="E311" s="69">
        <f t="shared" si="21"/>
        <v>75.599999999999994</v>
      </c>
      <c r="F311" s="69">
        <v>7</v>
      </c>
      <c r="G311" s="32" t="s">
        <v>2482</v>
      </c>
    </row>
    <row r="312" spans="1:7" s="20" customFormat="1" ht="12.75" x14ac:dyDescent="0.2">
      <c r="A312" s="12" t="s">
        <v>2907</v>
      </c>
      <c r="B312" s="25" t="s">
        <v>2908</v>
      </c>
      <c r="C312" s="15">
        <v>24</v>
      </c>
      <c r="D312" s="69">
        <v>1.32</v>
      </c>
      <c r="E312" s="69">
        <f t="shared" si="21"/>
        <v>31.68</v>
      </c>
      <c r="F312" s="69">
        <v>2.93</v>
      </c>
      <c r="G312" s="32" t="s">
        <v>2909</v>
      </c>
    </row>
    <row r="313" spans="1:7" s="20" customFormat="1" ht="12.75" x14ac:dyDescent="0.2">
      <c r="A313" s="12" t="s">
        <v>2474</v>
      </c>
      <c r="B313" s="25" t="s">
        <v>2479</v>
      </c>
      <c r="C313" s="15">
        <v>24</v>
      </c>
      <c r="D313" s="69">
        <v>1.32</v>
      </c>
      <c r="E313" s="69">
        <f t="shared" si="21"/>
        <v>31.68</v>
      </c>
      <c r="F313" s="69">
        <v>2.93</v>
      </c>
      <c r="G313" s="32" t="s">
        <v>2478</v>
      </c>
    </row>
    <row r="314" spans="1:7" s="20" customFormat="1" ht="12.75" x14ac:dyDescent="0.2">
      <c r="A314" s="12" t="s">
        <v>1061</v>
      </c>
      <c r="B314" s="25" t="s">
        <v>1062</v>
      </c>
      <c r="C314" s="15">
        <v>24</v>
      </c>
      <c r="D314" s="69">
        <v>1.2</v>
      </c>
      <c r="E314" s="69">
        <f t="shared" si="21"/>
        <v>28.799999999999997</v>
      </c>
      <c r="F314" s="69">
        <v>2.67</v>
      </c>
      <c r="G314" s="32" t="s">
        <v>1063</v>
      </c>
    </row>
    <row r="315" spans="1:7" s="20" customFormat="1" ht="12.75" x14ac:dyDescent="0.2">
      <c r="A315" s="12" t="s">
        <v>1067</v>
      </c>
      <c r="B315" s="25" t="s">
        <v>1068</v>
      </c>
      <c r="C315" s="15">
        <v>24</v>
      </c>
      <c r="D315" s="69">
        <v>1.2</v>
      </c>
      <c r="E315" s="69">
        <f t="shared" si="21"/>
        <v>28.799999999999997</v>
      </c>
      <c r="F315" s="69">
        <v>2.67</v>
      </c>
      <c r="G315" s="32" t="s">
        <v>1069</v>
      </c>
    </row>
    <row r="316" spans="1:7" s="20" customFormat="1" ht="12.75" x14ac:dyDescent="0.2">
      <c r="A316" s="12" t="s">
        <v>2104</v>
      </c>
      <c r="B316" s="25" t="s">
        <v>2105</v>
      </c>
      <c r="C316" s="15">
        <v>24</v>
      </c>
      <c r="D316" s="69">
        <v>1.2</v>
      </c>
      <c r="E316" s="69">
        <f t="shared" si="21"/>
        <v>28.799999999999997</v>
      </c>
      <c r="F316" s="69">
        <v>2.67</v>
      </c>
      <c r="G316" s="32" t="s">
        <v>2106</v>
      </c>
    </row>
    <row r="317" spans="1:7" s="20" customFormat="1" ht="12.75" x14ac:dyDescent="0.2">
      <c r="A317" s="12" t="s">
        <v>2296</v>
      </c>
      <c r="B317" s="25" t="s">
        <v>2297</v>
      </c>
      <c r="C317" s="15">
        <v>24</v>
      </c>
      <c r="D317" s="69">
        <v>1.2</v>
      </c>
      <c r="E317" s="69">
        <f t="shared" si="21"/>
        <v>28.799999999999997</v>
      </c>
      <c r="F317" s="69">
        <v>2.67</v>
      </c>
      <c r="G317" s="32" t="s">
        <v>2301</v>
      </c>
    </row>
    <row r="318" spans="1:7" s="20" customFormat="1" ht="12.75" x14ac:dyDescent="0.2">
      <c r="A318" s="12" t="s">
        <v>1073</v>
      </c>
      <c r="B318" s="25" t="s">
        <v>1074</v>
      </c>
      <c r="C318" s="15">
        <v>24</v>
      </c>
      <c r="D318" s="69">
        <v>1.32</v>
      </c>
      <c r="E318" s="69">
        <f t="shared" si="21"/>
        <v>31.68</v>
      </c>
      <c r="F318" s="69">
        <v>2.93</v>
      </c>
      <c r="G318" s="32" t="s">
        <v>1075</v>
      </c>
    </row>
    <row r="319" spans="1:7" s="20" customFormat="1" ht="12.75" x14ac:dyDescent="0.2">
      <c r="A319" s="12" t="s">
        <v>1079</v>
      </c>
      <c r="B319" s="25" t="s">
        <v>1080</v>
      </c>
      <c r="C319" s="15">
        <v>24</v>
      </c>
      <c r="D319" s="69">
        <v>1.32</v>
      </c>
      <c r="E319" s="69">
        <f t="shared" si="21"/>
        <v>31.68</v>
      </c>
      <c r="F319" s="69">
        <v>2.93</v>
      </c>
      <c r="G319" s="32" t="s">
        <v>1081</v>
      </c>
    </row>
    <row r="320" spans="1:7" s="20" customFormat="1" ht="12.75" x14ac:dyDescent="0.2">
      <c r="A320" s="12" t="s">
        <v>2147</v>
      </c>
      <c r="B320" s="25" t="s">
        <v>2152</v>
      </c>
      <c r="C320" s="15">
        <v>24</v>
      </c>
      <c r="D320" s="69">
        <v>1.32</v>
      </c>
      <c r="E320" s="69">
        <f t="shared" si="21"/>
        <v>31.68</v>
      </c>
      <c r="F320" s="69">
        <v>2.93</v>
      </c>
      <c r="G320" s="32" t="s">
        <v>2151</v>
      </c>
    </row>
    <row r="321" spans="1:7" s="20" customFormat="1" ht="12.75" x14ac:dyDescent="0.2">
      <c r="A321" s="12" t="s">
        <v>2266</v>
      </c>
      <c r="B321" s="25" t="s">
        <v>2267</v>
      </c>
      <c r="C321" s="15">
        <v>24</v>
      </c>
      <c r="D321" s="69">
        <v>1.32</v>
      </c>
      <c r="E321" s="69">
        <f t="shared" si="21"/>
        <v>31.68</v>
      </c>
      <c r="F321" s="69">
        <v>2.93</v>
      </c>
      <c r="G321" s="32" t="s">
        <v>2271</v>
      </c>
    </row>
    <row r="322" spans="1:7" s="20" customFormat="1" ht="12.75" x14ac:dyDescent="0.2">
      <c r="A322" s="12" t="s">
        <v>2278</v>
      </c>
      <c r="B322" s="25" t="s">
        <v>2279</v>
      </c>
      <c r="C322" s="15">
        <v>24</v>
      </c>
      <c r="D322" s="69">
        <v>1.32</v>
      </c>
      <c r="E322" s="69">
        <f t="shared" si="21"/>
        <v>31.68</v>
      </c>
      <c r="F322" s="69">
        <v>2.93</v>
      </c>
      <c r="G322" s="32" t="s">
        <v>2328</v>
      </c>
    </row>
    <row r="323" spans="1:7" s="20" customFormat="1" ht="12.75" x14ac:dyDescent="0.2">
      <c r="A323" s="12" t="s">
        <v>2410</v>
      </c>
      <c r="B323" s="25" t="s">
        <v>2411</v>
      </c>
      <c r="C323" s="15">
        <v>24</v>
      </c>
      <c r="D323" s="69">
        <v>1.32</v>
      </c>
      <c r="E323" s="69">
        <f t="shared" si="21"/>
        <v>31.68</v>
      </c>
      <c r="F323" s="69">
        <v>2.93</v>
      </c>
      <c r="G323" s="32" t="s">
        <v>2415</v>
      </c>
    </row>
    <row r="324" spans="1:7" s="20" customFormat="1" ht="12.75" x14ac:dyDescent="0.2">
      <c r="A324" s="12" t="s">
        <v>2272</v>
      </c>
      <c r="B324" s="25" t="s">
        <v>2273</v>
      </c>
      <c r="C324" s="15">
        <v>24</v>
      </c>
      <c r="D324" s="69">
        <v>2.88</v>
      </c>
      <c r="E324" s="69">
        <f t="shared" si="21"/>
        <v>69.12</v>
      </c>
      <c r="F324" s="69">
        <v>6.4</v>
      </c>
      <c r="G324" s="32" t="s">
        <v>2274</v>
      </c>
    </row>
    <row r="325" spans="1:7" s="20" customFormat="1" ht="12.75" x14ac:dyDescent="0.2">
      <c r="A325" s="12" t="s">
        <v>2260</v>
      </c>
      <c r="B325" s="25" t="s">
        <v>2265</v>
      </c>
      <c r="C325" s="15">
        <v>24</v>
      </c>
      <c r="D325" s="69">
        <v>3.17</v>
      </c>
      <c r="E325" s="69">
        <f t="shared" si="21"/>
        <v>76.08</v>
      </c>
      <c r="F325" s="69">
        <v>7.04</v>
      </c>
      <c r="G325" s="32" t="s">
        <v>2264</v>
      </c>
    </row>
    <row r="326" spans="1:7" s="20" customFormat="1" ht="12.75" x14ac:dyDescent="0.2">
      <c r="A326" s="12" t="s">
        <v>1091</v>
      </c>
      <c r="B326" s="25" t="s">
        <v>1092</v>
      </c>
      <c r="C326" s="15">
        <v>24</v>
      </c>
      <c r="D326" s="69">
        <v>3.17</v>
      </c>
      <c r="E326" s="69">
        <f t="shared" si="21"/>
        <v>76.08</v>
      </c>
      <c r="F326" s="69">
        <v>7.04</v>
      </c>
      <c r="G326" s="32" t="s">
        <v>1093</v>
      </c>
    </row>
    <row r="327" spans="1:7" s="20" customFormat="1" ht="12.75" x14ac:dyDescent="0.2">
      <c r="A327" s="12" t="s">
        <v>1085</v>
      </c>
      <c r="B327" s="25" t="s">
        <v>1086</v>
      </c>
      <c r="C327" s="15">
        <v>24</v>
      </c>
      <c r="D327" s="69">
        <v>2.88</v>
      </c>
      <c r="E327" s="69">
        <f t="shared" si="21"/>
        <v>69.12</v>
      </c>
      <c r="F327" s="69">
        <v>6.4</v>
      </c>
      <c r="G327" s="32" t="s">
        <v>1087</v>
      </c>
    </row>
    <row r="328" spans="1:7" s="20" customFormat="1" ht="25.5" x14ac:dyDescent="0.2">
      <c r="A328" s="14" t="s">
        <v>3360</v>
      </c>
      <c r="B328" s="26" t="s">
        <v>2777</v>
      </c>
      <c r="C328" s="15">
        <v>18</v>
      </c>
      <c r="D328" s="69">
        <v>4.54</v>
      </c>
      <c r="E328" s="181">
        <f t="shared" si="21"/>
        <v>81.72</v>
      </c>
      <c r="F328" s="69">
        <v>10.09</v>
      </c>
      <c r="G328" s="52" t="s">
        <v>2778</v>
      </c>
    </row>
    <row r="329" spans="1:7" s="20" customFormat="1" ht="12.75" x14ac:dyDescent="0.2">
      <c r="A329" s="12" t="s">
        <v>2329</v>
      </c>
      <c r="B329" s="25" t="s">
        <v>2473</v>
      </c>
      <c r="C329" s="15">
        <v>18</v>
      </c>
      <c r="D329" s="69">
        <v>4.54</v>
      </c>
      <c r="E329" s="181">
        <f t="shared" si="21"/>
        <v>81.72</v>
      </c>
      <c r="F329" s="69">
        <v>10.09</v>
      </c>
      <c r="G329" s="52" t="s">
        <v>2333</v>
      </c>
    </row>
    <row r="330" spans="1:7" s="20" customFormat="1" ht="12.75" x14ac:dyDescent="0.2">
      <c r="A330" s="12" t="s">
        <v>2340</v>
      </c>
      <c r="B330" s="25" t="s">
        <v>2472</v>
      </c>
      <c r="C330" s="15">
        <v>18</v>
      </c>
      <c r="D330" s="69">
        <v>4.54</v>
      </c>
      <c r="E330" s="181">
        <f t="shared" si="21"/>
        <v>81.72</v>
      </c>
      <c r="F330" s="69">
        <v>10.09</v>
      </c>
      <c r="G330" s="32" t="s">
        <v>2344</v>
      </c>
    </row>
    <row r="331" spans="1:7" s="20" customFormat="1" ht="12.75" x14ac:dyDescent="0.2">
      <c r="A331" s="174" t="s">
        <v>2341</v>
      </c>
      <c r="B331" s="25" t="s">
        <v>2471</v>
      </c>
      <c r="C331" s="15">
        <v>18</v>
      </c>
      <c r="D331" s="69">
        <v>4.54</v>
      </c>
      <c r="E331" s="181">
        <f t="shared" si="21"/>
        <v>81.72</v>
      </c>
      <c r="F331" s="69">
        <v>10.09</v>
      </c>
      <c r="G331" s="32" t="s">
        <v>2351</v>
      </c>
    </row>
    <row r="332" spans="1:7" s="20" customFormat="1" ht="12.75" x14ac:dyDescent="0.2">
      <c r="A332" s="12" t="s">
        <v>2342</v>
      </c>
      <c r="B332" s="25" t="s">
        <v>2470</v>
      </c>
      <c r="C332" s="15">
        <v>18</v>
      </c>
      <c r="D332" s="69">
        <v>4.54</v>
      </c>
      <c r="E332" s="181">
        <f t="shared" si="21"/>
        <v>81.72</v>
      </c>
      <c r="F332" s="69">
        <v>10.09</v>
      </c>
      <c r="G332" s="32" t="s">
        <v>2352</v>
      </c>
    </row>
    <row r="333" spans="1:7" s="20" customFormat="1" ht="12.75" x14ac:dyDescent="0.2">
      <c r="A333" s="12" t="s">
        <v>2343</v>
      </c>
      <c r="B333" s="25" t="s">
        <v>2469</v>
      </c>
      <c r="C333" s="15">
        <v>18</v>
      </c>
      <c r="D333" s="69">
        <v>4.54</v>
      </c>
      <c r="E333" s="181">
        <f t="shared" si="21"/>
        <v>81.72</v>
      </c>
      <c r="F333" s="69">
        <v>10.09</v>
      </c>
      <c r="G333" s="32" t="s">
        <v>2354</v>
      </c>
    </row>
    <row r="334" spans="1:7" s="20" customFormat="1" ht="12.75" x14ac:dyDescent="0.2">
      <c r="A334" s="12" t="s">
        <v>2360</v>
      </c>
      <c r="B334" s="25" t="s">
        <v>2468</v>
      </c>
      <c r="C334" s="15">
        <v>18</v>
      </c>
      <c r="D334" s="69">
        <v>4.54</v>
      </c>
      <c r="E334" s="181">
        <f t="shared" si="21"/>
        <v>81.72</v>
      </c>
      <c r="F334" s="69">
        <v>10.09</v>
      </c>
      <c r="G334" s="32" t="s">
        <v>2361</v>
      </c>
    </row>
    <row r="335" spans="1:7" s="20" customFormat="1" ht="12.75" x14ac:dyDescent="0.2">
      <c r="A335" s="12" t="s">
        <v>1097</v>
      </c>
      <c r="B335" s="25" t="s">
        <v>1098</v>
      </c>
      <c r="C335" s="15">
        <v>24</v>
      </c>
      <c r="D335" s="69">
        <v>3.4</v>
      </c>
      <c r="E335" s="4">
        <f t="shared" si="21"/>
        <v>81.599999999999994</v>
      </c>
      <c r="F335" s="69">
        <v>7.56</v>
      </c>
      <c r="G335" s="52" t="s">
        <v>1099</v>
      </c>
    </row>
    <row r="336" spans="1:7" s="20" customFormat="1" ht="12.75" x14ac:dyDescent="0.2">
      <c r="A336" s="12" t="s">
        <v>1103</v>
      </c>
      <c r="B336" s="26" t="s">
        <v>1104</v>
      </c>
      <c r="C336" s="15">
        <v>12</v>
      </c>
      <c r="D336" s="69">
        <v>3.54</v>
      </c>
      <c r="E336" s="69">
        <f t="shared" si="21"/>
        <v>42.480000000000004</v>
      </c>
      <c r="F336" s="69">
        <v>7.87</v>
      </c>
      <c r="G336" s="32" t="s">
        <v>1105</v>
      </c>
    </row>
    <row r="337" spans="1:7" s="20" customFormat="1" ht="12.75" x14ac:dyDescent="0.2">
      <c r="A337" s="12" t="s">
        <v>1109</v>
      </c>
      <c r="B337" s="26" t="s">
        <v>1110</v>
      </c>
      <c r="C337" s="15">
        <v>12</v>
      </c>
      <c r="D337" s="69">
        <v>3.54</v>
      </c>
      <c r="E337" s="69">
        <f t="shared" si="21"/>
        <v>42.480000000000004</v>
      </c>
      <c r="F337" s="69">
        <v>7.87</v>
      </c>
      <c r="G337" s="52" t="s">
        <v>1111</v>
      </c>
    </row>
    <row r="338" spans="1:7" s="20" customFormat="1" ht="12.75" x14ac:dyDescent="0.2">
      <c r="A338" s="12" t="s">
        <v>1115</v>
      </c>
      <c r="B338" s="25" t="s">
        <v>1116</v>
      </c>
      <c r="C338" s="15">
        <v>24</v>
      </c>
      <c r="D338" s="69">
        <v>3.4</v>
      </c>
      <c r="E338" s="4">
        <f t="shared" si="21"/>
        <v>81.599999999999994</v>
      </c>
      <c r="F338" s="69">
        <v>7.56</v>
      </c>
      <c r="G338" s="32" t="s">
        <v>1117</v>
      </c>
    </row>
    <row r="339" spans="1:7" s="20" customFormat="1" ht="12.75" x14ac:dyDescent="0.2">
      <c r="A339" s="12" t="s">
        <v>2130</v>
      </c>
      <c r="B339" s="25" t="s">
        <v>2125</v>
      </c>
      <c r="C339" s="15">
        <v>24</v>
      </c>
      <c r="D339" s="69">
        <v>3.4</v>
      </c>
      <c r="E339" s="4">
        <f t="shared" si="21"/>
        <v>81.599999999999994</v>
      </c>
      <c r="F339" s="69">
        <v>7.56</v>
      </c>
      <c r="G339" s="32" t="s">
        <v>2126</v>
      </c>
    </row>
    <row r="340" spans="1:7" s="20" customFormat="1" ht="12.75" x14ac:dyDescent="0.2">
      <c r="A340" s="12" t="s">
        <v>1121</v>
      </c>
      <c r="B340" s="25" t="s">
        <v>1122</v>
      </c>
      <c r="C340" s="15">
        <v>24</v>
      </c>
      <c r="D340" s="69">
        <v>3.4</v>
      </c>
      <c r="E340" s="4">
        <f t="shared" si="21"/>
        <v>81.599999999999994</v>
      </c>
      <c r="F340" s="69">
        <v>7.56</v>
      </c>
      <c r="G340" s="32" t="s">
        <v>1123</v>
      </c>
    </row>
    <row r="341" spans="1:7" s="20" customFormat="1" ht="12.75" x14ac:dyDescent="0.2">
      <c r="A341" s="12" t="s">
        <v>1127</v>
      </c>
      <c r="B341" s="25" t="s">
        <v>1128</v>
      </c>
      <c r="C341" s="15">
        <v>24</v>
      </c>
      <c r="D341" s="69">
        <v>3.4</v>
      </c>
      <c r="E341" s="4">
        <f t="shared" si="21"/>
        <v>81.599999999999994</v>
      </c>
      <c r="F341" s="69">
        <v>7.56</v>
      </c>
      <c r="G341" s="32" t="s">
        <v>1129</v>
      </c>
    </row>
    <row r="342" spans="1:7" s="20" customFormat="1" ht="12.75" x14ac:dyDescent="0.2">
      <c r="A342" s="12" t="s">
        <v>1133</v>
      </c>
      <c r="B342" s="25" t="s">
        <v>1134</v>
      </c>
      <c r="C342" s="15">
        <v>24</v>
      </c>
      <c r="D342" s="69">
        <v>3.4</v>
      </c>
      <c r="E342" s="4">
        <f t="shared" si="21"/>
        <v>81.599999999999994</v>
      </c>
      <c r="F342" s="69">
        <v>7.56</v>
      </c>
      <c r="G342" s="32" t="s">
        <v>1135</v>
      </c>
    </row>
    <row r="343" spans="1:7" s="20" customFormat="1" ht="12.75" x14ac:dyDescent="0.2">
      <c r="A343" s="12" t="s">
        <v>2131</v>
      </c>
      <c r="B343" s="25" t="s">
        <v>2132</v>
      </c>
      <c r="C343" s="15">
        <v>24</v>
      </c>
      <c r="D343" s="69">
        <v>3.4</v>
      </c>
      <c r="E343" s="4">
        <f t="shared" si="21"/>
        <v>81.599999999999994</v>
      </c>
      <c r="F343" s="69">
        <v>7.56</v>
      </c>
      <c r="G343" s="32" t="s">
        <v>2136</v>
      </c>
    </row>
    <row r="344" spans="1:7" s="20" customFormat="1" ht="12.75" x14ac:dyDescent="0.2">
      <c r="A344" s="12" t="s">
        <v>2217</v>
      </c>
      <c r="B344" s="25" t="s">
        <v>2218</v>
      </c>
      <c r="C344" s="15">
        <v>24</v>
      </c>
      <c r="D344" s="69">
        <v>3.4</v>
      </c>
      <c r="E344" s="4">
        <f t="shared" si="21"/>
        <v>81.599999999999994</v>
      </c>
      <c r="F344" s="69">
        <v>7.56</v>
      </c>
      <c r="G344" s="32" t="s">
        <v>2219</v>
      </c>
    </row>
    <row r="345" spans="1:7" s="20" customFormat="1" ht="12.75" x14ac:dyDescent="0.2">
      <c r="A345" s="12" t="s">
        <v>2714</v>
      </c>
      <c r="B345" s="25" t="s">
        <v>2716</v>
      </c>
      <c r="C345" s="15">
        <v>24</v>
      </c>
      <c r="D345" s="69">
        <v>3.4</v>
      </c>
      <c r="E345" s="4">
        <f t="shared" si="21"/>
        <v>81.599999999999994</v>
      </c>
      <c r="F345" s="69">
        <v>7.56</v>
      </c>
      <c r="G345" s="32" t="s">
        <v>2718</v>
      </c>
    </row>
    <row r="346" spans="1:7" s="20" customFormat="1" ht="12.75" x14ac:dyDescent="0.2">
      <c r="A346" s="12" t="s">
        <v>2715</v>
      </c>
      <c r="B346" s="25" t="s">
        <v>2717</v>
      </c>
      <c r="C346" s="15">
        <v>24</v>
      </c>
      <c r="D346" s="69">
        <v>3.4</v>
      </c>
      <c r="E346" s="4">
        <f t="shared" si="21"/>
        <v>81.599999999999994</v>
      </c>
      <c r="F346" s="69">
        <v>7.56</v>
      </c>
      <c r="G346" s="32" t="s">
        <v>2722</v>
      </c>
    </row>
    <row r="347" spans="1:7" s="20" customFormat="1" ht="24" x14ac:dyDescent="0.2">
      <c r="A347" s="14" t="s">
        <v>3362</v>
      </c>
      <c r="B347" s="25" t="s">
        <v>2913</v>
      </c>
      <c r="C347" s="15">
        <v>24</v>
      </c>
      <c r="D347" s="69">
        <v>3.4</v>
      </c>
      <c r="E347" s="4">
        <f t="shared" si="21"/>
        <v>81.599999999999994</v>
      </c>
      <c r="F347" s="69">
        <v>7.56</v>
      </c>
      <c r="G347" s="32" t="s">
        <v>2914</v>
      </c>
    </row>
    <row r="348" spans="1:7" s="20" customFormat="1" ht="12.75" x14ac:dyDescent="0.2">
      <c r="A348" s="12" t="s">
        <v>2955</v>
      </c>
      <c r="B348" s="25" t="s">
        <v>3262</v>
      </c>
      <c r="C348" s="15">
        <v>24</v>
      </c>
      <c r="D348" s="69">
        <v>3.4</v>
      </c>
      <c r="E348" s="4">
        <f t="shared" si="21"/>
        <v>81.599999999999994</v>
      </c>
      <c r="F348" s="69">
        <v>7.56</v>
      </c>
      <c r="G348" s="32" t="s">
        <v>2956</v>
      </c>
    </row>
    <row r="349" spans="1:7" s="20" customFormat="1" ht="12.75" x14ac:dyDescent="0.2">
      <c r="A349" s="99"/>
      <c r="B349" s="100" t="s">
        <v>1139</v>
      </c>
      <c r="C349" s="92"/>
      <c r="D349" s="92"/>
      <c r="E349" s="92"/>
      <c r="F349" s="69"/>
      <c r="G349" s="101"/>
    </row>
    <row r="350" spans="1:7" s="20" customFormat="1" ht="12.75" x14ac:dyDescent="0.2">
      <c r="A350" s="12" t="s">
        <v>1140</v>
      </c>
      <c r="B350" s="25" t="s">
        <v>1141</v>
      </c>
      <c r="C350" s="15">
        <v>24</v>
      </c>
      <c r="D350" s="69">
        <v>4.43</v>
      </c>
      <c r="E350" s="69">
        <f t="shared" ref="E350:E367" si="22">D350*C350</f>
        <v>106.32</v>
      </c>
      <c r="F350" s="69">
        <v>9.84</v>
      </c>
      <c r="G350" s="32" t="s">
        <v>1142</v>
      </c>
    </row>
    <row r="351" spans="1:7" s="20" customFormat="1" ht="12.75" x14ac:dyDescent="0.2">
      <c r="A351" s="12" t="s">
        <v>1146</v>
      </c>
      <c r="B351" s="25" t="s">
        <v>3143</v>
      </c>
      <c r="C351" s="15">
        <v>24</v>
      </c>
      <c r="D351" s="69">
        <v>4.43</v>
      </c>
      <c r="E351" s="69">
        <f t="shared" si="22"/>
        <v>106.32</v>
      </c>
      <c r="F351" s="69">
        <v>9.84</v>
      </c>
      <c r="G351" s="32" t="s">
        <v>1147</v>
      </c>
    </row>
    <row r="352" spans="1:7" s="20" customFormat="1" ht="12.75" x14ac:dyDescent="0.2">
      <c r="A352" s="12" t="s">
        <v>1151</v>
      </c>
      <c r="B352" s="25" t="s">
        <v>1152</v>
      </c>
      <c r="C352" s="15">
        <v>24</v>
      </c>
      <c r="D352" s="69">
        <v>4.43</v>
      </c>
      <c r="E352" s="69">
        <f t="shared" si="22"/>
        <v>106.32</v>
      </c>
      <c r="F352" s="69">
        <v>9.84</v>
      </c>
      <c r="G352" s="32" t="s">
        <v>1153</v>
      </c>
    </row>
    <row r="353" spans="1:7" s="20" customFormat="1" ht="12.75" x14ac:dyDescent="0.2">
      <c r="A353" s="12" t="s">
        <v>1157</v>
      </c>
      <c r="B353" s="25" t="s">
        <v>1158</v>
      </c>
      <c r="C353" s="15">
        <v>24</v>
      </c>
      <c r="D353" s="69">
        <v>4.43</v>
      </c>
      <c r="E353" s="69">
        <f t="shared" si="22"/>
        <v>106.32</v>
      </c>
      <c r="F353" s="69">
        <v>9.84</v>
      </c>
      <c r="G353" s="32" t="s">
        <v>1159</v>
      </c>
    </row>
    <row r="354" spans="1:7" s="20" customFormat="1" ht="24" x14ac:dyDescent="0.2">
      <c r="A354" s="175" t="s">
        <v>3363</v>
      </c>
      <c r="B354" s="26" t="s">
        <v>2110</v>
      </c>
      <c r="C354" s="15">
        <v>24</v>
      </c>
      <c r="D354" s="72">
        <v>4.43</v>
      </c>
      <c r="E354" s="69">
        <f t="shared" si="22"/>
        <v>106.32</v>
      </c>
      <c r="F354" s="69">
        <v>9.84</v>
      </c>
      <c r="G354" s="32" t="s">
        <v>2111</v>
      </c>
    </row>
    <row r="355" spans="1:7" s="20" customFormat="1" ht="12.75" x14ac:dyDescent="0.2">
      <c r="A355" s="166" t="s">
        <v>2319</v>
      </c>
      <c r="B355" s="26" t="s">
        <v>2320</v>
      </c>
      <c r="C355" s="15">
        <v>24</v>
      </c>
      <c r="D355" s="72">
        <v>4.43</v>
      </c>
      <c r="E355" s="69">
        <f t="shared" si="22"/>
        <v>106.32</v>
      </c>
      <c r="F355" s="69">
        <v>9.84</v>
      </c>
      <c r="G355" s="32" t="s">
        <v>2324</v>
      </c>
    </row>
    <row r="356" spans="1:7" s="20" customFormat="1" ht="12.75" x14ac:dyDescent="0.2">
      <c r="A356" s="12" t="s">
        <v>3017</v>
      </c>
      <c r="B356" s="140" t="s">
        <v>3304</v>
      </c>
      <c r="C356" s="15">
        <v>24</v>
      </c>
      <c r="D356" s="69">
        <v>4.43</v>
      </c>
      <c r="E356" s="69">
        <f t="shared" si="22"/>
        <v>106.32</v>
      </c>
      <c r="F356" s="69">
        <v>9.84</v>
      </c>
      <c r="G356" s="32" t="s">
        <v>3018</v>
      </c>
    </row>
    <row r="357" spans="1:7" s="20" customFormat="1" ht="12.75" x14ac:dyDescent="0.2">
      <c r="A357" s="12" t="s">
        <v>2230</v>
      </c>
      <c r="B357" s="26" t="s">
        <v>2231</v>
      </c>
      <c r="C357" s="15">
        <v>24</v>
      </c>
      <c r="D357" s="69">
        <v>4.87</v>
      </c>
      <c r="E357" s="181">
        <f t="shared" si="22"/>
        <v>116.88</v>
      </c>
      <c r="F357" s="69">
        <v>10.82</v>
      </c>
      <c r="G357" s="32" t="s">
        <v>2232</v>
      </c>
    </row>
    <row r="358" spans="1:7" s="20" customFormat="1" ht="12.75" x14ac:dyDescent="0.2">
      <c r="A358" s="12" t="s">
        <v>3142</v>
      </c>
      <c r="B358" s="26" t="s">
        <v>3141</v>
      </c>
      <c r="C358" s="15">
        <v>24</v>
      </c>
      <c r="D358" s="69">
        <v>4.87</v>
      </c>
      <c r="E358" s="181">
        <f t="shared" si="22"/>
        <v>116.88</v>
      </c>
      <c r="F358" s="69">
        <v>10.82</v>
      </c>
      <c r="G358" s="32" t="s">
        <v>3312</v>
      </c>
    </row>
    <row r="359" spans="1:7" s="20" customFormat="1" ht="12.75" x14ac:dyDescent="0.2">
      <c r="A359" s="12" t="s">
        <v>3140</v>
      </c>
      <c r="B359" s="140" t="s">
        <v>3322</v>
      </c>
      <c r="C359" s="15">
        <v>24</v>
      </c>
      <c r="D359" s="69">
        <v>4.87</v>
      </c>
      <c r="E359" s="181">
        <f t="shared" si="22"/>
        <v>116.88</v>
      </c>
      <c r="F359" s="69">
        <v>10.82</v>
      </c>
      <c r="G359" s="32" t="s">
        <v>3313</v>
      </c>
    </row>
    <row r="360" spans="1:7" s="134" customFormat="1" ht="12.75" x14ac:dyDescent="0.2">
      <c r="A360" s="170" t="s">
        <v>3347</v>
      </c>
      <c r="B360" s="140" t="s">
        <v>3348</v>
      </c>
      <c r="C360" s="129">
        <v>24</v>
      </c>
      <c r="D360" s="145">
        <v>4.87</v>
      </c>
      <c r="E360" s="186">
        <f t="shared" si="22"/>
        <v>116.88</v>
      </c>
      <c r="F360" s="69">
        <v>10.82</v>
      </c>
      <c r="G360" s="142" t="s">
        <v>3349</v>
      </c>
    </row>
    <row r="361" spans="1:7" s="20" customFormat="1" ht="12.75" x14ac:dyDescent="0.2">
      <c r="A361" s="12" t="s">
        <v>2805</v>
      </c>
      <c r="B361" s="26" t="s">
        <v>2806</v>
      </c>
      <c r="C361" s="15">
        <v>24</v>
      </c>
      <c r="D361" s="69">
        <v>4.87</v>
      </c>
      <c r="E361" s="181">
        <f t="shared" si="22"/>
        <v>116.88</v>
      </c>
      <c r="F361" s="69">
        <v>10.82</v>
      </c>
      <c r="G361" s="32" t="s">
        <v>2810</v>
      </c>
    </row>
    <row r="362" spans="1:7" s="20" customFormat="1" ht="12.75" x14ac:dyDescent="0.2">
      <c r="A362" s="12" t="s">
        <v>2302</v>
      </c>
      <c r="B362" s="26" t="s">
        <v>3339</v>
      </c>
      <c r="C362" s="15">
        <v>24</v>
      </c>
      <c r="D362" s="69">
        <v>4.87</v>
      </c>
      <c r="E362" s="181">
        <f t="shared" si="22"/>
        <v>116.88</v>
      </c>
      <c r="F362" s="69">
        <v>10.82</v>
      </c>
      <c r="G362" s="32" t="s">
        <v>2311</v>
      </c>
    </row>
    <row r="363" spans="1:7" s="20" customFormat="1" ht="12.75" x14ac:dyDescent="0.2">
      <c r="A363" s="12" t="s">
        <v>2303</v>
      </c>
      <c r="B363" s="26" t="s">
        <v>2304</v>
      </c>
      <c r="C363" s="15">
        <v>24</v>
      </c>
      <c r="D363" s="69">
        <v>4.87</v>
      </c>
      <c r="E363" s="181">
        <f t="shared" si="22"/>
        <v>116.88</v>
      </c>
      <c r="F363" s="69">
        <v>10.82</v>
      </c>
      <c r="G363" s="32" t="s">
        <v>2312</v>
      </c>
    </row>
    <row r="364" spans="1:7" s="20" customFormat="1" ht="12.75" x14ac:dyDescent="0.2">
      <c r="A364" s="12" t="s">
        <v>2137</v>
      </c>
      <c r="B364" s="26" t="s">
        <v>1163</v>
      </c>
      <c r="C364" s="15">
        <v>24</v>
      </c>
      <c r="D364" s="69">
        <v>4.87</v>
      </c>
      <c r="E364" s="181">
        <f t="shared" si="22"/>
        <v>116.88</v>
      </c>
      <c r="F364" s="69">
        <v>10.82</v>
      </c>
      <c r="G364" s="32" t="s">
        <v>2138</v>
      </c>
    </row>
    <row r="365" spans="1:7" s="20" customFormat="1" ht="12.75" x14ac:dyDescent="0.2">
      <c r="A365" s="12" t="s">
        <v>1164</v>
      </c>
      <c r="B365" s="26" t="s">
        <v>1165</v>
      </c>
      <c r="C365" s="15">
        <v>24</v>
      </c>
      <c r="D365" s="69">
        <v>4.43</v>
      </c>
      <c r="E365" s="181">
        <f t="shared" si="22"/>
        <v>106.32</v>
      </c>
      <c r="F365" s="69">
        <v>9.84</v>
      </c>
      <c r="G365" s="32" t="s">
        <v>1166</v>
      </c>
    </row>
    <row r="366" spans="1:7" s="20" customFormat="1" ht="12.75" x14ac:dyDescent="0.2">
      <c r="A366" s="12" t="s">
        <v>1170</v>
      </c>
      <c r="B366" s="26" t="s">
        <v>1171</v>
      </c>
      <c r="C366" s="15">
        <v>24</v>
      </c>
      <c r="D366" s="69">
        <v>4.43</v>
      </c>
      <c r="E366" s="181">
        <f t="shared" si="22"/>
        <v>106.32</v>
      </c>
      <c r="F366" s="69">
        <v>9.84</v>
      </c>
      <c r="G366" s="32" t="s">
        <v>1172</v>
      </c>
    </row>
    <row r="367" spans="1:7" s="20" customFormat="1" ht="25.5" x14ac:dyDescent="0.2">
      <c r="A367" s="12" t="s">
        <v>1176</v>
      </c>
      <c r="B367" s="26" t="s">
        <v>2369</v>
      </c>
      <c r="C367" s="15">
        <v>24</v>
      </c>
      <c r="D367" s="69">
        <v>4.43</v>
      </c>
      <c r="E367" s="181">
        <f t="shared" si="22"/>
        <v>106.32</v>
      </c>
      <c r="F367" s="69">
        <v>9.84</v>
      </c>
      <c r="G367" s="32" t="s">
        <v>1177</v>
      </c>
    </row>
    <row r="368" spans="1:7" s="22" customFormat="1" ht="12.75" x14ac:dyDescent="0.2">
      <c r="A368" s="99"/>
      <c r="B368" s="100" t="s">
        <v>3320</v>
      </c>
      <c r="C368" s="92"/>
      <c r="D368" s="92"/>
      <c r="E368" s="181"/>
      <c r="F368" s="69"/>
      <c r="G368" s="101"/>
    </row>
    <row r="369" spans="1:7" s="20" customFormat="1" ht="12.75" x14ac:dyDescent="0.2">
      <c r="A369" s="12" t="s">
        <v>723</v>
      </c>
      <c r="B369" s="25" t="s">
        <v>2084</v>
      </c>
      <c r="C369" s="15">
        <v>6</v>
      </c>
      <c r="D369" s="72">
        <v>14.4</v>
      </c>
      <c r="E369" s="69">
        <f>D369*C369</f>
        <v>86.4</v>
      </c>
      <c r="F369" s="69">
        <v>32</v>
      </c>
      <c r="G369" s="13" t="s">
        <v>724</v>
      </c>
    </row>
    <row r="370" spans="1:7" s="20" customFormat="1" ht="12.75" x14ac:dyDescent="0.2">
      <c r="A370" s="12" t="s">
        <v>2821</v>
      </c>
      <c r="B370" s="25" t="s">
        <v>2825</v>
      </c>
      <c r="C370" s="15">
        <v>18</v>
      </c>
      <c r="D370" s="72">
        <v>3.6</v>
      </c>
      <c r="E370" s="69">
        <f>D370*C370</f>
        <v>64.8</v>
      </c>
      <c r="F370" s="69">
        <v>8</v>
      </c>
      <c r="G370" s="13" t="s">
        <v>2828</v>
      </c>
    </row>
    <row r="371" spans="1:7" s="20" customFormat="1" ht="12.75" x14ac:dyDescent="0.2">
      <c r="A371" s="12" t="s">
        <v>2822</v>
      </c>
      <c r="B371" s="25" t="s">
        <v>2967</v>
      </c>
      <c r="C371" s="15">
        <v>18</v>
      </c>
      <c r="D371" s="72">
        <v>3.6</v>
      </c>
      <c r="E371" s="69">
        <f>D371*C371</f>
        <v>64.8</v>
      </c>
      <c r="F371" s="69">
        <v>8</v>
      </c>
      <c r="G371" s="13" t="s">
        <v>2835</v>
      </c>
    </row>
    <row r="372" spans="1:7" s="134" customFormat="1" ht="12.75" x14ac:dyDescent="0.2">
      <c r="A372" s="170" t="s">
        <v>2823</v>
      </c>
      <c r="B372" s="126" t="s">
        <v>2826</v>
      </c>
      <c r="C372" s="129">
        <v>18</v>
      </c>
      <c r="D372" s="184">
        <v>5.69</v>
      </c>
      <c r="E372" s="145">
        <v>102.42</v>
      </c>
      <c r="F372" s="69">
        <v>12.64</v>
      </c>
      <c r="G372" s="127" t="s">
        <v>2836</v>
      </c>
    </row>
    <row r="373" spans="1:7" s="134" customFormat="1" ht="12.75" x14ac:dyDescent="0.2">
      <c r="A373" s="170" t="s">
        <v>2824</v>
      </c>
      <c r="B373" s="126" t="s">
        <v>2827</v>
      </c>
      <c r="C373" s="129">
        <v>18</v>
      </c>
      <c r="D373" s="184">
        <v>5.69</v>
      </c>
      <c r="E373" s="145">
        <v>102.42</v>
      </c>
      <c r="F373" s="69">
        <v>12.64</v>
      </c>
      <c r="G373" s="127" t="s">
        <v>2841</v>
      </c>
    </row>
    <row r="374" spans="1:7" s="20" customFormat="1" ht="24" x14ac:dyDescent="0.2">
      <c r="A374" s="14" t="s">
        <v>3361</v>
      </c>
      <c r="B374" s="25" t="s">
        <v>2931</v>
      </c>
      <c r="C374" s="15">
        <v>6</v>
      </c>
      <c r="D374" s="72">
        <v>9</v>
      </c>
      <c r="E374" s="69">
        <f>D374*C374</f>
        <v>54</v>
      </c>
      <c r="F374" s="69">
        <v>20</v>
      </c>
      <c r="G374" s="13" t="s">
        <v>2935</v>
      </c>
    </row>
    <row r="375" spans="1:7" s="134" customFormat="1" ht="12.75" x14ac:dyDescent="0.2">
      <c r="A375" s="170" t="s">
        <v>3098</v>
      </c>
      <c r="B375" s="144" t="s">
        <v>3108</v>
      </c>
      <c r="C375" s="129">
        <v>20</v>
      </c>
      <c r="D375" s="145">
        <v>6.84</v>
      </c>
      <c r="E375" s="187">
        <v>136.80000000000001</v>
      </c>
      <c r="F375" s="69">
        <v>15.2</v>
      </c>
      <c r="G375" s="142" t="s">
        <v>3100</v>
      </c>
    </row>
    <row r="376" spans="1:7" s="134" customFormat="1" ht="12.75" x14ac:dyDescent="0.2">
      <c r="A376" s="170" t="s">
        <v>3099</v>
      </c>
      <c r="B376" s="144" t="s">
        <v>3109</v>
      </c>
      <c r="C376" s="129">
        <v>20</v>
      </c>
      <c r="D376" s="145">
        <v>6.84</v>
      </c>
      <c r="E376" s="187">
        <v>136.80000000000001</v>
      </c>
      <c r="F376" s="69">
        <v>15.2</v>
      </c>
      <c r="G376" s="142" t="s">
        <v>3107</v>
      </c>
    </row>
    <row r="377" spans="1:7" s="20" customFormat="1" ht="12.75" x14ac:dyDescent="0.2">
      <c r="A377" s="12" t="s">
        <v>2224</v>
      </c>
      <c r="B377" s="64" t="s">
        <v>2225</v>
      </c>
      <c r="C377" s="15">
        <v>6</v>
      </c>
      <c r="D377" s="69">
        <v>18.28</v>
      </c>
      <c r="E377" s="4">
        <f t="shared" ref="E377:E383" si="23">D377*C377</f>
        <v>109.68</v>
      </c>
      <c r="F377" s="69">
        <v>40.619999999999997</v>
      </c>
      <c r="G377" s="32" t="s">
        <v>2226</v>
      </c>
    </row>
    <row r="378" spans="1:7" s="20" customFormat="1" ht="12.75" x14ac:dyDescent="0.2">
      <c r="A378" s="12" t="s">
        <v>2313</v>
      </c>
      <c r="B378" s="64" t="s">
        <v>2314</v>
      </c>
      <c r="C378" s="15">
        <v>6</v>
      </c>
      <c r="D378" s="69">
        <v>10.49</v>
      </c>
      <c r="E378" s="4">
        <f t="shared" si="23"/>
        <v>62.94</v>
      </c>
      <c r="F378" s="69">
        <v>23.31</v>
      </c>
      <c r="G378" s="32" t="s">
        <v>2318</v>
      </c>
    </row>
    <row r="379" spans="1:7" s="20" customFormat="1" ht="12.75" x14ac:dyDescent="0.2">
      <c r="A379" s="12" t="s">
        <v>2185</v>
      </c>
      <c r="B379" s="64" t="s">
        <v>2190</v>
      </c>
      <c r="C379" s="15">
        <v>6</v>
      </c>
      <c r="D379" s="69">
        <v>18.28</v>
      </c>
      <c r="E379" s="4">
        <f t="shared" si="23"/>
        <v>109.68</v>
      </c>
      <c r="F379" s="69">
        <v>40.619999999999997</v>
      </c>
      <c r="G379" s="32" t="s">
        <v>2186</v>
      </c>
    </row>
    <row r="380" spans="1:7" s="20" customFormat="1" ht="12.75" x14ac:dyDescent="0.2">
      <c r="A380" s="12" t="s">
        <v>2788</v>
      </c>
      <c r="B380" s="64" t="s">
        <v>2792</v>
      </c>
      <c r="C380" s="15">
        <v>6</v>
      </c>
      <c r="D380" s="69">
        <v>7.8</v>
      </c>
      <c r="E380" s="4">
        <f t="shared" si="23"/>
        <v>46.8</v>
      </c>
      <c r="F380" s="69">
        <v>17.329999999999998</v>
      </c>
      <c r="G380" s="32" t="s">
        <v>2791</v>
      </c>
    </row>
    <row r="381" spans="1:7" s="20" customFormat="1" ht="12.75" x14ac:dyDescent="0.2">
      <c r="A381" s="12" t="s">
        <v>1191</v>
      </c>
      <c r="B381" s="64" t="s">
        <v>3054</v>
      </c>
      <c r="C381" s="15">
        <v>6</v>
      </c>
      <c r="D381" s="69">
        <v>18.28</v>
      </c>
      <c r="E381" s="4">
        <f t="shared" si="23"/>
        <v>109.68</v>
      </c>
      <c r="F381" s="69">
        <v>40.619999999999997</v>
      </c>
      <c r="G381" s="32" t="s">
        <v>1192</v>
      </c>
    </row>
    <row r="382" spans="1:7" s="20" customFormat="1" ht="12.75" x14ac:dyDescent="0.2">
      <c r="A382" s="12" t="s">
        <v>1181</v>
      </c>
      <c r="B382" s="25" t="s">
        <v>2242</v>
      </c>
      <c r="C382" s="15">
        <v>4</v>
      </c>
      <c r="D382" s="69">
        <v>20.47</v>
      </c>
      <c r="E382" s="4">
        <f t="shared" si="23"/>
        <v>81.88</v>
      </c>
      <c r="F382" s="69">
        <v>45.49</v>
      </c>
      <c r="G382" s="52" t="s">
        <v>1182</v>
      </c>
    </row>
    <row r="383" spans="1:7" s="20" customFormat="1" ht="12.75" x14ac:dyDescent="0.2">
      <c r="A383" s="12" t="s">
        <v>1196</v>
      </c>
      <c r="B383" s="26" t="s">
        <v>1197</v>
      </c>
      <c r="C383" s="15">
        <v>12</v>
      </c>
      <c r="D383" s="72">
        <v>7.76</v>
      </c>
      <c r="E383" s="69">
        <f t="shared" si="23"/>
        <v>93.12</v>
      </c>
      <c r="F383" s="69">
        <v>17.239999999999998</v>
      </c>
      <c r="G383" s="52" t="s">
        <v>1198</v>
      </c>
    </row>
    <row r="384" spans="1:7" s="134" customFormat="1" ht="12.75" x14ac:dyDescent="0.2">
      <c r="A384" s="170" t="s">
        <v>1202</v>
      </c>
      <c r="B384" s="126" t="s">
        <v>1203</v>
      </c>
      <c r="C384" s="129">
        <v>12</v>
      </c>
      <c r="D384" s="184">
        <v>7.76</v>
      </c>
      <c r="E384" s="145">
        <v>93.12</v>
      </c>
      <c r="F384" s="69">
        <v>17.239999999999998</v>
      </c>
      <c r="G384" s="127" t="s">
        <v>1204</v>
      </c>
    </row>
    <row r="385" spans="1:7" s="20" customFormat="1" ht="12.75" x14ac:dyDescent="0.2">
      <c r="A385" s="12" t="s">
        <v>1208</v>
      </c>
      <c r="B385" s="25" t="s">
        <v>1209</v>
      </c>
      <c r="C385" s="15">
        <v>4</v>
      </c>
      <c r="D385" s="69">
        <v>9.42</v>
      </c>
      <c r="E385" s="72">
        <f t="shared" ref="E385:E406" si="24">D385*C385</f>
        <v>37.68</v>
      </c>
      <c r="F385" s="69">
        <v>20.93</v>
      </c>
      <c r="G385" s="52" t="s">
        <v>1210</v>
      </c>
    </row>
    <row r="386" spans="1:7" s="20" customFormat="1" ht="12.75" x14ac:dyDescent="0.2">
      <c r="A386" s="12" t="s">
        <v>1213</v>
      </c>
      <c r="B386" s="64" t="s">
        <v>2236</v>
      </c>
      <c r="C386" s="15">
        <v>12</v>
      </c>
      <c r="D386" s="72">
        <v>7.76</v>
      </c>
      <c r="E386" s="4">
        <f t="shared" si="24"/>
        <v>93.12</v>
      </c>
      <c r="F386" s="69">
        <v>17.239999999999998</v>
      </c>
      <c r="G386" s="32" t="s">
        <v>1214</v>
      </c>
    </row>
    <row r="387" spans="1:7" s="20" customFormat="1" ht="12.75" x14ac:dyDescent="0.2">
      <c r="A387" s="12" t="s">
        <v>2240</v>
      </c>
      <c r="B387" s="64" t="s">
        <v>2241</v>
      </c>
      <c r="C387" s="15">
        <v>4</v>
      </c>
      <c r="D387" s="69">
        <v>14.4</v>
      </c>
      <c r="E387" s="4">
        <f t="shared" si="24"/>
        <v>57.6</v>
      </c>
      <c r="F387" s="69">
        <v>32</v>
      </c>
      <c r="G387" s="32" t="s">
        <v>2237</v>
      </c>
    </row>
    <row r="388" spans="1:7" s="20" customFormat="1" ht="12.75" x14ac:dyDescent="0.2">
      <c r="A388" s="12" t="s">
        <v>2968</v>
      </c>
      <c r="B388" s="64" t="s">
        <v>2969</v>
      </c>
      <c r="C388" s="15">
        <v>4</v>
      </c>
      <c r="D388" s="69">
        <v>15</v>
      </c>
      <c r="E388" s="4">
        <f t="shared" si="24"/>
        <v>60</v>
      </c>
      <c r="F388" s="69">
        <v>33.33</v>
      </c>
      <c r="G388" s="13" t="s">
        <v>2970</v>
      </c>
    </row>
    <row r="389" spans="1:7" s="20" customFormat="1" ht="12.75" x14ac:dyDescent="0.2">
      <c r="A389" s="12" t="s">
        <v>1218</v>
      </c>
      <c r="B389" s="26" t="s">
        <v>1219</v>
      </c>
      <c r="C389" s="15">
        <v>4</v>
      </c>
      <c r="D389" s="69">
        <v>9.9700000000000006</v>
      </c>
      <c r="E389" s="69">
        <f t="shared" si="24"/>
        <v>39.880000000000003</v>
      </c>
      <c r="F389" s="69">
        <v>22.16</v>
      </c>
      <c r="G389" s="32" t="s">
        <v>1220</v>
      </c>
    </row>
    <row r="390" spans="1:7" s="20" customFormat="1" ht="12.75" x14ac:dyDescent="0.2">
      <c r="A390" s="166" t="s">
        <v>2092</v>
      </c>
      <c r="B390" s="25" t="s">
        <v>2191</v>
      </c>
      <c r="C390" s="15">
        <v>4</v>
      </c>
      <c r="D390" s="72">
        <v>16.62</v>
      </c>
      <c r="E390" s="4">
        <f t="shared" si="24"/>
        <v>66.48</v>
      </c>
      <c r="F390" s="69">
        <v>36.93</v>
      </c>
      <c r="G390" s="13" t="s">
        <v>1223</v>
      </c>
    </row>
    <row r="391" spans="1:7" s="20" customFormat="1" ht="12.75" x14ac:dyDescent="0.2">
      <c r="A391" s="166" t="s">
        <v>2093</v>
      </c>
      <c r="B391" s="25" t="s">
        <v>2192</v>
      </c>
      <c r="C391" s="15">
        <v>4</v>
      </c>
      <c r="D391" s="72">
        <v>16.62</v>
      </c>
      <c r="E391" s="4">
        <f t="shared" si="24"/>
        <v>66.48</v>
      </c>
      <c r="F391" s="69">
        <v>36.93</v>
      </c>
      <c r="G391" s="13" t="s">
        <v>1224</v>
      </c>
    </row>
    <row r="392" spans="1:7" s="20" customFormat="1" ht="12.75" x14ac:dyDescent="0.2">
      <c r="A392" s="12" t="s">
        <v>1225</v>
      </c>
      <c r="B392" s="26" t="s">
        <v>1226</v>
      </c>
      <c r="C392" s="15">
        <v>4</v>
      </c>
      <c r="D392" s="69">
        <v>18.28</v>
      </c>
      <c r="E392" s="69">
        <f t="shared" si="24"/>
        <v>73.12</v>
      </c>
      <c r="F392" s="69">
        <v>40.619999999999997</v>
      </c>
      <c r="G392" s="32" t="s">
        <v>1227</v>
      </c>
    </row>
    <row r="393" spans="1:7" s="20" customFormat="1" ht="24" x14ac:dyDescent="0.2">
      <c r="A393" s="14" t="s">
        <v>3364</v>
      </c>
      <c r="B393" s="25" t="s">
        <v>3049</v>
      </c>
      <c r="C393" s="15">
        <v>6</v>
      </c>
      <c r="D393" s="69">
        <v>12.75</v>
      </c>
      <c r="E393" s="69">
        <f t="shared" si="24"/>
        <v>76.5</v>
      </c>
      <c r="F393" s="69">
        <v>28.33</v>
      </c>
      <c r="G393" s="52" t="s">
        <v>3050</v>
      </c>
    </row>
    <row r="394" spans="1:7" s="20" customFormat="1" ht="24" x14ac:dyDescent="0.2">
      <c r="A394" s="14" t="s">
        <v>3365</v>
      </c>
      <c r="B394" s="25" t="s">
        <v>3084</v>
      </c>
      <c r="C394" s="15">
        <v>4</v>
      </c>
      <c r="D394" s="69">
        <v>13.6</v>
      </c>
      <c r="E394" s="69">
        <f t="shared" si="24"/>
        <v>54.4</v>
      </c>
      <c r="F394" s="69">
        <v>30.22</v>
      </c>
      <c r="G394" s="52" t="s">
        <v>3080</v>
      </c>
    </row>
    <row r="395" spans="1:7" s="20" customFormat="1" ht="24" x14ac:dyDescent="0.2">
      <c r="A395" s="14" t="s">
        <v>3366</v>
      </c>
      <c r="B395" s="25" t="s">
        <v>3085</v>
      </c>
      <c r="C395" s="15">
        <v>6</v>
      </c>
      <c r="D395" s="69">
        <v>19</v>
      </c>
      <c r="E395" s="69">
        <f t="shared" si="24"/>
        <v>114</v>
      </c>
      <c r="F395" s="69">
        <v>42.22</v>
      </c>
      <c r="G395" s="52" t="s">
        <v>3089</v>
      </c>
    </row>
    <row r="396" spans="1:7" s="20" customFormat="1" ht="12.75" x14ac:dyDescent="0.2">
      <c r="A396" s="12" t="s">
        <v>1230</v>
      </c>
      <c r="B396" s="25" t="s">
        <v>2249</v>
      </c>
      <c r="C396" s="15">
        <v>4</v>
      </c>
      <c r="D396" s="69">
        <v>16.170000000000002</v>
      </c>
      <c r="E396" s="72">
        <f t="shared" si="24"/>
        <v>64.680000000000007</v>
      </c>
      <c r="F396" s="69">
        <v>35.93</v>
      </c>
      <c r="G396" s="52" t="s">
        <v>1231</v>
      </c>
    </row>
    <row r="397" spans="1:7" s="20" customFormat="1" ht="12.75" x14ac:dyDescent="0.2">
      <c r="A397" s="12" t="s">
        <v>2993</v>
      </c>
      <c r="B397" s="25" t="s">
        <v>2994</v>
      </c>
      <c r="C397" s="15">
        <v>4</v>
      </c>
      <c r="D397" s="69">
        <v>22.5</v>
      </c>
      <c r="E397" s="72">
        <f t="shared" si="24"/>
        <v>90</v>
      </c>
      <c r="F397" s="69">
        <v>50</v>
      </c>
      <c r="G397" s="52" t="s">
        <v>2997</v>
      </c>
    </row>
    <row r="398" spans="1:7" s="20" customFormat="1" ht="12.75" x14ac:dyDescent="0.2">
      <c r="A398" s="12" t="s">
        <v>2142</v>
      </c>
      <c r="B398" s="25" t="s">
        <v>2143</v>
      </c>
      <c r="C398" s="15">
        <v>4</v>
      </c>
      <c r="D398" s="69">
        <v>14.4</v>
      </c>
      <c r="E398" s="72">
        <f t="shared" si="24"/>
        <v>57.6</v>
      </c>
      <c r="F398" s="69">
        <v>32</v>
      </c>
      <c r="G398" s="52" t="s">
        <v>2146</v>
      </c>
    </row>
    <row r="399" spans="1:7" s="20" customFormat="1" ht="12.75" x14ac:dyDescent="0.2">
      <c r="A399" s="12" t="s">
        <v>1234</v>
      </c>
      <c r="B399" s="25" t="s">
        <v>1235</v>
      </c>
      <c r="C399" s="15">
        <v>8</v>
      </c>
      <c r="D399" s="69">
        <v>6.64</v>
      </c>
      <c r="E399" s="72">
        <f t="shared" si="24"/>
        <v>53.12</v>
      </c>
      <c r="F399" s="69">
        <v>14.76</v>
      </c>
      <c r="G399" s="52" t="s">
        <v>1236</v>
      </c>
    </row>
    <row r="400" spans="1:7" s="20" customFormat="1" ht="12.75" x14ac:dyDescent="0.2">
      <c r="A400" s="12" t="s">
        <v>2159</v>
      </c>
      <c r="B400" s="25" t="s">
        <v>2204</v>
      </c>
      <c r="C400" s="15">
        <v>4</v>
      </c>
      <c r="D400" s="69">
        <v>10.17</v>
      </c>
      <c r="E400" s="72">
        <f t="shared" si="24"/>
        <v>40.68</v>
      </c>
      <c r="F400" s="69">
        <v>22.6</v>
      </c>
      <c r="G400" s="52" t="s">
        <v>2160</v>
      </c>
    </row>
    <row r="401" spans="1:7" s="20" customFormat="1" ht="12.75" x14ac:dyDescent="0.2">
      <c r="A401" s="12" t="s">
        <v>2171</v>
      </c>
      <c r="B401" s="25" t="s">
        <v>2175</v>
      </c>
      <c r="C401" s="15">
        <v>4</v>
      </c>
      <c r="D401" s="69">
        <v>18.28</v>
      </c>
      <c r="E401" s="72">
        <f t="shared" si="24"/>
        <v>73.12</v>
      </c>
      <c r="F401" s="69">
        <v>40.619999999999997</v>
      </c>
      <c r="G401" s="52" t="s">
        <v>2172</v>
      </c>
    </row>
    <row r="402" spans="1:7" s="20" customFormat="1" ht="12.75" x14ac:dyDescent="0.2">
      <c r="A402" s="12" t="s">
        <v>2421</v>
      </c>
      <c r="B402" s="25" t="s">
        <v>2423</v>
      </c>
      <c r="C402" s="15">
        <v>18</v>
      </c>
      <c r="D402" s="69">
        <v>9.9700000000000006</v>
      </c>
      <c r="E402" s="72">
        <f t="shared" si="24"/>
        <v>179.46</v>
      </c>
      <c r="F402" s="69">
        <v>22.16</v>
      </c>
      <c r="G402" s="52" t="s">
        <v>2431</v>
      </c>
    </row>
    <row r="403" spans="1:7" s="20" customFormat="1" ht="12.75" x14ac:dyDescent="0.2">
      <c r="A403" s="12" t="s">
        <v>2422</v>
      </c>
      <c r="B403" s="25" t="s">
        <v>2424</v>
      </c>
      <c r="C403" s="15">
        <v>18</v>
      </c>
      <c r="D403" s="69">
        <v>9.9700000000000006</v>
      </c>
      <c r="E403" s="72">
        <f t="shared" si="24"/>
        <v>179.46</v>
      </c>
      <c r="F403" s="69">
        <v>22.16</v>
      </c>
      <c r="G403" s="52" t="s">
        <v>2432</v>
      </c>
    </row>
    <row r="404" spans="1:7" s="20" customFormat="1" ht="24" x14ac:dyDescent="0.2">
      <c r="A404" s="14" t="s">
        <v>3494</v>
      </c>
      <c r="B404" s="26" t="s">
        <v>2734</v>
      </c>
      <c r="C404" s="15">
        <v>6</v>
      </c>
      <c r="D404" s="69">
        <v>10.52</v>
      </c>
      <c r="E404" s="69">
        <f t="shared" si="24"/>
        <v>63.12</v>
      </c>
      <c r="F404" s="69">
        <v>23.38</v>
      </c>
      <c r="G404" s="32" t="s">
        <v>2738</v>
      </c>
    </row>
    <row r="405" spans="1:7" s="134" customFormat="1" ht="12.75" x14ac:dyDescent="0.2">
      <c r="A405" s="12" t="s">
        <v>3324</v>
      </c>
      <c r="B405" s="126" t="s">
        <v>3325</v>
      </c>
      <c r="C405" s="129">
        <v>4</v>
      </c>
      <c r="D405" s="145">
        <v>13.5</v>
      </c>
      <c r="E405" s="184">
        <f t="shared" si="24"/>
        <v>54</v>
      </c>
      <c r="F405" s="69">
        <v>30</v>
      </c>
      <c r="G405" s="127" t="s">
        <v>3326</v>
      </c>
    </row>
    <row r="406" spans="1:7" s="20" customFormat="1" ht="12.75" x14ac:dyDescent="0.2">
      <c r="A406" s="12" t="s">
        <v>2747</v>
      </c>
      <c r="B406" s="25" t="s">
        <v>2756</v>
      </c>
      <c r="C406" s="15">
        <v>4</v>
      </c>
      <c r="D406" s="69">
        <v>10.17</v>
      </c>
      <c r="E406" s="72">
        <f t="shared" si="24"/>
        <v>40.68</v>
      </c>
      <c r="F406" s="69">
        <v>22.6</v>
      </c>
      <c r="G406" s="52" t="s">
        <v>2750</v>
      </c>
    </row>
    <row r="407" spans="1:7" s="134" customFormat="1" ht="24" x14ac:dyDescent="0.2">
      <c r="A407" s="171" t="s">
        <v>3369</v>
      </c>
      <c r="B407" s="126" t="s">
        <v>3072</v>
      </c>
      <c r="C407" s="129">
        <v>8</v>
      </c>
      <c r="D407" s="145">
        <v>9.5</v>
      </c>
      <c r="E407" s="184">
        <v>76</v>
      </c>
      <c r="F407" s="69">
        <v>21.11</v>
      </c>
      <c r="G407" s="127" t="s">
        <v>3073</v>
      </c>
    </row>
    <row r="408" spans="1:7" s="134" customFormat="1" ht="24" x14ac:dyDescent="0.2">
      <c r="A408" s="171" t="s">
        <v>3367</v>
      </c>
      <c r="B408" s="126" t="s">
        <v>3279</v>
      </c>
      <c r="C408" s="129">
        <v>12</v>
      </c>
      <c r="D408" s="145">
        <v>6.25</v>
      </c>
      <c r="E408" s="187">
        <f>D408*C408</f>
        <v>75</v>
      </c>
      <c r="F408" s="69">
        <v>13.89</v>
      </c>
      <c r="G408" s="127" t="s">
        <v>2999</v>
      </c>
    </row>
    <row r="409" spans="1:7" s="134" customFormat="1" ht="24" x14ac:dyDescent="0.2">
      <c r="A409" s="171" t="s">
        <v>3368</v>
      </c>
      <c r="B409" s="126" t="s">
        <v>3280</v>
      </c>
      <c r="C409" s="129">
        <v>12</v>
      </c>
      <c r="D409" s="145">
        <v>6.45</v>
      </c>
      <c r="E409" s="187">
        <f>D409*C409</f>
        <v>77.400000000000006</v>
      </c>
      <c r="F409" s="69">
        <v>14.33</v>
      </c>
      <c r="G409" s="127" t="s">
        <v>3003</v>
      </c>
    </row>
    <row r="410" spans="1:7" s="134" customFormat="1" ht="24" x14ac:dyDescent="0.2">
      <c r="A410" s="171" t="s">
        <v>3370</v>
      </c>
      <c r="B410" s="126" t="s">
        <v>3281</v>
      </c>
      <c r="C410" s="129">
        <v>12</v>
      </c>
      <c r="D410" s="145">
        <v>6.45</v>
      </c>
      <c r="E410" s="187">
        <f>D410*C410</f>
        <v>77.400000000000006</v>
      </c>
      <c r="F410" s="69">
        <v>14.33</v>
      </c>
      <c r="G410" s="127" t="s">
        <v>3007</v>
      </c>
    </row>
    <row r="411" spans="1:7" s="134" customFormat="1" ht="24" x14ac:dyDescent="0.2">
      <c r="A411" s="171" t="s">
        <v>3371</v>
      </c>
      <c r="B411" s="150" t="s">
        <v>3321</v>
      </c>
      <c r="C411" s="129">
        <v>20</v>
      </c>
      <c r="D411" s="145">
        <v>8.25</v>
      </c>
      <c r="E411" s="184">
        <v>165</v>
      </c>
      <c r="F411" s="69">
        <v>18.329999999999998</v>
      </c>
      <c r="G411" s="127" t="s">
        <v>3123</v>
      </c>
    </row>
    <row r="412" spans="1:7" s="20" customFormat="1" ht="24" x14ac:dyDescent="0.2">
      <c r="A412" s="14" t="s">
        <v>3372</v>
      </c>
      <c r="B412" s="25" t="s">
        <v>3157</v>
      </c>
      <c r="C412" s="15">
        <v>4</v>
      </c>
      <c r="D412" s="69">
        <v>10.85</v>
      </c>
      <c r="E412" s="4">
        <f t="shared" ref="E412:E418" si="25">D412*C412</f>
        <v>43.4</v>
      </c>
      <c r="F412" s="69">
        <v>24.11</v>
      </c>
      <c r="G412" s="52" t="s">
        <v>3057</v>
      </c>
    </row>
    <row r="413" spans="1:7" s="134" customFormat="1" ht="24" x14ac:dyDescent="0.2">
      <c r="A413" s="171" t="s">
        <v>3373</v>
      </c>
      <c r="B413" s="126" t="s">
        <v>3297</v>
      </c>
      <c r="C413" s="129">
        <v>8</v>
      </c>
      <c r="D413" s="145">
        <v>5.54</v>
      </c>
      <c r="E413" s="184">
        <f t="shared" si="25"/>
        <v>44.32</v>
      </c>
      <c r="F413" s="69">
        <v>12.31</v>
      </c>
      <c r="G413" s="127" t="s">
        <v>3090</v>
      </c>
    </row>
    <row r="414" spans="1:7" s="134" customFormat="1" ht="24" x14ac:dyDescent="0.2">
      <c r="A414" s="171" t="s">
        <v>3374</v>
      </c>
      <c r="B414" s="126" t="s">
        <v>3298</v>
      </c>
      <c r="C414" s="129">
        <v>8</v>
      </c>
      <c r="D414" s="145">
        <v>5.54</v>
      </c>
      <c r="E414" s="184">
        <f t="shared" si="25"/>
        <v>44.32</v>
      </c>
      <c r="F414" s="69">
        <v>12.31</v>
      </c>
      <c r="G414" s="127" t="s">
        <v>3094</v>
      </c>
    </row>
    <row r="415" spans="1:7" s="134" customFormat="1" ht="24.75" x14ac:dyDescent="0.2">
      <c r="A415" s="171" t="s">
        <v>3375</v>
      </c>
      <c r="B415" s="126" t="s">
        <v>3299</v>
      </c>
      <c r="C415" s="129">
        <v>8</v>
      </c>
      <c r="D415" s="145">
        <v>5.54</v>
      </c>
      <c r="E415" s="184">
        <f t="shared" si="25"/>
        <v>44.32</v>
      </c>
      <c r="F415" s="69">
        <v>12.31</v>
      </c>
      <c r="G415" s="127" t="s">
        <v>3110</v>
      </c>
    </row>
    <row r="416" spans="1:7" s="134" customFormat="1" ht="24" x14ac:dyDescent="0.2">
      <c r="A416" s="171" t="s">
        <v>3376</v>
      </c>
      <c r="B416" s="126" t="s">
        <v>3300</v>
      </c>
      <c r="C416" s="129">
        <v>8</v>
      </c>
      <c r="D416" s="145">
        <v>5.54</v>
      </c>
      <c r="E416" s="184">
        <f t="shared" si="25"/>
        <v>44.32</v>
      </c>
      <c r="F416" s="69">
        <v>12.31</v>
      </c>
      <c r="G416" s="127" t="s">
        <v>3117</v>
      </c>
    </row>
    <row r="417" spans="1:7" s="134" customFormat="1" ht="24" x14ac:dyDescent="0.2">
      <c r="A417" s="171" t="s">
        <v>3377</v>
      </c>
      <c r="B417" s="126" t="s">
        <v>3301</v>
      </c>
      <c r="C417" s="129">
        <v>8</v>
      </c>
      <c r="D417" s="145">
        <v>5.54</v>
      </c>
      <c r="E417" s="184">
        <f t="shared" si="25"/>
        <v>44.32</v>
      </c>
      <c r="F417" s="69">
        <v>12.31</v>
      </c>
      <c r="G417" s="127" t="s">
        <v>3158</v>
      </c>
    </row>
    <row r="418" spans="1:7" s="134" customFormat="1" ht="24" x14ac:dyDescent="0.2">
      <c r="A418" s="171" t="s">
        <v>3378</v>
      </c>
      <c r="B418" s="126" t="s">
        <v>3302</v>
      </c>
      <c r="C418" s="129">
        <v>8</v>
      </c>
      <c r="D418" s="145">
        <v>5.54</v>
      </c>
      <c r="E418" s="184">
        <f t="shared" si="25"/>
        <v>44.32</v>
      </c>
      <c r="F418" s="69">
        <v>12.31</v>
      </c>
      <c r="G418" s="127" t="s">
        <v>3162</v>
      </c>
    </row>
    <row r="419" spans="1:7" s="20" customFormat="1" ht="12.75" x14ac:dyDescent="0.2">
      <c r="A419" s="99"/>
      <c r="B419" s="100" t="s">
        <v>1240</v>
      </c>
      <c r="C419" s="92"/>
      <c r="D419" s="92"/>
      <c r="E419" s="92"/>
      <c r="F419" s="69"/>
      <c r="G419" s="101"/>
    </row>
    <row r="420" spans="1:7" s="20" customFormat="1" ht="12.75" x14ac:dyDescent="0.2">
      <c r="A420" s="12" t="s">
        <v>1185</v>
      </c>
      <c r="B420" s="64" t="s">
        <v>1186</v>
      </c>
      <c r="C420" s="15">
        <v>8</v>
      </c>
      <c r="D420" s="69">
        <v>18.28</v>
      </c>
      <c r="E420" s="4">
        <f t="shared" ref="E420:E423" si="26">D420*C420</f>
        <v>146.24</v>
      </c>
      <c r="F420" s="69">
        <v>40.619999999999997</v>
      </c>
      <c r="G420" s="32" t="s">
        <v>1187</v>
      </c>
    </row>
    <row r="421" spans="1:7" s="134" customFormat="1" ht="12.75" x14ac:dyDescent="0.2">
      <c r="A421" s="170" t="s">
        <v>3282</v>
      </c>
      <c r="B421" s="144" t="s">
        <v>3283</v>
      </c>
      <c r="C421" s="129">
        <v>8</v>
      </c>
      <c r="D421" s="145">
        <v>18.28</v>
      </c>
      <c r="E421" s="187">
        <f t="shared" si="26"/>
        <v>146.24</v>
      </c>
      <c r="F421" s="69">
        <v>40.619999999999997</v>
      </c>
      <c r="G421" s="127" t="s">
        <v>3284</v>
      </c>
    </row>
    <row r="422" spans="1:7" s="20" customFormat="1" ht="12.75" x14ac:dyDescent="0.2">
      <c r="A422" s="12" t="s">
        <v>1241</v>
      </c>
      <c r="B422" s="25" t="s">
        <v>1242</v>
      </c>
      <c r="C422" s="15">
        <v>6</v>
      </c>
      <c r="D422" s="69">
        <v>14.4</v>
      </c>
      <c r="E422" s="72">
        <f t="shared" si="26"/>
        <v>86.4</v>
      </c>
      <c r="F422" s="69">
        <v>32</v>
      </c>
      <c r="G422" s="52" t="s">
        <v>1243</v>
      </c>
    </row>
    <row r="423" spans="1:7" s="20" customFormat="1" ht="12.75" x14ac:dyDescent="0.2">
      <c r="A423" s="12" t="s">
        <v>2198</v>
      </c>
      <c r="B423" s="64" t="s">
        <v>2199</v>
      </c>
      <c r="C423" s="15">
        <v>6</v>
      </c>
      <c r="D423" s="69">
        <v>10.49</v>
      </c>
      <c r="E423" s="4">
        <f t="shared" si="26"/>
        <v>62.94</v>
      </c>
      <c r="F423" s="69">
        <v>23.31</v>
      </c>
      <c r="G423" s="32" t="s">
        <v>2200</v>
      </c>
    </row>
    <row r="424" spans="1:7" s="20" customFormat="1" ht="12.75" x14ac:dyDescent="0.2">
      <c r="A424" s="99"/>
      <c r="B424" s="100" t="s">
        <v>1247</v>
      </c>
      <c r="C424" s="92"/>
      <c r="D424" s="92"/>
      <c r="E424" s="92"/>
      <c r="F424" s="69"/>
      <c r="G424" s="101"/>
    </row>
    <row r="425" spans="1:7" s="20" customFormat="1" ht="12.75" x14ac:dyDescent="0.2">
      <c r="A425" s="12" t="s">
        <v>1249</v>
      </c>
      <c r="B425" s="64" t="s">
        <v>1248</v>
      </c>
      <c r="C425" s="15">
        <v>4</v>
      </c>
      <c r="D425" s="69">
        <v>14.4</v>
      </c>
      <c r="E425" s="72">
        <f t="shared" ref="E425:E432" si="27">D425*C425</f>
        <v>57.6</v>
      </c>
      <c r="F425" s="69">
        <v>32</v>
      </c>
      <c r="G425" s="32" t="s">
        <v>1250</v>
      </c>
    </row>
    <row r="426" spans="1:7" s="134" customFormat="1" ht="12.75" x14ac:dyDescent="0.2">
      <c r="A426" s="170" t="s">
        <v>1254</v>
      </c>
      <c r="B426" s="144" t="s">
        <v>2661</v>
      </c>
      <c r="C426" s="129">
        <v>24</v>
      </c>
      <c r="D426" s="145">
        <v>2.44</v>
      </c>
      <c r="E426" s="184">
        <f t="shared" si="27"/>
        <v>58.56</v>
      </c>
      <c r="F426" s="69">
        <v>5.42</v>
      </c>
      <c r="G426" s="142" t="s">
        <v>1255</v>
      </c>
    </row>
    <row r="427" spans="1:7" s="20" customFormat="1" ht="12.75" x14ac:dyDescent="0.2">
      <c r="A427" s="12" t="s">
        <v>1259</v>
      </c>
      <c r="B427" s="64" t="s">
        <v>1260</v>
      </c>
      <c r="C427" s="15">
        <v>6</v>
      </c>
      <c r="D427" s="69">
        <v>9.9700000000000006</v>
      </c>
      <c r="E427" s="72">
        <f t="shared" si="27"/>
        <v>59.820000000000007</v>
      </c>
      <c r="F427" s="69">
        <v>22.16</v>
      </c>
      <c r="G427" s="32" t="s">
        <v>1261</v>
      </c>
    </row>
    <row r="428" spans="1:7" s="20" customFormat="1" ht="12.75" x14ac:dyDescent="0.2">
      <c r="A428" s="12" t="s">
        <v>1265</v>
      </c>
      <c r="B428" s="64" t="s">
        <v>2662</v>
      </c>
      <c r="C428" s="15">
        <v>24</v>
      </c>
      <c r="D428" s="69">
        <v>2.44</v>
      </c>
      <c r="E428" s="72">
        <f t="shared" si="27"/>
        <v>58.56</v>
      </c>
      <c r="F428" s="69">
        <v>5.42</v>
      </c>
      <c r="G428" s="32" t="s">
        <v>1266</v>
      </c>
    </row>
    <row r="429" spans="1:7" s="20" customFormat="1" ht="12.75" x14ac:dyDescent="0.2">
      <c r="A429" s="12" t="s">
        <v>2115</v>
      </c>
      <c r="B429" s="64" t="s">
        <v>2116</v>
      </c>
      <c r="C429" s="15">
        <v>4</v>
      </c>
      <c r="D429" s="69">
        <v>11.07</v>
      </c>
      <c r="E429" s="181">
        <f t="shared" si="27"/>
        <v>44.28</v>
      </c>
      <c r="F429" s="69">
        <v>24.6</v>
      </c>
      <c r="G429" s="32" t="s">
        <v>2117</v>
      </c>
    </row>
    <row r="430" spans="1:7" s="134" customFormat="1" ht="12.75" x14ac:dyDescent="0.2">
      <c r="A430" s="170" t="s">
        <v>3329</v>
      </c>
      <c r="B430" s="144" t="s">
        <v>1270</v>
      </c>
      <c r="C430" s="129">
        <v>4</v>
      </c>
      <c r="D430" s="145">
        <v>14.4</v>
      </c>
      <c r="E430" s="184">
        <f t="shared" si="27"/>
        <v>57.6</v>
      </c>
      <c r="F430" s="69">
        <v>32</v>
      </c>
      <c r="G430" s="142" t="s">
        <v>3330</v>
      </c>
    </row>
    <row r="431" spans="1:7" s="134" customFormat="1" ht="12.75" x14ac:dyDescent="0.2">
      <c r="A431" s="170" t="s">
        <v>3334</v>
      </c>
      <c r="B431" s="144" t="s">
        <v>2205</v>
      </c>
      <c r="C431" s="129">
        <v>3</v>
      </c>
      <c r="D431" s="145">
        <v>18.28</v>
      </c>
      <c r="E431" s="184">
        <f t="shared" si="27"/>
        <v>54.84</v>
      </c>
      <c r="F431" s="69">
        <v>40.619999999999997</v>
      </c>
      <c r="G431" s="142" t="s">
        <v>3335</v>
      </c>
    </row>
    <row r="432" spans="1:7" s="20" customFormat="1" ht="12.75" x14ac:dyDescent="0.2">
      <c r="A432" s="12" t="s">
        <v>3263</v>
      </c>
      <c r="B432" s="64" t="s">
        <v>3153</v>
      </c>
      <c r="C432" s="15">
        <v>4</v>
      </c>
      <c r="D432" s="69">
        <v>14.4</v>
      </c>
      <c r="E432" s="72">
        <f t="shared" si="27"/>
        <v>57.6</v>
      </c>
      <c r="F432" s="69">
        <v>32</v>
      </c>
      <c r="G432" s="32" t="s">
        <v>3272</v>
      </c>
    </row>
    <row r="433" spans="1:7" s="134" customFormat="1" ht="12.75" x14ac:dyDescent="0.2">
      <c r="A433" s="170" t="s">
        <v>3264</v>
      </c>
      <c r="B433" s="144" t="s">
        <v>3154</v>
      </c>
      <c r="C433" s="129">
        <v>6</v>
      </c>
      <c r="D433" s="145">
        <v>6.25</v>
      </c>
      <c r="E433" s="184">
        <v>37.5</v>
      </c>
      <c r="F433" s="69">
        <v>13.89</v>
      </c>
      <c r="G433" s="142" t="s">
        <v>3271</v>
      </c>
    </row>
    <row r="434" spans="1:7" s="20" customFormat="1" ht="12.75" x14ac:dyDescent="0.2">
      <c r="A434" s="12" t="s">
        <v>2073</v>
      </c>
      <c r="B434" s="64" t="s">
        <v>2078</v>
      </c>
      <c r="C434" s="15">
        <v>6</v>
      </c>
      <c r="D434" s="69">
        <v>9.9700000000000006</v>
      </c>
      <c r="E434" s="72">
        <f t="shared" ref="E434:E442" si="28">D434*C434</f>
        <v>59.820000000000007</v>
      </c>
      <c r="F434" s="69">
        <v>22.16</v>
      </c>
      <c r="G434" s="32" t="s">
        <v>2074</v>
      </c>
    </row>
    <row r="435" spans="1:7" s="20" customFormat="1" ht="12.75" x14ac:dyDescent="0.2">
      <c r="A435" s="12" t="s">
        <v>2163</v>
      </c>
      <c r="B435" s="64" t="s">
        <v>2165</v>
      </c>
      <c r="C435" s="15">
        <v>4</v>
      </c>
      <c r="D435" s="69">
        <v>24.36</v>
      </c>
      <c r="E435" s="72">
        <f t="shared" si="28"/>
        <v>97.44</v>
      </c>
      <c r="F435" s="69">
        <v>54.13</v>
      </c>
      <c r="G435" s="32" t="s">
        <v>2166</v>
      </c>
    </row>
    <row r="436" spans="1:7" s="20" customFormat="1" ht="12.75" x14ac:dyDescent="0.2">
      <c r="A436" s="12" t="s">
        <v>2164</v>
      </c>
      <c r="B436" s="64" t="s">
        <v>2663</v>
      </c>
      <c r="C436" s="15">
        <v>24</v>
      </c>
      <c r="D436" s="69">
        <v>2.44</v>
      </c>
      <c r="E436" s="72">
        <f t="shared" si="28"/>
        <v>58.56</v>
      </c>
      <c r="F436" s="69">
        <v>5.42</v>
      </c>
      <c r="G436" s="32" t="s">
        <v>2170</v>
      </c>
    </row>
    <row r="437" spans="1:7" s="20" customFormat="1" ht="12.75" x14ac:dyDescent="0.2">
      <c r="A437" s="12" t="s">
        <v>2176</v>
      </c>
      <c r="B437" s="64" t="s">
        <v>3156</v>
      </c>
      <c r="C437" s="15">
        <v>24</v>
      </c>
      <c r="D437" s="69">
        <v>2.44</v>
      </c>
      <c r="E437" s="72">
        <f t="shared" si="28"/>
        <v>58.56</v>
      </c>
      <c r="F437" s="69">
        <v>5.42</v>
      </c>
      <c r="G437" s="32" t="s">
        <v>2180</v>
      </c>
    </row>
    <row r="438" spans="1:7" s="20" customFormat="1" ht="12.75" x14ac:dyDescent="0.2">
      <c r="A438" s="12" t="s">
        <v>3152</v>
      </c>
      <c r="B438" s="64" t="s">
        <v>3155</v>
      </c>
      <c r="C438" s="15">
        <v>24</v>
      </c>
      <c r="D438" s="69">
        <v>2.44</v>
      </c>
      <c r="E438" s="72">
        <f t="shared" si="28"/>
        <v>58.56</v>
      </c>
      <c r="F438" s="69">
        <v>5.42</v>
      </c>
      <c r="G438" s="142" t="s">
        <v>3288</v>
      </c>
    </row>
    <row r="439" spans="1:7" s="20" customFormat="1" ht="12.75" x14ac:dyDescent="0.2">
      <c r="A439" s="12" t="s">
        <v>2286</v>
      </c>
      <c r="B439" s="64" t="s">
        <v>2732</v>
      </c>
      <c r="C439" s="15">
        <v>6</v>
      </c>
      <c r="D439" s="69">
        <v>9.9700000000000006</v>
      </c>
      <c r="E439" s="72">
        <f t="shared" si="28"/>
        <v>59.820000000000007</v>
      </c>
      <c r="F439" s="69">
        <v>22.16</v>
      </c>
      <c r="G439" s="32" t="s">
        <v>2294</v>
      </c>
    </row>
    <row r="440" spans="1:7" s="20" customFormat="1" ht="12.75" x14ac:dyDescent="0.2">
      <c r="A440" s="12" t="s">
        <v>2287</v>
      </c>
      <c r="B440" s="64" t="s">
        <v>2733</v>
      </c>
      <c r="C440" s="15">
        <v>4</v>
      </c>
      <c r="D440" s="69">
        <v>18.28</v>
      </c>
      <c r="E440" s="72">
        <f t="shared" si="28"/>
        <v>73.12</v>
      </c>
      <c r="F440" s="69">
        <v>40.619999999999997</v>
      </c>
      <c r="G440" s="32" t="s">
        <v>2295</v>
      </c>
    </row>
    <row r="441" spans="1:7" s="20" customFormat="1" ht="12.75" x14ac:dyDescent="0.2">
      <c r="A441" s="12" t="s">
        <v>2982</v>
      </c>
      <c r="B441" s="64" t="s">
        <v>2983</v>
      </c>
      <c r="C441" s="15">
        <v>24</v>
      </c>
      <c r="D441" s="69">
        <v>2.95</v>
      </c>
      <c r="E441" s="72">
        <f t="shared" si="28"/>
        <v>70.800000000000011</v>
      </c>
      <c r="F441" s="69">
        <v>6.56</v>
      </c>
      <c r="G441" s="32" t="s">
        <v>2984</v>
      </c>
    </row>
    <row r="442" spans="1:7" s="134" customFormat="1" ht="12.75" x14ac:dyDescent="0.2">
      <c r="A442" s="170" t="s">
        <v>2874</v>
      </c>
      <c r="B442" s="144" t="s">
        <v>2998</v>
      </c>
      <c r="C442" s="129">
        <v>4</v>
      </c>
      <c r="D442" s="145">
        <v>9.9700000000000006</v>
      </c>
      <c r="E442" s="184">
        <f t="shared" si="28"/>
        <v>39.880000000000003</v>
      </c>
      <c r="F442" s="69">
        <v>22.16</v>
      </c>
      <c r="G442" s="142" t="s">
        <v>2878</v>
      </c>
    </row>
    <row r="443" spans="1:7" s="134" customFormat="1" ht="24" x14ac:dyDescent="0.2">
      <c r="A443" s="171" t="s">
        <v>3379</v>
      </c>
      <c r="B443" s="144" t="s">
        <v>3066</v>
      </c>
      <c r="C443" s="129">
        <v>6</v>
      </c>
      <c r="D443" s="145">
        <v>13</v>
      </c>
      <c r="E443" s="184">
        <v>78</v>
      </c>
      <c r="F443" s="69">
        <v>28.89</v>
      </c>
      <c r="G443" s="142" t="s">
        <v>3058</v>
      </c>
    </row>
    <row r="444" spans="1:7" s="134" customFormat="1" ht="24" x14ac:dyDescent="0.2">
      <c r="A444" s="171" t="s">
        <v>3381</v>
      </c>
      <c r="B444" s="144" t="s">
        <v>3067</v>
      </c>
      <c r="C444" s="129">
        <v>6</v>
      </c>
      <c r="D444" s="145">
        <v>13</v>
      </c>
      <c r="E444" s="184">
        <v>78</v>
      </c>
      <c r="F444" s="69">
        <v>28.89</v>
      </c>
      <c r="G444" s="142" t="s">
        <v>3062</v>
      </c>
    </row>
    <row r="445" spans="1:7" s="134" customFormat="1" ht="24" x14ac:dyDescent="0.2">
      <c r="A445" s="171" t="s">
        <v>3380</v>
      </c>
      <c r="B445" s="144" t="s">
        <v>3137</v>
      </c>
      <c r="C445" s="129">
        <v>4</v>
      </c>
      <c r="D445" s="145">
        <v>9.9700000000000006</v>
      </c>
      <c r="E445" s="184">
        <v>39.880000000000003</v>
      </c>
      <c r="F445" s="69">
        <v>22.16</v>
      </c>
      <c r="G445" s="142" t="s">
        <v>3068</v>
      </c>
    </row>
    <row r="446" spans="1:7" s="20" customFormat="1" ht="24" x14ac:dyDescent="0.2">
      <c r="A446" s="14" t="s">
        <v>3382</v>
      </c>
      <c r="B446" s="64" t="s">
        <v>3118</v>
      </c>
      <c r="C446" s="15">
        <v>4</v>
      </c>
      <c r="D446" s="69">
        <v>21</v>
      </c>
      <c r="E446" s="72">
        <f>D446*C446</f>
        <v>84</v>
      </c>
      <c r="F446" s="69">
        <v>46.67</v>
      </c>
      <c r="G446" s="32" t="s">
        <v>3119</v>
      </c>
    </row>
    <row r="447" spans="1:7" s="20" customFormat="1" ht="12.75" x14ac:dyDescent="0.2">
      <c r="A447" s="99"/>
      <c r="B447" s="100" t="s">
        <v>1271</v>
      </c>
      <c r="C447" s="92"/>
      <c r="D447" s="92"/>
      <c r="E447" s="92"/>
      <c r="F447" s="69"/>
      <c r="G447" s="101"/>
    </row>
    <row r="448" spans="1:7" s="20" customFormat="1" ht="12.75" x14ac:dyDescent="0.2">
      <c r="A448" s="167" t="s">
        <v>1272</v>
      </c>
      <c r="B448" s="33" t="s">
        <v>2664</v>
      </c>
      <c r="C448" s="3">
        <v>12</v>
      </c>
      <c r="D448" s="4">
        <v>9.14</v>
      </c>
      <c r="E448" s="69">
        <f>D448*C448</f>
        <v>109.68</v>
      </c>
      <c r="F448" s="69">
        <v>20.309999999999999</v>
      </c>
      <c r="G448" s="1" t="s">
        <v>1273</v>
      </c>
    </row>
    <row r="449" spans="1:7" s="20" customFormat="1" ht="12.75" x14ac:dyDescent="0.2">
      <c r="A449" s="167" t="s">
        <v>1277</v>
      </c>
      <c r="B449" s="33" t="s">
        <v>2665</v>
      </c>
      <c r="C449" s="3">
        <v>12</v>
      </c>
      <c r="D449" s="4">
        <v>12.19</v>
      </c>
      <c r="E449" s="69">
        <f>D449*C449</f>
        <v>146.28</v>
      </c>
      <c r="F449" s="69">
        <v>27.09</v>
      </c>
      <c r="G449" s="1" t="s">
        <v>1278</v>
      </c>
    </row>
    <row r="450" spans="1:7" s="20" customFormat="1" ht="12.75" x14ac:dyDescent="0.2">
      <c r="A450" s="167" t="s">
        <v>1282</v>
      </c>
      <c r="B450" s="33" t="s">
        <v>2666</v>
      </c>
      <c r="C450" s="3">
        <v>12</v>
      </c>
      <c r="D450" s="4">
        <v>9.14</v>
      </c>
      <c r="E450" s="69">
        <f>D450*C450</f>
        <v>109.68</v>
      </c>
      <c r="F450" s="69">
        <v>20.309999999999999</v>
      </c>
      <c r="G450" s="1" t="s">
        <v>1283</v>
      </c>
    </row>
    <row r="451" spans="1:7" s="20" customFormat="1" ht="12.75" x14ac:dyDescent="0.2">
      <c r="A451" s="167" t="s">
        <v>1287</v>
      </c>
      <c r="B451" s="33" t="s">
        <v>2667</v>
      </c>
      <c r="C451" s="3">
        <v>12</v>
      </c>
      <c r="D451" s="4">
        <v>12.19</v>
      </c>
      <c r="E451" s="69">
        <f>D451*C451</f>
        <v>146.28</v>
      </c>
      <c r="F451" s="69">
        <v>27.09</v>
      </c>
      <c r="G451" s="1" t="s">
        <v>1288</v>
      </c>
    </row>
    <row r="452" spans="1:7" s="134" customFormat="1" ht="12.75" x14ac:dyDescent="0.2">
      <c r="A452" s="176" t="s">
        <v>1292</v>
      </c>
      <c r="B452" s="139" t="s">
        <v>2668</v>
      </c>
      <c r="C452" s="143">
        <v>24</v>
      </c>
      <c r="D452" s="187">
        <v>6.08</v>
      </c>
      <c r="E452" s="145">
        <v>145.92000000000002</v>
      </c>
      <c r="F452" s="69">
        <v>13.51</v>
      </c>
      <c r="G452" s="153" t="s">
        <v>1293</v>
      </c>
    </row>
    <row r="453" spans="1:7" s="20" customFormat="1" ht="12.75" x14ac:dyDescent="0.2">
      <c r="A453" s="167" t="s">
        <v>1297</v>
      </c>
      <c r="B453" s="33" t="s">
        <v>2669</v>
      </c>
      <c r="C453" s="3">
        <v>18</v>
      </c>
      <c r="D453" s="4">
        <v>6.08</v>
      </c>
      <c r="E453" s="69">
        <f>D453*C453</f>
        <v>109.44</v>
      </c>
      <c r="F453" s="69">
        <v>13.51</v>
      </c>
      <c r="G453" s="1" t="s">
        <v>1298</v>
      </c>
    </row>
    <row r="454" spans="1:7" s="20" customFormat="1" ht="12.75" x14ac:dyDescent="0.2">
      <c r="A454" s="167" t="s">
        <v>2063</v>
      </c>
      <c r="B454" s="33" t="s">
        <v>2068</v>
      </c>
      <c r="C454" s="3">
        <v>24</v>
      </c>
      <c r="D454" s="4">
        <v>6.08</v>
      </c>
      <c r="E454" s="69">
        <f>D454*C454</f>
        <v>145.92000000000002</v>
      </c>
      <c r="F454" s="69">
        <v>13.51</v>
      </c>
      <c r="G454" s="1" t="s">
        <v>2064</v>
      </c>
    </row>
    <row r="455" spans="1:7" s="22" customFormat="1" ht="12.75" x14ac:dyDescent="0.2">
      <c r="A455" s="99"/>
      <c r="B455" s="100" t="s">
        <v>1302</v>
      </c>
      <c r="C455" s="92"/>
      <c r="D455" s="92"/>
      <c r="E455" s="92"/>
      <c r="F455" s="69"/>
      <c r="G455" s="101"/>
    </row>
    <row r="456" spans="1:7" s="20" customFormat="1" ht="12.75" x14ac:dyDescent="0.2">
      <c r="A456" s="12" t="s">
        <v>1303</v>
      </c>
      <c r="B456" s="25" t="s">
        <v>2670</v>
      </c>
      <c r="C456" s="15">
        <v>12</v>
      </c>
      <c r="D456" s="69">
        <v>0.98</v>
      </c>
      <c r="E456" s="69">
        <f t="shared" ref="E456:E462" si="29">D456*C456</f>
        <v>11.76</v>
      </c>
      <c r="F456" s="69">
        <v>2.1800000000000002</v>
      </c>
      <c r="G456" s="52" t="s">
        <v>1304</v>
      </c>
    </row>
    <row r="457" spans="1:7" s="20" customFormat="1" ht="12.75" x14ac:dyDescent="0.2">
      <c r="A457" s="12" t="s">
        <v>1309</v>
      </c>
      <c r="B457" s="25" t="s">
        <v>2671</v>
      </c>
      <c r="C457" s="15">
        <v>8</v>
      </c>
      <c r="D457" s="69">
        <v>1.48</v>
      </c>
      <c r="E457" s="69">
        <f t="shared" si="29"/>
        <v>11.84</v>
      </c>
      <c r="F457" s="69">
        <v>3.29</v>
      </c>
      <c r="G457" s="52" t="s">
        <v>1310</v>
      </c>
    </row>
    <row r="458" spans="1:7" s="20" customFormat="1" ht="12.75" x14ac:dyDescent="0.2">
      <c r="A458" s="12" t="s">
        <v>1314</v>
      </c>
      <c r="B458" s="25" t="s">
        <v>2672</v>
      </c>
      <c r="C458" s="15">
        <v>8</v>
      </c>
      <c r="D458" s="69">
        <v>1.97</v>
      </c>
      <c r="E458" s="69">
        <f t="shared" si="29"/>
        <v>15.76</v>
      </c>
      <c r="F458" s="69">
        <v>4.38</v>
      </c>
      <c r="G458" s="52" t="s">
        <v>2243</v>
      </c>
    </row>
    <row r="459" spans="1:7" s="20" customFormat="1" ht="12.75" x14ac:dyDescent="0.2">
      <c r="A459" s="12" t="s">
        <v>1316</v>
      </c>
      <c r="B459" s="25" t="s">
        <v>2673</v>
      </c>
      <c r="C459" s="15">
        <v>4</v>
      </c>
      <c r="D459" s="69">
        <v>2.64</v>
      </c>
      <c r="E459" s="69">
        <f t="shared" si="29"/>
        <v>10.56</v>
      </c>
      <c r="F459" s="69">
        <v>5.87</v>
      </c>
      <c r="G459" s="52" t="s">
        <v>1317</v>
      </c>
    </row>
    <row r="460" spans="1:7" s="20" customFormat="1" ht="12.75" x14ac:dyDescent="0.2">
      <c r="A460" s="12" t="s">
        <v>1321</v>
      </c>
      <c r="B460" s="25" t="s">
        <v>2674</v>
      </c>
      <c r="C460" s="15">
        <v>4</v>
      </c>
      <c r="D460" s="69">
        <v>3.82</v>
      </c>
      <c r="E460" s="69">
        <f t="shared" si="29"/>
        <v>15.28</v>
      </c>
      <c r="F460" s="69">
        <v>8.49</v>
      </c>
      <c r="G460" s="52" t="s">
        <v>1322</v>
      </c>
    </row>
    <row r="461" spans="1:7" s="20" customFormat="1" ht="12.75" x14ac:dyDescent="0.2">
      <c r="A461" s="12" t="s">
        <v>1325</v>
      </c>
      <c r="B461" s="25" t="s">
        <v>2675</v>
      </c>
      <c r="C461" s="15">
        <v>6</v>
      </c>
      <c r="D461" s="69">
        <v>7.71</v>
      </c>
      <c r="E461" s="69">
        <f t="shared" si="29"/>
        <v>46.26</v>
      </c>
      <c r="F461" s="69">
        <v>17.13</v>
      </c>
      <c r="G461" s="52" t="s">
        <v>1326</v>
      </c>
    </row>
    <row r="462" spans="1:7" s="20" customFormat="1" ht="12.75" x14ac:dyDescent="0.2">
      <c r="A462" s="12" t="s">
        <v>2395</v>
      </c>
      <c r="B462" s="26" t="s">
        <v>2676</v>
      </c>
      <c r="C462" s="15">
        <v>30</v>
      </c>
      <c r="D462" s="69">
        <v>0.68</v>
      </c>
      <c r="E462" s="181">
        <f t="shared" si="29"/>
        <v>20.400000000000002</v>
      </c>
      <c r="F462" s="69">
        <v>1.51</v>
      </c>
      <c r="G462" s="32"/>
    </row>
    <row r="463" spans="1:7" s="20" customFormat="1" ht="12.75" x14ac:dyDescent="0.2">
      <c r="A463" s="12" t="s">
        <v>2464</v>
      </c>
      <c r="B463" s="113" t="s">
        <v>2463</v>
      </c>
      <c r="C463" s="15"/>
      <c r="D463" s="69">
        <v>0.68</v>
      </c>
      <c r="E463" s="181"/>
      <c r="F463" s="69">
        <v>1.51</v>
      </c>
      <c r="G463" s="12" t="s">
        <v>2462</v>
      </c>
    </row>
    <row r="464" spans="1:7" s="20" customFormat="1" ht="12.75" x14ac:dyDescent="0.2">
      <c r="A464" s="12" t="s">
        <v>2905</v>
      </c>
      <c r="B464" s="25" t="s">
        <v>2906</v>
      </c>
      <c r="C464" s="15">
        <v>6</v>
      </c>
      <c r="D464" s="69">
        <v>3.25</v>
      </c>
      <c r="E464" s="181">
        <f>D464*C464</f>
        <v>19.5</v>
      </c>
      <c r="F464" s="69">
        <v>7.22</v>
      </c>
      <c r="G464" s="52" t="s">
        <v>2918</v>
      </c>
    </row>
    <row r="465" spans="1:7" s="20" customFormat="1" ht="12.75" x14ac:dyDescent="0.2">
      <c r="A465" s="12" t="s">
        <v>2901</v>
      </c>
      <c r="B465" s="25" t="s">
        <v>2903</v>
      </c>
      <c r="C465" s="15">
        <v>16</v>
      </c>
      <c r="D465" s="69">
        <v>2.5</v>
      </c>
      <c r="E465" s="181">
        <f>D465*C465</f>
        <v>40</v>
      </c>
      <c r="F465" s="69">
        <v>5.56</v>
      </c>
      <c r="G465" s="52" t="s">
        <v>2922</v>
      </c>
    </row>
    <row r="466" spans="1:7" s="20" customFormat="1" ht="12.75" x14ac:dyDescent="0.2">
      <c r="A466" s="12" t="s">
        <v>2902</v>
      </c>
      <c r="B466" s="25" t="s">
        <v>2904</v>
      </c>
      <c r="C466" s="15">
        <v>6</v>
      </c>
      <c r="D466" s="69">
        <v>7.45</v>
      </c>
      <c r="E466" s="181">
        <f>D466*C466</f>
        <v>44.7</v>
      </c>
      <c r="F466" s="69">
        <v>16.559999999999999</v>
      </c>
      <c r="G466" s="52" t="s">
        <v>2928</v>
      </c>
    </row>
    <row r="467" spans="1:7" s="22" customFormat="1" ht="12.75" x14ac:dyDescent="0.2">
      <c r="A467" s="99"/>
      <c r="B467" s="100" t="s">
        <v>1330</v>
      </c>
      <c r="C467" s="92"/>
      <c r="D467" s="92"/>
      <c r="E467" s="92"/>
      <c r="F467" s="69"/>
      <c r="G467" s="101"/>
    </row>
    <row r="468" spans="1:7" s="27" customFormat="1" ht="12.75" x14ac:dyDescent="0.2">
      <c r="A468" s="167" t="s">
        <v>1331</v>
      </c>
      <c r="B468" s="2" t="s">
        <v>1332</v>
      </c>
      <c r="C468" s="3">
        <v>72</v>
      </c>
      <c r="D468" s="69">
        <v>0.44</v>
      </c>
      <c r="E468" s="4">
        <v>28.8</v>
      </c>
      <c r="F468" s="69">
        <v>0.98</v>
      </c>
      <c r="G468" s="1" t="s">
        <v>1333</v>
      </c>
    </row>
    <row r="469" spans="1:7" s="22" customFormat="1" ht="12.75" x14ac:dyDescent="0.2">
      <c r="A469" s="99"/>
      <c r="B469" s="100" t="s">
        <v>1337</v>
      </c>
      <c r="C469" s="92"/>
      <c r="D469" s="92"/>
      <c r="E469" s="92"/>
      <c r="F469" s="69"/>
      <c r="G469" s="101"/>
    </row>
    <row r="470" spans="1:7" s="20" customFormat="1" ht="12.75" x14ac:dyDescent="0.2">
      <c r="A470" s="12" t="s">
        <v>1338</v>
      </c>
      <c r="B470" s="25" t="s">
        <v>2677</v>
      </c>
      <c r="C470" s="15">
        <v>36</v>
      </c>
      <c r="D470" s="69">
        <v>0.44</v>
      </c>
      <c r="E470" s="69">
        <f>D470*C470</f>
        <v>15.84</v>
      </c>
      <c r="F470" s="69">
        <v>0.98</v>
      </c>
      <c r="G470" s="13" t="s">
        <v>1339</v>
      </c>
    </row>
    <row r="471" spans="1:7" s="20" customFormat="1" ht="12.75" x14ac:dyDescent="0.2">
      <c r="A471" s="12" t="s">
        <v>1343</v>
      </c>
      <c r="B471" s="25" t="s">
        <v>2678</v>
      </c>
      <c r="C471" s="15">
        <v>36</v>
      </c>
      <c r="D471" s="69">
        <v>0.44</v>
      </c>
      <c r="E471" s="69">
        <f>D471*C471</f>
        <v>15.84</v>
      </c>
      <c r="F471" s="69">
        <v>0.98</v>
      </c>
      <c r="G471" s="13" t="s">
        <v>1344</v>
      </c>
    </row>
    <row r="472" spans="1:7" s="22" customFormat="1" ht="12.75" x14ac:dyDescent="0.2">
      <c r="A472" s="99"/>
      <c r="B472" s="100" t="s">
        <v>1348</v>
      </c>
      <c r="C472" s="92"/>
      <c r="D472" s="92"/>
      <c r="E472" s="92"/>
      <c r="F472" s="69"/>
      <c r="G472" s="101"/>
    </row>
    <row r="473" spans="1:7" s="27" customFormat="1" ht="12.75" x14ac:dyDescent="0.2">
      <c r="A473" s="167" t="s">
        <v>1349</v>
      </c>
      <c r="B473" s="2" t="s">
        <v>1350</v>
      </c>
      <c r="C473" s="3">
        <v>12</v>
      </c>
      <c r="D473" s="69">
        <v>12.42</v>
      </c>
      <c r="E473" s="4">
        <v>134.63999999999999</v>
      </c>
      <c r="F473" s="69">
        <v>27.6</v>
      </c>
      <c r="G473" s="1" t="s">
        <v>1351</v>
      </c>
    </row>
    <row r="474" spans="1:7" s="27" customFormat="1" ht="25.5" x14ac:dyDescent="0.2">
      <c r="A474" s="167" t="s">
        <v>1354</v>
      </c>
      <c r="B474" s="2" t="s">
        <v>1355</v>
      </c>
      <c r="C474" s="3">
        <v>72</v>
      </c>
      <c r="D474" s="69">
        <v>1.69</v>
      </c>
      <c r="E474" s="4">
        <v>110.16</v>
      </c>
      <c r="F474" s="69">
        <v>3.76</v>
      </c>
      <c r="G474" s="1" t="s">
        <v>1356</v>
      </c>
    </row>
    <row r="475" spans="1:7" s="22" customFormat="1" ht="12.75" x14ac:dyDescent="0.2">
      <c r="A475" s="99"/>
      <c r="B475" s="100" t="s">
        <v>1360</v>
      </c>
      <c r="C475" s="92"/>
      <c r="D475" s="92"/>
      <c r="E475" s="92"/>
      <c r="F475" s="69"/>
      <c r="G475" s="101"/>
    </row>
    <row r="476" spans="1:7" s="20" customFormat="1" ht="12.75" x14ac:dyDescent="0.2">
      <c r="A476" s="12" t="s">
        <v>1361</v>
      </c>
      <c r="B476" s="25" t="s">
        <v>1362</v>
      </c>
      <c r="C476" s="15">
        <v>12</v>
      </c>
      <c r="D476" s="69">
        <v>0.98</v>
      </c>
      <c r="E476" s="69">
        <f>D476*C476</f>
        <v>11.76</v>
      </c>
      <c r="F476" s="69">
        <v>2.1800000000000002</v>
      </c>
      <c r="G476" s="13" t="s">
        <v>1363</v>
      </c>
    </row>
    <row r="477" spans="1:7" s="20" customFormat="1" ht="12.75" x14ac:dyDescent="0.2">
      <c r="A477" s="12" t="s">
        <v>1366</v>
      </c>
      <c r="B477" s="25" t="s">
        <v>1367</v>
      </c>
      <c r="C477" s="15">
        <v>12</v>
      </c>
      <c r="D477" s="69">
        <v>0.98</v>
      </c>
      <c r="E477" s="69">
        <f>D477*C477</f>
        <v>11.76</v>
      </c>
      <c r="F477" s="69">
        <v>2.1800000000000002</v>
      </c>
      <c r="G477" s="13" t="s">
        <v>1368</v>
      </c>
    </row>
    <row r="478" spans="1:7" s="22" customFormat="1" ht="12.75" x14ac:dyDescent="0.2">
      <c r="A478" s="99"/>
      <c r="B478" s="100" t="s">
        <v>1371</v>
      </c>
      <c r="C478" s="92"/>
      <c r="D478" s="92"/>
      <c r="E478" s="92"/>
      <c r="F478" s="69"/>
      <c r="G478" s="101"/>
    </row>
    <row r="479" spans="1:7" s="20" customFormat="1" ht="12.75" x14ac:dyDescent="0.2">
      <c r="A479" s="12" t="s">
        <v>1372</v>
      </c>
      <c r="B479" s="25" t="s">
        <v>1373</v>
      </c>
      <c r="C479" s="15">
        <v>12</v>
      </c>
      <c r="D479" s="69">
        <v>0.79</v>
      </c>
      <c r="E479" s="69">
        <f>D479*C479</f>
        <v>9.48</v>
      </c>
      <c r="F479" s="69">
        <v>1.76</v>
      </c>
      <c r="G479" s="13" t="s">
        <v>1374</v>
      </c>
    </row>
    <row r="480" spans="1:7" s="20" customFormat="1" ht="12.75" x14ac:dyDescent="0.2">
      <c r="A480" s="12" t="s">
        <v>1377</v>
      </c>
      <c r="B480" s="2" t="s">
        <v>1378</v>
      </c>
      <c r="C480" s="15">
        <v>12</v>
      </c>
      <c r="D480" s="69">
        <v>0.79</v>
      </c>
      <c r="E480" s="69">
        <f>D480*C480</f>
        <v>9.48</v>
      </c>
      <c r="F480" s="69">
        <v>1.76</v>
      </c>
      <c r="G480" s="13" t="s">
        <v>1379</v>
      </c>
    </row>
    <row r="481" spans="1:7" s="27" customFormat="1" ht="12.75" x14ac:dyDescent="0.2">
      <c r="A481" s="167" t="s">
        <v>1382</v>
      </c>
      <c r="B481" s="2" t="s">
        <v>1383</v>
      </c>
      <c r="C481" s="3">
        <v>4</v>
      </c>
      <c r="D481" s="69">
        <v>8.2200000000000006</v>
      </c>
      <c r="E481" s="69">
        <f>C481*D481</f>
        <v>32.880000000000003</v>
      </c>
      <c r="F481" s="69">
        <v>18.27</v>
      </c>
      <c r="G481" s="1" t="s">
        <v>1384</v>
      </c>
    </row>
    <row r="482" spans="1:7" s="20" customFormat="1" ht="12.75" x14ac:dyDescent="0.2">
      <c r="A482" s="12" t="s">
        <v>1387</v>
      </c>
      <c r="B482" s="2" t="s">
        <v>2679</v>
      </c>
      <c r="C482" s="15">
        <v>12</v>
      </c>
      <c r="D482" s="69">
        <v>7.56</v>
      </c>
      <c r="E482" s="69">
        <v>7.08</v>
      </c>
      <c r="F482" s="69">
        <v>16.8</v>
      </c>
      <c r="G482" s="13" t="s">
        <v>632</v>
      </c>
    </row>
    <row r="483" spans="1:7" s="20" customFormat="1" ht="12.75" x14ac:dyDescent="0.2">
      <c r="A483" s="123" t="s">
        <v>2800</v>
      </c>
      <c r="B483" s="124" t="s">
        <v>1390</v>
      </c>
      <c r="C483" s="15"/>
      <c r="D483" s="69">
        <v>0.63</v>
      </c>
      <c r="E483" s="69"/>
      <c r="F483" s="69">
        <v>1.4</v>
      </c>
      <c r="G483" s="123" t="s">
        <v>1391</v>
      </c>
    </row>
    <row r="484" spans="1:7" s="20" customFormat="1" ht="12.75" x14ac:dyDescent="0.2">
      <c r="A484" s="123" t="s">
        <v>2803</v>
      </c>
      <c r="B484" s="124" t="s">
        <v>1392</v>
      </c>
      <c r="C484" s="15"/>
      <c r="D484" s="69">
        <v>0.63</v>
      </c>
      <c r="E484" s="69"/>
      <c r="F484" s="69">
        <v>1.4</v>
      </c>
      <c r="G484" s="123" t="s">
        <v>1393</v>
      </c>
    </row>
    <row r="485" spans="1:7" s="20" customFormat="1" ht="12.75" x14ac:dyDescent="0.2">
      <c r="A485" s="123" t="s">
        <v>2801</v>
      </c>
      <c r="B485" s="124" t="s">
        <v>1394</v>
      </c>
      <c r="C485" s="15"/>
      <c r="D485" s="69">
        <v>0.63</v>
      </c>
      <c r="E485" s="69"/>
      <c r="F485" s="69">
        <v>1.4</v>
      </c>
      <c r="G485" s="123" t="s">
        <v>1395</v>
      </c>
    </row>
    <row r="486" spans="1:7" s="20" customFormat="1" ht="12.75" x14ac:dyDescent="0.2">
      <c r="A486" s="123" t="s">
        <v>2802</v>
      </c>
      <c r="B486" s="124" t="s">
        <v>1396</v>
      </c>
      <c r="C486" s="15"/>
      <c r="D486" s="69">
        <v>0.63</v>
      </c>
      <c r="E486" s="69"/>
      <c r="F486" s="69">
        <v>1.4</v>
      </c>
      <c r="G486" s="123" t="s">
        <v>1397</v>
      </c>
    </row>
    <row r="487" spans="1:7" s="22" customFormat="1" ht="12.75" x14ac:dyDescent="0.2">
      <c r="A487" s="99"/>
      <c r="B487" s="100" t="s">
        <v>1398</v>
      </c>
      <c r="C487" s="92"/>
      <c r="D487" s="92"/>
      <c r="E487" s="92"/>
      <c r="F487" s="69"/>
      <c r="G487" s="101"/>
    </row>
    <row r="488" spans="1:7" s="20" customFormat="1" ht="12.75" x14ac:dyDescent="0.2">
      <c r="A488" s="12" t="s">
        <v>1399</v>
      </c>
      <c r="B488" s="34" t="s">
        <v>2680</v>
      </c>
      <c r="C488" s="15">
        <v>12</v>
      </c>
      <c r="D488" s="69">
        <v>1.94</v>
      </c>
      <c r="E488" s="72">
        <f>D488*C488</f>
        <v>23.28</v>
      </c>
      <c r="F488" s="69">
        <v>4.3099999999999996</v>
      </c>
      <c r="G488" s="13" t="s">
        <v>1400</v>
      </c>
    </row>
    <row r="489" spans="1:7" s="20" customFormat="1" ht="12.75" x14ac:dyDescent="0.2">
      <c r="A489" s="12" t="s">
        <v>1404</v>
      </c>
      <c r="B489" s="25" t="s">
        <v>2681</v>
      </c>
      <c r="C489" s="15">
        <v>12</v>
      </c>
      <c r="D489" s="69">
        <v>3.23</v>
      </c>
      <c r="E489" s="72">
        <f>D489*C489</f>
        <v>38.76</v>
      </c>
      <c r="F489" s="69">
        <v>7.18</v>
      </c>
      <c r="G489" s="13" t="s">
        <v>1405</v>
      </c>
    </row>
    <row r="490" spans="1:7" s="20" customFormat="1" ht="12.75" x14ac:dyDescent="0.2">
      <c r="A490" s="99"/>
      <c r="B490" s="100" t="s">
        <v>1409</v>
      </c>
      <c r="C490" s="92"/>
      <c r="D490" s="92"/>
      <c r="E490" s="92"/>
      <c r="F490" s="69"/>
      <c r="G490" s="101"/>
    </row>
    <row r="491" spans="1:7" s="20" customFormat="1" ht="12.75" x14ac:dyDescent="0.2">
      <c r="A491" s="166" t="s">
        <v>1410</v>
      </c>
      <c r="B491" s="25" t="s">
        <v>2682</v>
      </c>
      <c r="C491" s="15">
        <v>4</v>
      </c>
      <c r="D491" s="69">
        <v>10.8</v>
      </c>
      <c r="E491" s="69">
        <f>D491*C491</f>
        <v>43.2</v>
      </c>
      <c r="F491" s="69">
        <v>24</v>
      </c>
      <c r="G491" s="13" t="s">
        <v>1411</v>
      </c>
    </row>
    <row r="492" spans="1:7" s="20" customFormat="1" ht="12.75" x14ac:dyDescent="0.2">
      <c r="A492" s="166" t="s">
        <v>1415</v>
      </c>
      <c r="B492" s="25" t="s">
        <v>2683</v>
      </c>
      <c r="C492" s="15">
        <v>12</v>
      </c>
      <c r="D492" s="69">
        <v>4.99</v>
      </c>
      <c r="E492" s="69">
        <f>D492*C492</f>
        <v>59.88</v>
      </c>
      <c r="F492" s="69">
        <v>11.09</v>
      </c>
      <c r="G492" s="13" t="s">
        <v>1416</v>
      </c>
    </row>
    <row r="493" spans="1:7" s="20" customFormat="1" ht="12.75" x14ac:dyDescent="0.2">
      <c r="A493" s="99"/>
      <c r="B493" s="100" t="s">
        <v>1420</v>
      </c>
      <c r="C493" s="92"/>
      <c r="D493" s="92"/>
      <c r="E493" s="92"/>
      <c r="F493" s="69"/>
      <c r="G493" s="101"/>
    </row>
    <row r="494" spans="1:7" s="20" customFormat="1" ht="12.75" x14ac:dyDescent="0.2">
      <c r="A494" s="166" t="s">
        <v>1421</v>
      </c>
      <c r="B494" s="25" t="s">
        <v>1422</v>
      </c>
      <c r="C494" s="15">
        <v>8</v>
      </c>
      <c r="D494" s="69">
        <v>0.54</v>
      </c>
      <c r="E494" s="69">
        <f>D494*C494</f>
        <v>4.32</v>
      </c>
      <c r="F494" s="69">
        <v>1.2</v>
      </c>
      <c r="G494" s="13" t="s">
        <v>1423</v>
      </c>
    </row>
    <row r="495" spans="1:7" s="20" customFormat="1" ht="12.75" x14ac:dyDescent="0.2">
      <c r="A495" s="166" t="s">
        <v>1426</v>
      </c>
      <c r="B495" s="25" t="s">
        <v>1427</v>
      </c>
      <c r="C495" s="15">
        <v>8</v>
      </c>
      <c r="D495" s="69">
        <v>0.77</v>
      </c>
      <c r="E495" s="69">
        <f>D495*C495</f>
        <v>6.16</v>
      </c>
      <c r="F495" s="69">
        <v>1.71</v>
      </c>
      <c r="G495" s="13" t="s">
        <v>1428</v>
      </c>
    </row>
    <row r="496" spans="1:7" s="20" customFormat="1" ht="12.75" x14ac:dyDescent="0.2">
      <c r="A496" s="166" t="s">
        <v>2728</v>
      </c>
      <c r="B496" s="25" t="s">
        <v>2953</v>
      </c>
      <c r="C496" s="15">
        <v>72</v>
      </c>
      <c r="D496" s="69">
        <v>0.56000000000000005</v>
      </c>
      <c r="E496" s="69">
        <f>D496*C496</f>
        <v>40.320000000000007</v>
      </c>
      <c r="F496" s="69">
        <v>1.24</v>
      </c>
      <c r="G496" s="13">
        <v>400163</v>
      </c>
    </row>
    <row r="497" spans="1:7" s="20" customFormat="1" ht="12.75" x14ac:dyDescent="0.2">
      <c r="A497" s="166" t="s">
        <v>1431</v>
      </c>
      <c r="B497" s="25" t="s">
        <v>1432</v>
      </c>
      <c r="C497" s="15">
        <v>8</v>
      </c>
      <c r="D497" s="69">
        <v>0.98</v>
      </c>
      <c r="E497" s="69">
        <f>D497*C497</f>
        <v>7.84</v>
      </c>
      <c r="F497" s="69">
        <v>2.1800000000000002</v>
      </c>
      <c r="G497" s="13" t="s">
        <v>1433</v>
      </c>
    </row>
    <row r="498" spans="1:7" s="20" customFormat="1" ht="12.75" x14ac:dyDescent="0.2">
      <c r="A498" s="166" t="s">
        <v>1436</v>
      </c>
      <c r="B498" s="25" t="s">
        <v>2954</v>
      </c>
      <c r="C498" s="15">
        <v>24</v>
      </c>
      <c r="D498" s="69">
        <v>3.33</v>
      </c>
      <c r="E498" s="69">
        <f>D498*C498</f>
        <v>79.92</v>
      </c>
      <c r="F498" s="69">
        <v>7.4</v>
      </c>
      <c r="G498" s="13" t="s">
        <v>1437</v>
      </c>
    </row>
    <row r="499" spans="1:7" s="22" customFormat="1" ht="12.75" x14ac:dyDescent="0.2">
      <c r="A499" s="99"/>
      <c r="B499" s="100" t="s">
        <v>1441</v>
      </c>
      <c r="C499" s="92"/>
      <c r="D499" s="92"/>
      <c r="E499" s="92"/>
      <c r="F499" s="69"/>
      <c r="G499" s="101"/>
    </row>
    <row r="500" spans="1:7" s="20" customFormat="1" ht="12.75" x14ac:dyDescent="0.2">
      <c r="A500" s="12" t="s">
        <v>1442</v>
      </c>
      <c r="B500" s="26" t="s">
        <v>2684</v>
      </c>
      <c r="C500" s="15">
        <v>24</v>
      </c>
      <c r="D500" s="69">
        <v>3.49</v>
      </c>
      <c r="E500" s="69">
        <f t="shared" ref="E500:E533" si="30">D500*C500</f>
        <v>83.76</v>
      </c>
      <c r="F500" s="69">
        <v>7.76</v>
      </c>
      <c r="G500" s="13" t="s">
        <v>1443</v>
      </c>
    </row>
    <row r="501" spans="1:7" s="20" customFormat="1" ht="12.75" x14ac:dyDescent="0.2">
      <c r="A501" s="12" t="s">
        <v>2194</v>
      </c>
      <c r="B501" s="26" t="s">
        <v>2685</v>
      </c>
      <c r="C501" s="15">
        <v>24</v>
      </c>
      <c r="D501" s="69">
        <v>6.64</v>
      </c>
      <c r="E501" s="69">
        <f t="shared" si="30"/>
        <v>159.35999999999999</v>
      </c>
      <c r="F501" s="69">
        <v>14.76</v>
      </c>
      <c r="G501" s="13" t="s">
        <v>2197</v>
      </c>
    </row>
    <row r="502" spans="1:7" s="20" customFormat="1" ht="12.75" x14ac:dyDescent="0.2">
      <c r="A502" s="12" t="s">
        <v>1447</v>
      </c>
      <c r="B502" s="26" t="s">
        <v>1448</v>
      </c>
      <c r="C502" s="15">
        <v>4</v>
      </c>
      <c r="D502" s="69">
        <v>9.9700000000000006</v>
      </c>
      <c r="E502" s="69">
        <f t="shared" si="30"/>
        <v>39.880000000000003</v>
      </c>
      <c r="F502" s="69">
        <v>22.16</v>
      </c>
      <c r="G502" s="13" t="s">
        <v>1449</v>
      </c>
    </row>
    <row r="503" spans="1:7" s="20" customFormat="1" ht="25.5" x14ac:dyDescent="0.2">
      <c r="A503" s="12" t="s">
        <v>1453</v>
      </c>
      <c r="B503" s="26" t="s">
        <v>2686</v>
      </c>
      <c r="C503" s="15">
        <v>6</v>
      </c>
      <c r="D503" s="69">
        <v>2.4</v>
      </c>
      <c r="E503" s="4">
        <f t="shared" si="30"/>
        <v>14.399999999999999</v>
      </c>
      <c r="F503" s="69">
        <v>5.33</v>
      </c>
      <c r="G503" s="13" t="s">
        <v>1454</v>
      </c>
    </row>
    <row r="504" spans="1:7" s="20" customFormat="1" ht="12.75" x14ac:dyDescent="0.2">
      <c r="A504" s="12" t="s">
        <v>1457</v>
      </c>
      <c r="B504" s="26" t="s">
        <v>2687</v>
      </c>
      <c r="C504" s="15">
        <v>5</v>
      </c>
      <c r="D504" s="69">
        <v>10.24</v>
      </c>
      <c r="E504" s="4">
        <f t="shared" si="30"/>
        <v>51.2</v>
      </c>
      <c r="F504" s="69">
        <v>22.76</v>
      </c>
      <c r="G504" s="13" t="s">
        <v>1458</v>
      </c>
    </row>
    <row r="505" spans="1:7" s="20" customFormat="1" ht="12.75" x14ac:dyDescent="0.2">
      <c r="A505" s="12" t="s">
        <v>1461</v>
      </c>
      <c r="B505" s="26" t="s">
        <v>2688</v>
      </c>
      <c r="C505" s="15">
        <v>6</v>
      </c>
      <c r="D505" s="69">
        <v>2.57</v>
      </c>
      <c r="E505" s="4">
        <f t="shared" si="30"/>
        <v>15.419999999999998</v>
      </c>
      <c r="F505" s="69">
        <v>5.71</v>
      </c>
      <c r="G505" s="13" t="s">
        <v>1462</v>
      </c>
    </row>
    <row r="506" spans="1:7" s="20" customFormat="1" ht="25.5" x14ac:dyDescent="0.2">
      <c r="A506" s="12" t="s">
        <v>1465</v>
      </c>
      <c r="B506" s="26" t="s">
        <v>2689</v>
      </c>
      <c r="C506" s="15">
        <v>6</v>
      </c>
      <c r="D506" s="69">
        <v>3.81</v>
      </c>
      <c r="E506" s="4">
        <f t="shared" si="30"/>
        <v>22.86</v>
      </c>
      <c r="F506" s="69">
        <v>8.4700000000000006</v>
      </c>
      <c r="G506" s="13" t="s">
        <v>1466</v>
      </c>
    </row>
    <row r="507" spans="1:7" s="20" customFormat="1" ht="12.75" x14ac:dyDescent="0.2">
      <c r="A507" s="12" t="s">
        <v>1469</v>
      </c>
      <c r="B507" s="25" t="s">
        <v>2690</v>
      </c>
      <c r="C507" s="15">
        <v>12</v>
      </c>
      <c r="D507" s="69">
        <v>2.89</v>
      </c>
      <c r="E507" s="4">
        <f t="shared" si="30"/>
        <v>34.68</v>
      </c>
      <c r="F507" s="69">
        <v>6.42</v>
      </c>
      <c r="G507" s="13" t="s">
        <v>1470</v>
      </c>
    </row>
    <row r="508" spans="1:7" s="27" customFormat="1" ht="25.5" x14ac:dyDescent="0.2">
      <c r="A508" s="167" t="s">
        <v>1474</v>
      </c>
      <c r="B508" s="2" t="s">
        <v>2691</v>
      </c>
      <c r="C508" s="3">
        <v>6</v>
      </c>
      <c r="D508" s="4">
        <v>20.39</v>
      </c>
      <c r="E508" s="4">
        <f t="shared" si="30"/>
        <v>122.34</v>
      </c>
      <c r="F508" s="69">
        <v>45.31</v>
      </c>
      <c r="G508" s="1" t="s">
        <v>1475</v>
      </c>
    </row>
    <row r="509" spans="1:7" s="20" customFormat="1" ht="12.75" x14ac:dyDescent="0.2">
      <c r="A509" s="12" t="s">
        <v>1478</v>
      </c>
      <c r="B509" s="25" t="s">
        <v>2692</v>
      </c>
      <c r="C509" s="15">
        <v>12</v>
      </c>
      <c r="D509" s="69">
        <v>1.36</v>
      </c>
      <c r="E509" s="4">
        <f t="shared" si="30"/>
        <v>16.32</v>
      </c>
      <c r="F509" s="69">
        <v>3.02</v>
      </c>
      <c r="G509" s="13" t="s">
        <v>1479</v>
      </c>
    </row>
    <row r="510" spans="1:7" s="20" customFormat="1" ht="12.75" x14ac:dyDescent="0.2">
      <c r="A510" s="12" t="s">
        <v>1483</v>
      </c>
      <c r="B510" s="25" t="s">
        <v>2693</v>
      </c>
      <c r="C510" s="15">
        <v>6</v>
      </c>
      <c r="D510" s="69">
        <v>4.38</v>
      </c>
      <c r="E510" s="4">
        <f t="shared" si="30"/>
        <v>26.28</v>
      </c>
      <c r="F510" s="69">
        <v>9.73</v>
      </c>
      <c r="G510" s="13" t="s">
        <v>1484</v>
      </c>
    </row>
    <row r="511" spans="1:7" s="20" customFormat="1" ht="12.75" x14ac:dyDescent="0.2">
      <c r="A511" s="12" t="s">
        <v>1487</v>
      </c>
      <c r="B511" s="25" t="s">
        <v>2694</v>
      </c>
      <c r="C511" s="15">
        <v>6</v>
      </c>
      <c r="D511" s="69">
        <v>4.38</v>
      </c>
      <c r="E511" s="4">
        <f t="shared" si="30"/>
        <v>26.28</v>
      </c>
      <c r="F511" s="69">
        <v>9.73</v>
      </c>
      <c r="G511" s="13" t="s">
        <v>1488</v>
      </c>
    </row>
    <row r="512" spans="1:7" s="27" customFormat="1" ht="12.75" x14ac:dyDescent="0.2">
      <c r="A512" s="167" t="s">
        <v>2069</v>
      </c>
      <c r="B512" s="2" t="s">
        <v>2695</v>
      </c>
      <c r="C512" s="3">
        <v>6</v>
      </c>
      <c r="D512" s="4">
        <v>2.57</v>
      </c>
      <c r="E512" s="69">
        <f t="shared" si="30"/>
        <v>15.419999999999998</v>
      </c>
      <c r="F512" s="69">
        <v>5.71</v>
      </c>
      <c r="G512" s="1" t="s">
        <v>2070</v>
      </c>
    </row>
    <row r="513" spans="1:7" s="20" customFormat="1" ht="12.75" x14ac:dyDescent="0.2">
      <c r="A513" s="12" t="s">
        <v>1491</v>
      </c>
      <c r="B513" s="25" t="s">
        <v>2696</v>
      </c>
      <c r="C513" s="15">
        <v>6</v>
      </c>
      <c r="D513" s="69">
        <v>4.38</v>
      </c>
      <c r="E513" s="4">
        <f t="shared" si="30"/>
        <v>26.28</v>
      </c>
      <c r="F513" s="69">
        <v>9.73</v>
      </c>
      <c r="G513" s="13" t="s">
        <v>1492</v>
      </c>
    </row>
    <row r="514" spans="1:7" s="20" customFormat="1" ht="12.75" x14ac:dyDescent="0.2">
      <c r="A514" s="12" t="s">
        <v>1494</v>
      </c>
      <c r="B514" s="25" t="s">
        <v>2697</v>
      </c>
      <c r="C514" s="15">
        <v>6</v>
      </c>
      <c r="D514" s="69">
        <v>4.38</v>
      </c>
      <c r="E514" s="4">
        <f t="shared" si="30"/>
        <v>26.28</v>
      </c>
      <c r="F514" s="69">
        <v>9.73</v>
      </c>
      <c r="G514" s="13" t="s">
        <v>1495</v>
      </c>
    </row>
    <row r="515" spans="1:7" s="20" customFormat="1" ht="12.75" x14ac:dyDescent="0.2">
      <c r="A515" s="12" t="s">
        <v>3168</v>
      </c>
      <c r="B515" s="25" t="s">
        <v>3185</v>
      </c>
      <c r="C515" s="15">
        <v>12</v>
      </c>
      <c r="D515" s="69">
        <v>0.57999999999999996</v>
      </c>
      <c r="E515" s="4">
        <f t="shared" si="30"/>
        <v>6.9599999999999991</v>
      </c>
      <c r="F515" s="69">
        <v>1.29</v>
      </c>
      <c r="G515" s="32" t="s">
        <v>3202</v>
      </c>
    </row>
    <row r="516" spans="1:7" s="20" customFormat="1" ht="12.75" x14ac:dyDescent="0.2">
      <c r="A516" s="12" t="s">
        <v>3169</v>
      </c>
      <c r="B516" s="25" t="s">
        <v>3186</v>
      </c>
      <c r="C516" s="15">
        <v>12</v>
      </c>
      <c r="D516" s="69">
        <v>0.57999999999999996</v>
      </c>
      <c r="E516" s="4">
        <f t="shared" si="30"/>
        <v>6.9599999999999991</v>
      </c>
      <c r="F516" s="69">
        <v>1.29</v>
      </c>
      <c r="G516" s="32" t="s">
        <v>3203</v>
      </c>
    </row>
    <row r="517" spans="1:7" s="20" customFormat="1" ht="12.75" x14ac:dyDescent="0.2">
      <c r="A517" s="12" t="s">
        <v>3170</v>
      </c>
      <c r="B517" s="25" t="s">
        <v>3187</v>
      </c>
      <c r="C517" s="15">
        <v>12</v>
      </c>
      <c r="D517" s="69">
        <v>0.57999999999999996</v>
      </c>
      <c r="E517" s="4">
        <f t="shared" si="30"/>
        <v>6.9599999999999991</v>
      </c>
      <c r="F517" s="69">
        <v>1.29</v>
      </c>
      <c r="G517" s="32" t="s">
        <v>3204</v>
      </c>
    </row>
    <row r="518" spans="1:7" s="20" customFormat="1" ht="12.75" x14ac:dyDescent="0.2">
      <c r="A518" s="12" t="s">
        <v>3171</v>
      </c>
      <c r="B518" s="25" t="s">
        <v>3188</v>
      </c>
      <c r="C518" s="15">
        <v>12</v>
      </c>
      <c r="D518" s="69">
        <v>0.57999999999999996</v>
      </c>
      <c r="E518" s="4">
        <f t="shared" si="30"/>
        <v>6.9599999999999991</v>
      </c>
      <c r="F518" s="69">
        <v>1.29</v>
      </c>
      <c r="G518" s="32" t="s">
        <v>3205</v>
      </c>
    </row>
    <row r="519" spans="1:7" s="20" customFormat="1" ht="12.75" x14ac:dyDescent="0.2">
      <c r="A519" s="12" t="s">
        <v>2811</v>
      </c>
      <c r="B519" s="25" t="s">
        <v>2819</v>
      </c>
      <c r="C519" s="15">
        <v>12</v>
      </c>
      <c r="D519" s="69">
        <v>0.57999999999999996</v>
      </c>
      <c r="E519" s="4">
        <f t="shared" si="30"/>
        <v>6.9599999999999991</v>
      </c>
      <c r="F519" s="69">
        <v>1.29</v>
      </c>
      <c r="G519" s="32" t="s">
        <v>2813</v>
      </c>
    </row>
    <row r="520" spans="1:7" s="20" customFormat="1" ht="12.75" x14ac:dyDescent="0.2">
      <c r="A520" s="12" t="s">
        <v>3172</v>
      </c>
      <c r="B520" s="25" t="s">
        <v>3189</v>
      </c>
      <c r="C520" s="15">
        <v>12</v>
      </c>
      <c r="D520" s="69">
        <v>0.57999999999999996</v>
      </c>
      <c r="E520" s="4">
        <f t="shared" si="30"/>
        <v>6.9599999999999991</v>
      </c>
      <c r="F520" s="69">
        <v>1.29</v>
      </c>
      <c r="G520" s="32" t="s">
        <v>3206</v>
      </c>
    </row>
    <row r="521" spans="1:7" s="20" customFormat="1" ht="12.75" x14ac:dyDescent="0.2">
      <c r="A521" s="12" t="s">
        <v>3173</v>
      </c>
      <c r="B521" s="25" t="s">
        <v>3190</v>
      </c>
      <c r="C521" s="15">
        <v>12</v>
      </c>
      <c r="D521" s="69">
        <v>0.57999999999999996</v>
      </c>
      <c r="E521" s="4">
        <f t="shared" si="30"/>
        <v>6.9599999999999991</v>
      </c>
      <c r="F521" s="69">
        <v>1.29</v>
      </c>
      <c r="G521" s="32" t="s">
        <v>3207</v>
      </c>
    </row>
    <row r="522" spans="1:7" s="20" customFormat="1" ht="12.75" x14ac:dyDescent="0.2">
      <c r="A522" s="12" t="s">
        <v>3174</v>
      </c>
      <c r="B522" s="25" t="s">
        <v>3191</v>
      </c>
      <c r="C522" s="15">
        <v>12</v>
      </c>
      <c r="D522" s="69">
        <v>0.57999999999999996</v>
      </c>
      <c r="E522" s="4">
        <f t="shared" si="30"/>
        <v>6.9599999999999991</v>
      </c>
      <c r="F522" s="69">
        <v>1.29</v>
      </c>
      <c r="G522" s="32" t="s">
        <v>3208</v>
      </c>
    </row>
    <row r="523" spans="1:7" s="20" customFormat="1" ht="12.75" x14ac:dyDescent="0.2">
      <c r="A523" s="12" t="s">
        <v>3175</v>
      </c>
      <c r="B523" s="25" t="s">
        <v>3192</v>
      </c>
      <c r="C523" s="15">
        <v>12</v>
      </c>
      <c r="D523" s="69">
        <v>0.57999999999999996</v>
      </c>
      <c r="E523" s="4">
        <f t="shared" si="30"/>
        <v>6.9599999999999991</v>
      </c>
      <c r="F523" s="69">
        <v>1.29</v>
      </c>
      <c r="G523" s="32" t="s">
        <v>3209</v>
      </c>
    </row>
    <row r="524" spans="1:7" s="20" customFormat="1" ht="12.75" x14ac:dyDescent="0.2">
      <c r="A524" s="12" t="s">
        <v>3176</v>
      </c>
      <c r="B524" s="25" t="s">
        <v>3193</v>
      </c>
      <c r="C524" s="15">
        <v>12</v>
      </c>
      <c r="D524" s="69">
        <v>0.57999999999999996</v>
      </c>
      <c r="E524" s="4">
        <f t="shared" si="30"/>
        <v>6.9599999999999991</v>
      </c>
      <c r="F524" s="69">
        <v>1.29</v>
      </c>
      <c r="G524" s="32" t="s">
        <v>3210</v>
      </c>
    </row>
    <row r="525" spans="1:7" s="20" customFormat="1" ht="12.75" x14ac:dyDescent="0.2">
      <c r="A525" s="12" t="s">
        <v>3177</v>
      </c>
      <c r="B525" s="25" t="s">
        <v>3194</v>
      </c>
      <c r="C525" s="15">
        <v>12</v>
      </c>
      <c r="D525" s="69">
        <v>0.57999999999999996</v>
      </c>
      <c r="E525" s="4">
        <f t="shared" si="30"/>
        <v>6.9599999999999991</v>
      </c>
      <c r="F525" s="69">
        <v>1.29</v>
      </c>
      <c r="G525" s="32" t="s">
        <v>3211</v>
      </c>
    </row>
    <row r="526" spans="1:7" s="20" customFormat="1" ht="12.75" x14ac:dyDescent="0.2">
      <c r="A526" s="12" t="s">
        <v>3178</v>
      </c>
      <c r="B526" s="25" t="s">
        <v>3195</v>
      </c>
      <c r="C526" s="15">
        <v>12</v>
      </c>
      <c r="D526" s="69">
        <v>0.57999999999999996</v>
      </c>
      <c r="E526" s="4">
        <f t="shared" si="30"/>
        <v>6.9599999999999991</v>
      </c>
      <c r="F526" s="69">
        <v>1.29</v>
      </c>
      <c r="G526" s="32" t="s">
        <v>3212</v>
      </c>
    </row>
    <row r="527" spans="1:7" s="20" customFormat="1" ht="12.75" x14ac:dyDescent="0.2">
      <c r="A527" s="12" t="s">
        <v>3179</v>
      </c>
      <c r="B527" s="25" t="s">
        <v>3196</v>
      </c>
      <c r="C527" s="15">
        <v>12</v>
      </c>
      <c r="D527" s="69">
        <v>0.57999999999999996</v>
      </c>
      <c r="E527" s="4">
        <f t="shared" si="30"/>
        <v>6.9599999999999991</v>
      </c>
      <c r="F527" s="69">
        <v>1.29</v>
      </c>
      <c r="G527" s="32" t="s">
        <v>3213</v>
      </c>
    </row>
    <row r="528" spans="1:7" s="20" customFormat="1" ht="12.75" x14ac:dyDescent="0.2">
      <c r="A528" s="12" t="s">
        <v>3180</v>
      </c>
      <c r="B528" s="25" t="s">
        <v>3197</v>
      </c>
      <c r="C528" s="15">
        <v>12</v>
      </c>
      <c r="D528" s="69">
        <v>0.57999999999999996</v>
      </c>
      <c r="E528" s="4">
        <f t="shared" si="30"/>
        <v>6.9599999999999991</v>
      </c>
      <c r="F528" s="69">
        <v>1.29</v>
      </c>
      <c r="G528" s="32" t="s">
        <v>3214</v>
      </c>
    </row>
    <row r="529" spans="1:7" s="20" customFormat="1" ht="12.75" x14ac:dyDescent="0.2">
      <c r="A529" s="12" t="s">
        <v>3181</v>
      </c>
      <c r="B529" s="25" t="s">
        <v>3198</v>
      </c>
      <c r="C529" s="15">
        <v>12</v>
      </c>
      <c r="D529" s="69">
        <v>0.57999999999999996</v>
      </c>
      <c r="E529" s="4">
        <f t="shared" si="30"/>
        <v>6.9599999999999991</v>
      </c>
      <c r="F529" s="69">
        <v>1.29</v>
      </c>
      <c r="G529" s="32" t="s">
        <v>3215</v>
      </c>
    </row>
    <row r="530" spans="1:7" s="20" customFormat="1" ht="12.75" x14ac:dyDescent="0.2">
      <c r="A530" s="12" t="s">
        <v>3182</v>
      </c>
      <c r="B530" s="25" t="s">
        <v>3199</v>
      </c>
      <c r="C530" s="15">
        <v>12</v>
      </c>
      <c r="D530" s="69">
        <v>0.57999999999999996</v>
      </c>
      <c r="E530" s="4">
        <f t="shared" si="30"/>
        <v>6.9599999999999991</v>
      </c>
      <c r="F530" s="69">
        <v>1.29</v>
      </c>
      <c r="G530" s="32" t="s">
        <v>3216</v>
      </c>
    </row>
    <row r="531" spans="1:7" s="20" customFormat="1" ht="12.75" x14ac:dyDescent="0.2">
      <c r="A531" s="12" t="s">
        <v>3183</v>
      </c>
      <c r="B531" s="25" t="s">
        <v>3200</v>
      </c>
      <c r="C531" s="15">
        <v>12</v>
      </c>
      <c r="D531" s="69">
        <v>0.57999999999999996</v>
      </c>
      <c r="E531" s="4">
        <f t="shared" si="30"/>
        <v>6.9599999999999991</v>
      </c>
      <c r="F531" s="69">
        <v>1.29</v>
      </c>
      <c r="G531" s="32" t="s">
        <v>3217</v>
      </c>
    </row>
    <row r="532" spans="1:7" s="20" customFormat="1" ht="12.75" x14ac:dyDescent="0.2">
      <c r="A532" s="12" t="s">
        <v>3184</v>
      </c>
      <c r="B532" s="25" t="s">
        <v>3201</v>
      </c>
      <c r="C532" s="15">
        <v>12</v>
      </c>
      <c r="D532" s="69">
        <v>0.57999999999999996</v>
      </c>
      <c r="E532" s="4">
        <f t="shared" si="30"/>
        <v>6.9599999999999991</v>
      </c>
      <c r="F532" s="69">
        <v>1.29</v>
      </c>
      <c r="G532" s="32" t="s">
        <v>3218</v>
      </c>
    </row>
    <row r="533" spans="1:7" s="20" customFormat="1" ht="12.75" x14ac:dyDescent="0.2">
      <c r="A533" s="12" t="s">
        <v>2812</v>
      </c>
      <c r="B533" s="25" t="s">
        <v>2820</v>
      </c>
      <c r="C533" s="15">
        <v>12</v>
      </c>
      <c r="D533" s="69">
        <v>0.57999999999999996</v>
      </c>
      <c r="E533" s="4">
        <f t="shared" si="30"/>
        <v>6.9599999999999991</v>
      </c>
      <c r="F533" s="69">
        <v>1.29</v>
      </c>
      <c r="G533" s="32" t="s">
        <v>2818</v>
      </c>
    </row>
    <row r="534" spans="1:7" s="22" customFormat="1" ht="12.75" x14ac:dyDescent="0.2">
      <c r="A534" s="99"/>
      <c r="B534" s="100" t="s">
        <v>1498</v>
      </c>
      <c r="C534" s="92"/>
      <c r="D534" s="92"/>
      <c r="E534" s="92"/>
      <c r="F534" s="69"/>
      <c r="G534" s="101"/>
    </row>
    <row r="535" spans="1:7" s="27" customFormat="1" ht="12.75" x14ac:dyDescent="0.2">
      <c r="A535" s="167" t="s">
        <v>1499</v>
      </c>
      <c r="B535" s="2" t="s">
        <v>2698</v>
      </c>
      <c r="C535" s="3">
        <v>36</v>
      </c>
      <c r="D535" s="4">
        <v>2.61</v>
      </c>
      <c r="E535" s="4">
        <f>D535*C535</f>
        <v>93.96</v>
      </c>
      <c r="F535" s="69">
        <v>5.8</v>
      </c>
      <c r="G535" s="41" t="s">
        <v>1500</v>
      </c>
    </row>
    <row r="536" spans="1:7" s="20" customFormat="1" ht="12.75" x14ac:dyDescent="0.2">
      <c r="A536" s="12" t="s">
        <v>1504</v>
      </c>
      <c r="B536" s="80" t="s">
        <v>2727</v>
      </c>
      <c r="C536" s="15">
        <v>12</v>
      </c>
      <c r="D536" s="69">
        <v>1.51</v>
      </c>
      <c r="E536" s="4">
        <f>D536*C536</f>
        <v>18.12</v>
      </c>
      <c r="F536" s="69">
        <v>3.36</v>
      </c>
      <c r="G536" s="13" t="s">
        <v>1505</v>
      </c>
    </row>
    <row r="537" spans="1:7" s="20" customFormat="1" ht="12.75" x14ac:dyDescent="0.2">
      <c r="A537" s="12" t="s">
        <v>1509</v>
      </c>
      <c r="B537" s="80" t="s">
        <v>2726</v>
      </c>
      <c r="C537" s="15">
        <v>12</v>
      </c>
      <c r="D537" s="69">
        <v>2.5299999999999998</v>
      </c>
      <c r="E537" s="4">
        <f>D537*C537</f>
        <v>30.36</v>
      </c>
      <c r="F537" s="69">
        <v>5.62</v>
      </c>
      <c r="G537" s="13" t="s">
        <v>1510</v>
      </c>
    </row>
    <row r="538" spans="1:7" s="20" customFormat="1" ht="12.75" x14ac:dyDescent="0.2">
      <c r="A538" s="12" t="s">
        <v>1514</v>
      </c>
      <c r="B538" s="2" t="s">
        <v>2699</v>
      </c>
      <c r="C538" s="15">
        <v>12</v>
      </c>
      <c r="D538" s="69">
        <v>3.03</v>
      </c>
      <c r="E538" s="4">
        <f>D538*C538</f>
        <v>36.36</v>
      </c>
      <c r="F538" s="69">
        <v>6.73</v>
      </c>
      <c r="G538" s="13" t="s">
        <v>1515</v>
      </c>
    </row>
    <row r="539" spans="1:7" s="20" customFormat="1" ht="12.75" x14ac:dyDescent="0.2">
      <c r="A539" s="12" t="s">
        <v>1519</v>
      </c>
      <c r="B539" s="2" t="s">
        <v>1520</v>
      </c>
      <c r="C539" s="15">
        <v>12</v>
      </c>
      <c r="D539" s="69">
        <v>6.64</v>
      </c>
      <c r="E539" s="4">
        <f>D539*C539</f>
        <v>79.679999999999993</v>
      </c>
      <c r="F539" s="69">
        <v>14.76</v>
      </c>
      <c r="G539" s="13" t="s">
        <v>1521</v>
      </c>
    </row>
    <row r="540" spans="1:7" s="22" customFormat="1" ht="12.75" x14ac:dyDescent="0.2">
      <c r="A540" s="99"/>
      <c r="B540" s="100" t="s">
        <v>1524</v>
      </c>
      <c r="C540" s="92"/>
      <c r="D540" s="92"/>
      <c r="E540" s="92"/>
      <c r="F540" s="69"/>
      <c r="G540" s="101"/>
    </row>
    <row r="541" spans="1:7" s="27" customFormat="1" ht="12.75" x14ac:dyDescent="0.2">
      <c r="A541" s="167" t="s">
        <v>1525</v>
      </c>
      <c r="B541" s="2" t="s">
        <v>2700</v>
      </c>
      <c r="C541" s="3">
        <v>72</v>
      </c>
      <c r="D541" s="4">
        <v>2.59</v>
      </c>
      <c r="E541" s="4">
        <f>C541*D541</f>
        <v>186.48</v>
      </c>
      <c r="F541" s="69">
        <v>5.76</v>
      </c>
      <c r="G541" s="1" t="s">
        <v>1526</v>
      </c>
    </row>
    <row r="542" spans="1:7" s="27" customFormat="1" ht="25.5" x14ac:dyDescent="0.2">
      <c r="A542" s="167" t="s">
        <v>1530</v>
      </c>
      <c r="B542" s="2" t="s">
        <v>1531</v>
      </c>
      <c r="C542" s="3">
        <v>72</v>
      </c>
      <c r="D542" s="4">
        <v>2.79</v>
      </c>
      <c r="E542" s="4">
        <f>C542*D542</f>
        <v>200.88</v>
      </c>
      <c r="F542" s="69">
        <v>6.2</v>
      </c>
      <c r="G542" s="1" t="s">
        <v>1532</v>
      </c>
    </row>
    <row r="543" spans="1:7" s="22" customFormat="1" ht="12.75" x14ac:dyDescent="0.2">
      <c r="A543" s="99"/>
      <c r="B543" s="100" t="s">
        <v>1536</v>
      </c>
      <c r="C543" s="92"/>
      <c r="D543" s="92"/>
      <c r="E543" s="92"/>
      <c r="F543" s="69"/>
      <c r="G543" s="101"/>
    </row>
    <row r="544" spans="1:7" s="27" customFormat="1" ht="25.5" x14ac:dyDescent="0.2">
      <c r="A544" s="167" t="s">
        <v>1537</v>
      </c>
      <c r="B544" s="2" t="s">
        <v>1538</v>
      </c>
      <c r="C544" s="3">
        <v>72</v>
      </c>
      <c r="D544" s="4">
        <v>1.5</v>
      </c>
      <c r="E544" s="4">
        <f>C544*D544</f>
        <v>108</v>
      </c>
      <c r="F544" s="69">
        <v>3.33</v>
      </c>
      <c r="G544" s="1" t="s">
        <v>1539</v>
      </c>
    </row>
    <row r="545" spans="1:7" s="22" customFormat="1" ht="18.75" x14ac:dyDescent="0.2">
      <c r="A545" s="99"/>
      <c r="B545" s="100" t="s">
        <v>1543</v>
      </c>
      <c r="C545" s="92"/>
      <c r="D545" s="92"/>
      <c r="E545" s="92"/>
      <c r="F545" s="69"/>
      <c r="G545" s="101"/>
    </row>
    <row r="546" spans="1:7" s="27" customFormat="1" ht="14.25" x14ac:dyDescent="0.2">
      <c r="A546" s="39" t="s">
        <v>1544</v>
      </c>
      <c r="B546" s="40" t="s">
        <v>1545</v>
      </c>
      <c r="C546" s="3"/>
      <c r="D546" s="4"/>
      <c r="E546" s="4"/>
      <c r="F546" s="69"/>
      <c r="G546" s="1"/>
    </row>
    <row r="547" spans="1:7" s="27" customFormat="1" ht="12.75" x14ac:dyDescent="0.2">
      <c r="A547" s="167" t="s">
        <v>1546</v>
      </c>
      <c r="B547" s="62" t="s">
        <v>1547</v>
      </c>
      <c r="C547" s="3">
        <v>12</v>
      </c>
      <c r="D547" s="4">
        <v>4.03</v>
      </c>
      <c r="E547" s="4">
        <f t="shared" ref="E547:E555" si="31">C547*D547</f>
        <v>48.36</v>
      </c>
      <c r="F547" s="69">
        <v>8.9600000000000009</v>
      </c>
      <c r="G547" s="1" t="s">
        <v>1548</v>
      </c>
    </row>
    <row r="548" spans="1:7" s="27" customFormat="1" ht="12.75" x14ac:dyDescent="0.2">
      <c r="A548" s="167" t="s">
        <v>1550</v>
      </c>
      <c r="B548" s="62" t="s">
        <v>1551</v>
      </c>
      <c r="C548" s="3">
        <v>12</v>
      </c>
      <c r="D548" s="4">
        <v>4.03</v>
      </c>
      <c r="E548" s="4">
        <f t="shared" si="31"/>
        <v>48.36</v>
      </c>
      <c r="F548" s="69">
        <v>8.9600000000000009</v>
      </c>
      <c r="G548" s="1" t="s">
        <v>1552</v>
      </c>
    </row>
    <row r="549" spans="1:7" s="27" customFormat="1" ht="12.75" x14ac:dyDescent="0.2">
      <c r="A549" s="167" t="s">
        <v>1554</v>
      </c>
      <c r="B549" s="62" t="s">
        <v>1555</v>
      </c>
      <c r="C549" s="3">
        <v>12</v>
      </c>
      <c r="D549" s="4">
        <v>4.03</v>
      </c>
      <c r="E549" s="4">
        <f t="shared" si="31"/>
        <v>48.36</v>
      </c>
      <c r="F549" s="69">
        <v>8.9600000000000009</v>
      </c>
      <c r="G549" s="1" t="s">
        <v>1556</v>
      </c>
    </row>
    <row r="550" spans="1:7" s="27" customFormat="1" ht="12.75" x14ac:dyDescent="0.2">
      <c r="A550" s="167" t="s">
        <v>1558</v>
      </c>
      <c r="B550" s="62" t="s">
        <v>1559</v>
      </c>
      <c r="C550" s="3">
        <v>12</v>
      </c>
      <c r="D550" s="4">
        <v>4.03</v>
      </c>
      <c r="E550" s="4">
        <f t="shared" si="31"/>
        <v>48.36</v>
      </c>
      <c r="F550" s="69">
        <v>8.9600000000000009</v>
      </c>
      <c r="G550" s="1" t="s">
        <v>1560</v>
      </c>
    </row>
    <row r="551" spans="1:7" s="27" customFormat="1" ht="12.75" x14ac:dyDescent="0.2">
      <c r="A551" s="167" t="s">
        <v>1562</v>
      </c>
      <c r="B551" s="62" t="s">
        <v>1563</v>
      </c>
      <c r="C551" s="3">
        <v>12</v>
      </c>
      <c r="D551" s="4">
        <v>4.03</v>
      </c>
      <c r="E551" s="4">
        <f t="shared" si="31"/>
        <v>48.36</v>
      </c>
      <c r="F551" s="69">
        <v>8.9600000000000009</v>
      </c>
      <c r="G551" s="1" t="s">
        <v>1564</v>
      </c>
    </row>
    <row r="552" spans="1:7" s="27" customFormat="1" ht="12.75" x14ac:dyDescent="0.2">
      <c r="A552" s="167" t="s">
        <v>1566</v>
      </c>
      <c r="B552" s="62" t="s">
        <v>1567</v>
      </c>
      <c r="C552" s="3">
        <v>12</v>
      </c>
      <c r="D552" s="4">
        <v>4.03</v>
      </c>
      <c r="E552" s="4">
        <f t="shared" si="31"/>
        <v>48.36</v>
      </c>
      <c r="F552" s="69">
        <v>8.9600000000000009</v>
      </c>
      <c r="G552" s="1" t="s">
        <v>1568</v>
      </c>
    </row>
    <row r="553" spans="1:7" s="27" customFormat="1" ht="12.75" x14ac:dyDescent="0.2">
      <c r="A553" s="167" t="s">
        <v>1570</v>
      </c>
      <c r="B553" s="62" t="s">
        <v>1571</v>
      </c>
      <c r="C553" s="3">
        <v>12</v>
      </c>
      <c r="D553" s="4">
        <v>4.03</v>
      </c>
      <c r="E553" s="4">
        <f t="shared" si="31"/>
        <v>48.36</v>
      </c>
      <c r="F553" s="69">
        <v>8.9600000000000009</v>
      </c>
      <c r="G553" s="1" t="s">
        <v>1572</v>
      </c>
    </row>
    <row r="554" spans="1:7" s="27" customFormat="1" ht="12.75" x14ac:dyDescent="0.2">
      <c r="A554" s="167" t="s">
        <v>1574</v>
      </c>
      <c r="B554" s="62" t="s">
        <v>1575</v>
      </c>
      <c r="C554" s="3">
        <v>12</v>
      </c>
      <c r="D554" s="4">
        <v>4.03</v>
      </c>
      <c r="E554" s="4">
        <f t="shared" si="31"/>
        <v>48.36</v>
      </c>
      <c r="F554" s="69">
        <v>8.9600000000000009</v>
      </c>
      <c r="G554" s="1" t="s">
        <v>1576</v>
      </c>
    </row>
    <row r="555" spans="1:7" s="27" customFormat="1" ht="12.75" x14ac:dyDescent="0.2">
      <c r="A555" s="167" t="s">
        <v>1579</v>
      </c>
      <c r="B555" s="62" t="s">
        <v>1580</v>
      </c>
      <c r="C555" s="3">
        <v>12</v>
      </c>
      <c r="D555" s="4">
        <v>4.03</v>
      </c>
      <c r="E555" s="4">
        <f t="shared" si="31"/>
        <v>48.36</v>
      </c>
      <c r="F555" s="69">
        <v>8.9600000000000009</v>
      </c>
      <c r="G555" s="1" t="s">
        <v>1581</v>
      </c>
    </row>
    <row r="556" spans="1:7" s="20" customFormat="1" ht="12.75" x14ac:dyDescent="0.2">
      <c r="A556" s="12" t="s">
        <v>1583</v>
      </c>
      <c r="B556" s="25" t="s">
        <v>2701</v>
      </c>
      <c r="C556" s="15">
        <v>12</v>
      </c>
      <c r="D556" s="69">
        <v>5.31</v>
      </c>
      <c r="E556" s="69">
        <f>D556*C556</f>
        <v>63.72</v>
      </c>
      <c r="F556" s="69">
        <v>11.8</v>
      </c>
      <c r="G556" s="52" t="s">
        <v>1584</v>
      </c>
    </row>
    <row r="557" spans="1:7" s="20" customFormat="1" ht="12.75" x14ac:dyDescent="0.2">
      <c r="A557" s="12" t="s">
        <v>1588</v>
      </c>
      <c r="B557" s="25" t="s">
        <v>2702</v>
      </c>
      <c r="C557" s="15">
        <v>12</v>
      </c>
      <c r="D557" s="69">
        <v>5.31</v>
      </c>
      <c r="E557" s="69">
        <f>D557*C557</f>
        <v>63.72</v>
      </c>
      <c r="F557" s="69">
        <v>11.8</v>
      </c>
      <c r="G557" s="52" t="s">
        <v>1589</v>
      </c>
    </row>
    <row r="558" spans="1:7" s="22" customFormat="1" ht="12.75" x14ac:dyDescent="0.2">
      <c r="A558" s="99"/>
      <c r="B558" s="100" t="s">
        <v>1593</v>
      </c>
      <c r="C558" s="92"/>
      <c r="D558" s="92"/>
      <c r="E558" s="92"/>
      <c r="F558" s="69"/>
      <c r="G558" s="101"/>
    </row>
    <row r="559" spans="1:7" s="27" customFormat="1" ht="14.25" x14ac:dyDescent="0.2">
      <c r="A559" s="39" t="s">
        <v>1594</v>
      </c>
      <c r="B559" s="50" t="s">
        <v>1595</v>
      </c>
      <c r="C559" s="3"/>
      <c r="D559" s="4"/>
      <c r="E559" s="4"/>
      <c r="F559" s="69"/>
      <c r="G559" s="1"/>
    </row>
    <row r="560" spans="1:7" s="27" customFormat="1" ht="12.75" x14ac:dyDescent="0.2">
      <c r="A560" s="167" t="s">
        <v>1596</v>
      </c>
      <c r="B560" s="62" t="s">
        <v>1597</v>
      </c>
      <c r="C560" s="3">
        <v>12</v>
      </c>
      <c r="D560" s="4">
        <v>2.4500000000000002</v>
      </c>
      <c r="E560" s="69">
        <f t="shared" ref="E560:E571" si="32">D560*C560</f>
        <v>29.400000000000002</v>
      </c>
      <c r="F560" s="69">
        <v>5.44</v>
      </c>
      <c r="G560" s="1" t="s">
        <v>1598</v>
      </c>
    </row>
    <row r="561" spans="1:7" s="27" customFormat="1" ht="12.75" x14ac:dyDescent="0.2">
      <c r="A561" s="167" t="s">
        <v>1600</v>
      </c>
      <c r="B561" s="62" t="s">
        <v>1601</v>
      </c>
      <c r="C561" s="3">
        <v>12</v>
      </c>
      <c r="D561" s="4">
        <v>2.4500000000000002</v>
      </c>
      <c r="E561" s="69">
        <f t="shared" si="32"/>
        <v>29.400000000000002</v>
      </c>
      <c r="F561" s="69">
        <v>5.44</v>
      </c>
      <c r="G561" s="1" t="s">
        <v>1602</v>
      </c>
    </row>
    <row r="562" spans="1:7" s="27" customFormat="1" ht="12.75" x14ac:dyDescent="0.2">
      <c r="A562" s="167" t="s">
        <v>1604</v>
      </c>
      <c r="B562" s="62" t="s">
        <v>1605</v>
      </c>
      <c r="C562" s="3">
        <v>12</v>
      </c>
      <c r="D562" s="4">
        <v>2.4500000000000002</v>
      </c>
      <c r="E562" s="69">
        <f t="shared" si="32"/>
        <v>29.400000000000002</v>
      </c>
      <c r="F562" s="69">
        <v>5.44</v>
      </c>
      <c r="G562" s="1" t="s">
        <v>1606</v>
      </c>
    </row>
    <row r="563" spans="1:7" s="27" customFormat="1" ht="12.75" x14ac:dyDescent="0.2">
      <c r="A563" s="167" t="s">
        <v>1608</v>
      </c>
      <c r="B563" s="62" t="s">
        <v>1609</v>
      </c>
      <c r="C563" s="3">
        <v>12</v>
      </c>
      <c r="D563" s="4">
        <v>2.4500000000000002</v>
      </c>
      <c r="E563" s="69">
        <f t="shared" si="32"/>
        <v>29.400000000000002</v>
      </c>
      <c r="F563" s="69">
        <v>5.44</v>
      </c>
      <c r="G563" s="1" t="s">
        <v>1610</v>
      </c>
    </row>
    <row r="564" spans="1:7" s="27" customFormat="1" ht="12.75" x14ac:dyDescent="0.2">
      <c r="A564" s="167" t="s">
        <v>1612</v>
      </c>
      <c r="B564" s="62" t="s">
        <v>1613</v>
      </c>
      <c r="C564" s="3">
        <v>12</v>
      </c>
      <c r="D564" s="4">
        <v>2.4500000000000002</v>
      </c>
      <c r="E564" s="69">
        <f t="shared" si="32"/>
        <v>29.400000000000002</v>
      </c>
      <c r="F564" s="69">
        <v>5.44</v>
      </c>
      <c r="G564" s="1" t="s">
        <v>1614</v>
      </c>
    </row>
    <row r="565" spans="1:7" s="27" customFormat="1" ht="12.75" x14ac:dyDescent="0.2">
      <c r="A565" s="167" t="s">
        <v>1616</v>
      </c>
      <c r="B565" s="62" t="s">
        <v>1617</v>
      </c>
      <c r="C565" s="3">
        <v>12</v>
      </c>
      <c r="D565" s="4">
        <v>2.4500000000000002</v>
      </c>
      <c r="E565" s="69">
        <f t="shared" si="32"/>
        <v>29.400000000000002</v>
      </c>
      <c r="F565" s="69">
        <v>5.44</v>
      </c>
      <c r="G565" s="1" t="s">
        <v>1618</v>
      </c>
    </row>
    <row r="566" spans="1:7" s="27" customFormat="1" ht="12.75" x14ac:dyDescent="0.2">
      <c r="A566" s="167" t="s">
        <v>1620</v>
      </c>
      <c r="B566" s="62" t="s">
        <v>1621</v>
      </c>
      <c r="C566" s="3">
        <v>12</v>
      </c>
      <c r="D566" s="4">
        <v>2.4500000000000002</v>
      </c>
      <c r="E566" s="69">
        <f t="shared" si="32"/>
        <v>29.400000000000002</v>
      </c>
      <c r="F566" s="69">
        <v>5.44</v>
      </c>
      <c r="G566" s="1" t="s">
        <v>1622</v>
      </c>
    </row>
    <row r="567" spans="1:7" s="27" customFormat="1" ht="12.75" x14ac:dyDescent="0.2">
      <c r="A567" s="167" t="s">
        <v>1624</v>
      </c>
      <c r="B567" s="62" t="s">
        <v>1625</v>
      </c>
      <c r="C567" s="3">
        <v>12</v>
      </c>
      <c r="D567" s="4">
        <v>2.4500000000000002</v>
      </c>
      <c r="E567" s="69">
        <f t="shared" si="32"/>
        <v>29.400000000000002</v>
      </c>
      <c r="F567" s="69">
        <v>5.44</v>
      </c>
      <c r="G567" s="1" t="s">
        <v>1626</v>
      </c>
    </row>
    <row r="568" spans="1:7" s="27" customFormat="1" ht="12.75" x14ac:dyDescent="0.2">
      <c r="A568" s="167" t="s">
        <v>1628</v>
      </c>
      <c r="B568" s="62" t="s">
        <v>1629</v>
      </c>
      <c r="C568" s="3">
        <v>12</v>
      </c>
      <c r="D568" s="4">
        <v>2.4500000000000002</v>
      </c>
      <c r="E568" s="69">
        <f t="shared" si="32"/>
        <v>29.400000000000002</v>
      </c>
      <c r="F568" s="69">
        <v>5.44</v>
      </c>
      <c r="G568" s="1" t="s">
        <v>1630</v>
      </c>
    </row>
    <row r="569" spans="1:7" s="27" customFormat="1" ht="12.75" x14ac:dyDescent="0.2">
      <c r="A569" s="167" t="s">
        <v>1632</v>
      </c>
      <c r="B569" s="62" t="s">
        <v>1633</v>
      </c>
      <c r="C569" s="3">
        <v>12</v>
      </c>
      <c r="D569" s="4">
        <v>2.4500000000000002</v>
      </c>
      <c r="E569" s="69">
        <f t="shared" si="32"/>
        <v>29.400000000000002</v>
      </c>
      <c r="F569" s="69">
        <v>5.44</v>
      </c>
      <c r="G569" s="1" t="s">
        <v>1634</v>
      </c>
    </row>
    <row r="570" spans="1:7" s="27" customFormat="1" ht="12.75" x14ac:dyDescent="0.2">
      <c r="A570" s="167" t="s">
        <v>1636</v>
      </c>
      <c r="B570" s="62" t="s">
        <v>1637</v>
      </c>
      <c r="C570" s="3">
        <v>12</v>
      </c>
      <c r="D570" s="4">
        <v>2.4500000000000002</v>
      </c>
      <c r="E570" s="69">
        <f t="shared" si="32"/>
        <v>29.400000000000002</v>
      </c>
      <c r="F570" s="69">
        <v>5.44</v>
      </c>
      <c r="G570" s="1" t="s">
        <v>1638</v>
      </c>
    </row>
    <row r="571" spans="1:7" s="27" customFormat="1" ht="12.75" x14ac:dyDescent="0.2">
      <c r="A571" s="167" t="s">
        <v>1640</v>
      </c>
      <c r="B571" s="62" t="s">
        <v>1641</v>
      </c>
      <c r="C571" s="3">
        <v>12</v>
      </c>
      <c r="D571" s="4">
        <v>2.4500000000000002</v>
      </c>
      <c r="E571" s="69">
        <f t="shared" si="32"/>
        <v>29.400000000000002</v>
      </c>
      <c r="F571" s="69">
        <v>5.44</v>
      </c>
      <c r="G571" s="1" t="s">
        <v>1642</v>
      </c>
    </row>
    <row r="572" spans="1:7" s="27" customFormat="1" ht="25.5" x14ac:dyDescent="0.2">
      <c r="A572" s="167" t="s">
        <v>1644</v>
      </c>
      <c r="B572" s="2" t="s">
        <v>1645</v>
      </c>
      <c r="C572" s="3">
        <v>12</v>
      </c>
      <c r="D572" s="4">
        <v>29.4</v>
      </c>
      <c r="E572" s="4">
        <v>29.4</v>
      </c>
      <c r="F572" s="69">
        <v>65.33</v>
      </c>
      <c r="G572" s="1"/>
    </row>
    <row r="573" spans="1:7" s="27" customFormat="1" ht="14.25" x14ac:dyDescent="0.2">
      <c r="A573" s="39" t="s">
        <v>1648</v>
      </c>
      <c r="B573" s="50" t="s">
        <v>1649</v>
      </c>
      <c r="C573" s="3"/>
      <c r="D573" s="4"/>
      <c r="E573" s="4"/>
      <c r="F573" s="69"/>
      <c r="G573" s="1"/>
    </row>
    <row r="574" spans="1:7" s="27" customFormat="1" ht="12.75" x14ac:dyDescent="0.2">
      <c r="A574" s="167" t="s">
        <v>1650</v>
      </c>
      <c r="B574" s="62" t="s">
        <v>1651</v>
      </c>
      <c r="C574" s="3">
        <v>1</v>
      </c>
      <c r="D574" s="4">
        <v>13.9</v>
      </c>
      <c r="E574" s="69">
        <f t="shared" ref="E574:E585" si="33">D574*C574</f>
        <v>13.9</v>
      </c>
      <c r="F574" s="69">
        <v>30.89</v>
      </c>
      <c r="G574" s="1" t="s">
        <v>1652</v>
      </c>
    </row>
    <row r="575" spans="1:7" s="27" customFormat="1" ht="12.75" x14ac:dyDescent="0.2">
      <c r="A575" s="167" t="s">
        <v>1655</v>
      </c>
      <c r="B575" s="62" t="s">
        <v>1656</v>
      </c>
      <c r="C575" s="3">
        <v>1</v>
      </c>
      <c r="D575" s="4">
        <v>13.9</v>
      </c>
      <c r="E575" s="69">
        <f t="shared" si="33"/>
        <v>13.9</v>
      </c>
      <c r="F575" s="69">
        <v>30.89</v>
      </c>
      <c r="G575" s="1" t="s">
        <v>1657</v>
      </c>
    </row>
    <row r="576" spans="1:7" s="27" customFormat="1" ht="12.75" x14ac:dyDescent="0.2">
      <c r="A576" s="167" t="s">
        <v>1659</v>
      </c>
      <c r="B576" s="62" t="s">
        <v>1660</v>
      </c>
      <c r="C576" s="3">
        <v>1</v>
      </c>
      <c r="D576" s="4">
        <v>13.9</v>
      </c>
      <c r="E576" s="69">
        <f t="shared" si="33"/>
        <v>13.9</v>
      </c>
      <c r="F576" s="69">
        <v>30.89</v>
      </c>
      <c r="G576" s="1" t="s">
        <v>1661</v>
      </c>
    </row>
    <row r="577" spans="1:7" s="27" customFormat="1" ht="12.75" x14ac:dyDescent="0.2">
      <c r="A577" s="167" t="s">
        <v>1663</v>
      </c>
      <c r="B577" s="62" t="s">
        <v>1664</v>
      </c>
      <c r="C577" s="3">
        <v>1</v>
      </c>
      <c r="D577" s="4">
        <v>13.9</v>
      </c>
      <c r="E577" s="69">
        <f t="shared" si="33"/>
        <v>13.9</v>
      </c>
      <c r="F577" s="69">
        <v>30.89</v>
      </c>
      <c r="G577" s="1" t="s">
        <v>1665</v>
      </c>
    </row>
    <row r="578" spans="1:7" s="27" customFormat="1" ht="12.75" x14ac:dyDescent="0.2">
      <c r="A578" s="167" t="s">
        <v>1667</v>
      </c>
      <c r="B578" s="62" t="s">
        <v>1668</v>
      </c>
      <c r="C578" s="3">
        <v>1</v>
      </c>
      <c r="D578" s="4">
        <v>13.9</v>
      </c>
      <c r="E578" s="69">
        <f t="shared" si="33"/>
        <v>13.9</v>
      </c>
      <c r="F578" s="69">
        <v>30.89</v>
      </c>
      <c r="G578" s="1" t="s">
        <v>1669</v>
      </c>
    </row>
    <row r="579" spans="1:7" s="27" customFormat="1" ht="12.75" x14ac:dyDescent="0.2">
      <c r="A579" s="167" t="s">
        <v>1671</v>
      </c>
      <c r="B579" s="62" t="s">
        <v>1672</v>
      </c>
      <c r="C579" s="3">
        <v>1</v>
      </c>
      <c r="D579" s="4">
        <v>13.9</v>
      </c>
      <c r="E579" s="69">
        <f t="shared" si="33"/>
        <v>13.9</v>
      </c>
      <c r="F579" s="69">
        <v>30.89</v>
      </c>
      <c r="G579" s="1" t="s">
        <v>1673</v>
      </c>
    </row>
    <row r="580" spans="1:7" s="27" customFormat="1" ht="12.75" x14ac:dyDescent="0.2">
      <c r="A580" s="167" t="s">
        <v>1676</v>
      </c>
      <c r="B580" s="62" t="s">
        <v>1677</v>
      </c>
      <c r="C580" s="3">
        <v>1</v>
      </c>
      <c r="D580" s="4">
        <v>13.9</v>
      </c>
      <c r="E580" s="69">
        <f t="shared" si="33"/>
        <v>13.9</v>
      </c>
      <c r="F580" s="69">
        <v>30.89</v>
      </c>
      <c r="G580" s="1" t="s">
        <v>1678</v>
      </c>
    </row>
    <row r="581" spans="1:7" s="27" customFormat="1" ht="12.75" x14ac:dyDescent="0.2">
      <c r="A581" s="167" t="s">
        <v>1680</v>
      </c>
      <c r="B581" s="62" t="s">
        <v>1681</v>
      </c>
      <c r="C581" s="3">
        <v>1</v>
      </c>
      <c r="D581" s="4">
        <v>13.9</v>
      </c>
      <c r="E581" s="69">
        <f t="shared" si="33"/>
        <v>13.9</v>
      </c>
      <c r="F581" s="69">
        <v>30.89</v>
      </c>
      <c r="G581" s="1" t="s">
        <v>1682</v>
      </c>
    </row>
    <row r="582" spans="1:7" s="27" customFormat="1" ht="12.75" x14ac:dyDescent="0.2">
      <c r="A582" s="167" t="s">
        <v>1685</v>
      </c>
      <c r="B582" s="62" t="s">
        <v>1686</v>
      </c>
      <c r="C582" s="3">
        <v>1</v>
      </c>
      <c r="D582" s="4">
        <v>13.9</v>
      </c>
      <c r="E582" s="69">
        <f t="shared" si="33"/>
        <v>13.9</v>
      </c>
      <c r="F582" s="69">
        <v>30.89</v>
      </c>
      <c r="G582" s="1" t="s">
        <v>1687</v>
      </c>
    </row>
    <row r="583" spans="1:7" s="27" customFormat="1" ht="12.75" x14ac:dyDescent="0.2">
      <c r="A583" s="167" t="s">
        <v>1690</v>
      </c>
      <c r="B583" s="62" t="s">
        <v>1691</v>
      </c>
      <c r="C583" s="3">
        <v>1</v>
      </c>
      <c r="D583" s="4">
        <v>13.9</v>
      </c>
      <c r="E583" s="69">
        <f t="shared" si="33"/>
        <v>13.9</v>
      </c>
      <c r="F583" s="69">
        <v>30.89</v>
      </c>
      <c r="G583" s="1" t="s">
        <v>1692</v>
      </c>
    </row>
    <row r="584" spans="1:7" s="27" customFormat="1" ht="12.75" x14ac:dyDescent="0.2">
      <c r="A584" s="167" t="s">
        <v>1695</v>
      </c>
      <c r="B584" s="62" t="s">
        <v>1696</v>
      </c>
      <c r="C584" s="3">
        <v>1</v>
      </c>
      <c r="D584" s="4">
        <v>13.9</v>
      </c>
      <c r="E584" s="69">
        <f t="shared" si="33"/>
        <v>13.9</v>
      </c>
      <c r="F584" s="69">
        <v>30.89</v>
      </c>
      <c r="G584" s="1" t="s">
        <v>1697</v>
      </c>
    </row>
    <row r="585" spans="1:7" s="27" customFormat="1" ht="12.75" x14ac:dyDescent="0.2">
      <c r="A585" s="167" t="s">
        <v>1699</v>
      </c>
      <c r="B585" s="62" t="s">
        <v>1700</v>
      </c>
      <c r="C585" s="3">
        <v>1</v>
      </c>
      <c r="D585" s="4">
        <v>13.9</v>
      </c>
      <c r="E585" s="69">
        <f t="shared" si="33"/>
        <v>13.9</v>
      </c>
      <c r="F585" s="69">
        <v>30.89</v>
      </c>
      <c r="G585" s="1" t="s">
        <v>1701</v>
      </c>
    </row>
    <row r="586" spans="1:7" s="22" customFormat="1" ht="12.75" x14ac:dyDescent="0.2">
      <c r="A586" s="99"/>
      <c r="B586" s="100" t="s">
        <v>1703</v>
      </c>
      <c r="C586" s="92"/>
      <c r="D586" s="92"/>
      <c r="E586" s="92"/>
      <c r="F586" s="69"/>
      <c r="G586" s="101"/>
    </row>
    <row r="587" spans="1:7" s="27" customFormat="1" ht="12.75" x14ac:dyDescent="0.2">
      <c r="A587" s="167" t="s">
        <v>1704</v>
      </c>
      <c r="B587" s="2" t="s">
        <v>1705</v>
      </c>
      <c r="C587" s="3">
        <v>24</v>
      </c>
      <c r="D587" s="4">
        <v>1.32</v>
      </c>
      <c r="E587" s="69">
        <f>C587*D587</f>
        <v>31.68</v>
      </c>
      <c r="F587" s="69">
        <v>2.93</v>
      </c>
      <c r="G587" s="1" t="s">
        <v>1706</v>
      </c>
    </row>
    <row r="588" spans="1:7" s="22" customFormat="1" ht="18.75" x14ac:dyDescent="0.2">
      <c r="A588" s="99"/>
      <c r="B588" s="100" t="s">
        <v>1709</v>
      </c>
      <c r="C588" s="92"/>
      <c r="D588" s="92"/>
      <c r="E588" s="92"/>
      <c r="F588" s="69"/>
      <c r="G588" s="101"/>
    </row>
    <row r="589" spans="1:7" s="27" customFormat="1" ht="14.25" x14ac:dyDescent="0.2">
      <c r="A589" s="39" t="s">
        <v>1710</v>
      </c>
      <c r="B589" s="40" t="s">
        <v>1711</v>
      </c>
      <c r="C589" s="3"/>
      <c r="D589" s="4"/>
      <c r="E589" s="4"/>
      <c r="F589" s="69"/>
      <c r="G589" s="1"/>
    </row>
    <row r="590" spans="1:7" s="27" customFormat="1" ht="12.75" x14ac:dyDescent="0.2">
      <c r="A590" s="167" t="s">
        <v>1712</v>
      </c>
      <c r="B590" s="62" t="s">
        <v>1713</v>
      </c>
      <c r="C590" s="3">
        <v>12</v>
      </c>
      <c r="D590" s="4">
        <v>2.2400000000000002</v>
      </c>
      <c r="E590" s="4">
        <f t="shared" ref="E590:E601" si="34">D590*12</f>
        <v>26.880000000000003</v>
      </c>
      <c r="F590" s="69">
        <v>4.9800000000000004</v>
      </c>
      <c r="G590" s="1" t="s">
        <v>1714</v>
      </c>
    </row>
    <row r="591" spans="1:7" s="27" customFormat="1" ht="12.75" x14ac:dyDescent="0.2">
      <c r="A591" s="167" t="s">
        <v>1717</v>
      </c>
      <c r="B591" s="62" t="s">
        <v>1718</v>
      </c>
      <c r="C591" s="3">
        <v>12</v>
      </c>
      <c r="D591" s="4">
        <v>2.2400000000000002</v>
      </c>
      <c r="E591" s="4">
        <f t="shared" si="34"/>
        <v>26.880000000000003</v>
      </c>
      <c r="F591" s="69">
        <v>4.9800000000000004</v>
      </c>
      <c r="G591" s="1" t="s">
        <v>1719</v>
      </c>
    </row>
    <row r="592" spans="1:7" s="27" customFormat="1" ht="12.75" x14ac:dyDescent="0.2">
      <c r="A592" s="167" t="s">
        <v>1722</v>
      </c>
      <c r="B592" s="62" t="s">
        <v>1723</v>
      </c>
      <c r="C592" s="3">
        <v>12</v>
      </c>
      <c r="D592" s="4">
        <v>2.2400000000000002</v>
      </c>
      <c r="E592" s="4">
        <f t="shared" si="34"/>
        <v>26.880000000000003</v>
      </c>
      <c r="F592" s="69">
        <v>4.9800000000000004</v>
      </c>
      <c r="G592" s="1" t="s">
        <v>1724</v>
      </c>
    </row>
    <row r="593" spans="1:7" s="27" customFormat="1" ht="12.75" x14ac:dyDescent="0.2">
      <c r="A593" s="167" t="s">
        <v>1727</v>
      </c>
      <c r="B593" s="62" t="s">
        <v>1728</v>
      </c>
      <c r="C593" s="3">
        <v>12</v>
      </c>
      <c r="D593" s="4">
        <v>2.2400000000000002</v>
      </c>
      <c r="E593" s="4">
        <f t="shared" si="34"/>
        <v>26.880000000000003</v>
      </c>
      <c r="F593" s="69">
        <v>4.9800000000000004</v>
      </c>
      <c r="G593" s="1" t="s">
        <v>1729</v>
      </c>
    </row>
    <row r="594" spans="1:7" s="27" customFormat="1" ht="12.75" x14ac:dyDescent="0.2">
      <c r="A594" s="167" t="s">
        <v>1731</v>
      </c>
      <c r="B594" s="62" t="s">
        <v>1732</v>
      </c>
      <c r="C594" s="3">
        <v>12</v>
      </c>
      <c r="D594" s="4">
        <v>2.2400000000000002</v>
      </c>
      <c r="E594" s="4">
        <f t="shared" si="34"/>
        <v>26.880000000000003</v>
      </c>
      <c r="F594" s="69">
        <v>4.9800000000000004</v>
      </c>
      <c r="G594" s="1" t="s">
        <v>1733</v>
      </c>
    </row>
    <row r="595" spans="1:7" s="27" customFormat="1" ht="12.75" x14ac:dyDescent="0.2">
      <c r="A595" s="167" t="s">
        <v>1735</v>
      </c>
      <c r="B595" s="62" t="s">
        <v>1736</v>
      </c>
      <c r="C595" s="3">
        <v>12</v>
      </c>
      <c r="D595" s="4">
        <v>2.2400000000000002</v>
      </c>
      <c r="E595" s="4">
        <f t="shared" si="34"/>
        <v>26.880000000000003</v>
      </c>
      <c r="F595" s="69">
        <v>4.9800000000000004</v>
      </c>
      <c r="G595" s="1" t="s">
        <v>1737</v>
      </c>
    </row>
    <row r="596" spans="1:7" s="27" customFormat="1" ht="12.75" x14ac:dyDescent="0.2">
      <c r="A596" s="167" t="s">
        <v>1739</v>
      </c>
      <c r="B596" s="62" t="s">
        <v>1740</v>
      </c>
      <c r="C596" s="3">
        <v>12</v>
      </c>
      <c r="D596" s="4">
        <v>2.2400000000000002</v>
      </c>
      <c r="E596" s="4">
        <f t="shared" si="34"/>
        <v>26.880000000000003</v>
      </c>
      <c r="F596" s="69">
        <v>4.9800000000000004</v>
      </c>
      <c r="G596" s="1" t="s">
        <v>1741</v>
      </c>
    </row>
    <row r="597" spans="1:7" s="27" customFormat="1" ht="12.75" x14ac:dyDescent="0.2">
      <c r="A597" s="167" t="s">
        <v>1743</v>
      </c>
      <c r="B597" s="62" t="s">
        <v>1744</v>
      </c>
      <c r="C597" s="3">
        <v>12</v>
      </c>
      <c r="D597" s="4">
        <v>2.2400000000000002</v>
      </c>
      <c r="E597" s="4">
        <f t="shared" si="34"/>
        <v>26.880000000000003</v>
      </c>
      <c r="F597" s="69">
        <v>4.9800000000000004</v>
      </c>
      <c r="G597" s="1" t="s">
        <v>1745</v>
      </c>
    </row>
    <row r="598" spans="1:7" s="27" customFormat="1" ht="12.75" x14ac:dyDescent="0.2">
      <c r="A598" s="167" t="s">
        <v>1748</v>
      </c>
      <c r="B598" s="62" t="s">
        <v>1749</v>
      </c>
      <c r="C598" s="3">
        <v>12</v>
      </c>
      <c r="D598" s="4">
        <v>2.2400000000000002</v>
      </c>
      <c r="E598" s="4">
        <f t="shared" si="34"/>
        <v>26.880000000000003</v>
      </c>
      <c r="F598" s="69">
        <v>4.9800000000000004</v>
      </c>
      <c r="G598" s="1" t="s">
        <v>1750</v>
      </c>
    </row>
    <row r="599" spans="1:7" s="27" customFormat="1" ht="25.5" x14ac:dyDescent="0.2">
      <c r="A599" s="167" t="s">
        <v>1753</v>
      </c>
      <c r="B599" s="62" t="s">
        <v>1754</v>
      </c>
      <c r="C599" s="3">
        <v>12</v>
      </c>
      <c r="D599" s="4">
        <v>2.2400000000000002</v>
      </c>
      <c r="E599" s="4">
        <f t="shared" si="34"/>
        <v>26.880000000000003</v>
      </c>
      <c r="F599" s="69">
        <v>4.9800000000000004</v>
      </c>
      <c r="G599" s="1" t="s">
        <v>1755</v>
      </c>
    </row>
    <row r="600" spans="1:7" s="27" customFormat="1" ht="12.75" x14ac:dyDescent="0.2">
      <c r="A600" s="167" t="s">
        <v>1758</v>
      </c>
      <c r="B600" s="62" t="s">
        <v>1759</v>
      </c>
      <c r="C600" s="3">
        <v>12</v>
      </c>
      <c r="D600" s="4">
        <v>2.2400000000000002</v>
      </c>
      <c r="E600" s="4">
        <f t="shared" si="34"/>
        <v>26.880000000000003</v>
      </c>
      <c r="F600" s="69">
        <v>4.9800000000000004</v>
      </c>
      <c r="G600" s="1" t="s">
        <v>1760</v>
      </c>
    </row>
    <row r="601" spans="1:7" s="27" customFormat="1" ht="12.75" x14ac:dyDescent="0.2">
      <c r="A601" s="167" t="s">
        <v>1763</v>
      </c>
      <c r="B601" s="62" t="s">
        <v>1764</v>
      </c>
      <c r="C601" s="3">
        <v>12</v>
      </c>
      <c r="D601" s="4">
        <v>2.2400000000000002</v>
      </c>
      <c r="E601" s="4">
        <f t="shared" si="34"/>
        <v>26.880000000000003</v>
      </c>
      <c r="F601" s="69">
        <v>4.9800000000000004</v>
      </c>
      <c r="G601" s="1" t="s">
        <v>1765</v>
      </c>
    </row>
    <row r="602" spans="1:7" s="27" customFormat="1" ht="27" x14ac:dyDescent="0.2">
      <c r="A602" s="167" t="s">
        <v>1768</v>
      </c>
      <c r="B602" s="2" t="s">
        <v>1769</v>
      </c>
      <c r="C602" s="3">
        <v>12</v>
      </c>
      <c r="D602" s="188">
        <v>26.88</v>
      </c>
      <c r="E602" s="4">
        <v>26.88</v>
      </c>
      <c r="F602" s="69">
        <v>59.73</v>
      </c>
      <c r="G602" s="1" t="s">
        <v>20</v>
      </c>
    </row>
    <row r="603" spans="1:7" s="27" customFormat="1" ht="14.25" x14ac:dyDescent="0.2">
      <c r="A603" s="39" t="s">
        <v>1771</v>
      </c>
      <c r="B603" s="40" t="s">
        <v>1772</v>
      </c>
      <c r="C603" s="3"/>
      <c r="D603" s="4"/>
      <c r="E603" s="4"/>
      <c r="F603" s="69"/>
      <c r="G603" s="1"/>
    </row>
    <row r="604" spans="1:7" s="27" customFormat="1" ht="12.75" x14ac:dyDescent="0.2">
      <c r="A604" s="167" t="s">
        <v>1773</v>
      </c>
      <c r="B604" s="62" t="s">
        <v>1774</v>
      </c>
      <c r="C604" s="3">
        <v>6</v>
      </c>
      <c r="D604" s="4">
        <v>4</v>
      </c>
      <c r="E604" s="4">
        <f t="shared" ref="E604:E613" si="35">D604*6</f>
        <v>24</v>
      </c>
      <c r="F604" s="69">
        <v>8.89</v>
      </c>
      <c r="G604" s="1" t="s">
        <v>1775</v>
      </c>
    </row>
    <row r="605" spans="1:7" s="27" customFormat="1" ht="12.75" x14ac:dyDescent="0.2">
      <c r="A605" s="167" t="s">
        <v>1777</v>
      </c>
      <c r="B605" s="62" t="s">
        <v>1778</v>
      </c>
      <c r="C605" s="3">
        <v>6</v>
      </c>
      <c r="D605" s="4">
        <v>4</v>
      </c>
      <c r="E605" s="4">
        <f t="shared" si="35"/>
        <v>24</v>
      </c>
      <c r="F605" s="69">
        <v>8.89</v>
      </c>
      <c r="G605" s="1" t="s">
        <v>1779</v>
      </c>
    </row>
    <row r="606" spans="1:7" s="27" customFormat="1" ht="12.75" x14ac:dyDescent="0.2">
      <c r="A606" s="167" t="s">
        <v>1781</v>
      </c>
      <c r="B606" s="62" t="s">
        <v>1782</v>
      </c>
      <c r="C606" s="3">
        <v>6</v>
      </c>
      <c r="D606" s="4">
        <v>4</v>
      </c>
      <c r="E606" s="4">
        <f t="shared" si="35"/>
        <v>24</v>
      </c>
      <c r="F606" s="69">
        <v>8.89</v>
      </c>
      <c r="G606" s="1" t="s">
        <v>1783</v>
      </c>
    </row>
    <row r="607" spans="1:7" s="27" customFormat="1" ht="12.75" x14ac:dyDescent="0.2">
      <c r="A607" s="167" t="s">
        <v>1785</v>
      </c>
      <c r="B607" s="62" t="s">
        <v>1786</v>
      </c>
      <c r="C607" s="3">
        <v>6</v>
      </c>
      <c r="D607" s="4">
        <v>4</v>
      </c>
      <c r="E607" s="4">
        <f t="shared" si="35"/>
        <v>24</v>
      </c>
      <c r="F607" s="69">
        <v>8.89</v>
      </c>
      <c r="G607" s="1" t="s">
        <v>1787</v>
      </c>
    </row>
    <row r="608" spans="1:7" s="27" customFormat="1" ht="12.75" x14ac:dyDescent="0.2">
      <c r="A608" s="167" t="s">
        <v>1789</v>
      </c>
      <c r="B608" s="62" t="s">
        <v>1790</v>
      </c>
      <c r="C608" s="3">
        <v>6</v>
      </c>
      <c r="D608" s="4">
        <v>4</v>
      </c>
      <c r="E608" s="4">
        <f t="shared" si="35"/>
        <v>24</v>
      </c>
      <c r="F608" s="69">
        <v>8.89</v>
      </c>
      <c r="G608" s="1" t="s">
        <v>1791</v>
      </c>
    </row>
    <row r="609" spans="1:7" s="27" customFormat="1" ht="12.75" x14ac:dyDescent="0.2">
      <c r="A609" s="167" t="s">
        <v>1793</v>
      </c>
      <c r="B609" s="62" t="s">
        <v>1794</v>
      </c>
      <c r="C609" s="3">
        <v>6</v>
      </c>
      <c r="D609" s="4">
        <v>4</v>
      </c>
      <c r="E609" s="4">
        <f t="shared" si="35"/>
        <v>24</v>
      </c>
      <c r="F609" s="69">
        <v>8.89</v>
      </c>
      <c r="G609" s="1" t="s">
        <v>1795</v>
      </c>
    </row>
    <row r="610" spans="1:7" s="27" customFormat="1" ht="12.75" x14ac:dyDescent="0.2">
      <c r="A610" s="167" t="s">
        <v>1797</v>
      </c>
      <c r="B610" s="62" t="s">
        <v>1798</v>
      </c>
      <c r="C610" s="3">
        <v>6</v>
      </c>
      <c r="D610" s="4">
        <v>4</v>
      </c>
      <c r="E610" s="4">
        <f t="shared" si="35"/>
        <v>24</v>
      </c>
      <c r="F610" s="69">
        <v>8.89</v>
      </c>
      <c r="G610" s="1" t="s">
        <v>1799</v>
      </c>
    </row>
    <row r="611" spans="1:7" s="27" customFormat="1" ht="25.5" x14ac:dyDescent="0.2">
      <c r="A611" s="167" t="s">
        <v>1801</v>
      </c>
      <c r="B611" s="62" t="s">
        <v>1802</v>
      </c>
      <c r="C611" s="3">
        <v>6</v>
      </c>
      <c r="D611" s="4">
        <v>4</v>
      </c>
      <c r="E611" s="4">
        <f t="shared" si="35"/>
        <v>24</v>
      </c>
      <c r="F611" s="69">
        <v>8.89</v>
      </c>
      <c r="G611" s="1" t="s">
        <v>1803</v>
      </c>
    </row>
    <row r="612" spans="1:7" s="27" customFormat="1" ht="12.75" x14ac:dyDescent="0.2">
      <c r="A612" s="167" t="s">
        <v>1805</v>
      </c>
      <c r="B612" s="62" t="s">
        <v>1806</v>
      </c>
      <c r="C612" s="3">
        <v>6</v>
      </c>
      <c r="D612" s="4">
        <v>4</v>
      </c>
      <c r="E612" s="4">
        <f t="shared" si="35"/>
        <v>24</v>
      </c>
      <c r="F612" s="69">
        <v>8.89</v>
      </c>
      <c r="G612" s="1" t="s">
        <v>1807</v>
      </c>
    </row>
    <row r="613" spans="1:7" s="27" customFormat="1" ht="12.75" x14ac:dyDescent="0.2">
      <c r="A613" s="167" t="s">
        <v>1809</v>
      </c>
      <c r="B613" s="62" t="s">
        <v>1810</v>
      </c>
      <c r="C613" s="3">
        <v>6</v>
      </c>
      <c r="D613" s="4">
        <v>4</v>
      </c>
      <c r="E613" s="4">
        <f t="shared" si="35"/>
        <v>24</v>
      </c>
      <c r="F613" s="69">
        <v>8.89</v>
      </c>
      <c r="G613" s="1" t="s">
        <v>1811</v>
      </c>
    </row>
    <row r="614" spans="1:7" s="22" customFormat="1" ht="15.75" x14ac:dyDescent="0.2">
      <c r="A614" s="99"/>
      <c r="B614" s="100" t="s">
        <v>1814</v>
      </c>
      <c r="C614" s="92"/>
      <c r="D614" s="92"/>
      <c r="E614" s="92"/>
      <c r="F614" s="69"/>
      <c r="G614" s="101"/>
    </row>
    <row r="615" spans="1:7" s="27" customFormat="1" ht="14.25" x14ac:dyDescent="0.2">
      <c r="A615" s="39" t="s">
        <v>1815</v>
      </c>
      <c r="B615" s="50" t="s">
        <v>1711</v>
      </c>
      <c r="C615" s="3"/>
      <c r="D615" s="4"/>
      <c r="E615" s="4"/>
      <c r="F615" s="69"/>
      <c r="G615" s="1"/>
    </row>
    <row r="616" spans="1:7" s="27" customFormat="1" ht="12.75" x14ac:dyDescent="0.2">
      <c r="A616" s="167" t="s">
        <v>1816</v>
      </c>
      <c r="B616" s="62" t="s">
        <v>1817</v>
      </c>
      <c r="C616" s="3">
        <v>12</v>
      </c>
      <c r="D616" s="4">
        <v>4.67</v>
      </c>
      <c r="E616" s="69">
        <f t="shared" ref="E616:E629" si="36">D616*C616</f>
        <v>56.04</v>
      </c>
      <c r="F616" s="69">
        <v>10.38</v>
      </c>
      <c r="G616" s="1" t="s">
        <v>1818</v>
      </c>
    </row>
    <row r="617" spans="1:7" s="27" customFormat="1" ht="12.75" x14ac:dyDescent="0.2">
      <c r="A617" s="167" t="s">
        <v>1820</v>
      </c>
      <c r="B617" s="62" t="s">
        <v>1821</v>
      </c>
      <c r="C617" s="3">
        <v>12</v>
      </c>
      <c r="D617" s="4">
        <v>4.67</v>
      </c>
      <c r="E617" s="69">
        <f t="shared" si="36"/>
        <v>56.04</v>
      </c>
      <c r="F617" s="69">
        <v>10.38</v>
      </c>
      <c r="G617" s="1" t="s">
        <v>1822</v>
      </c>
    </row>
    <row r="618" spans="1:7" s="27" customFormat="1" ht="12.75" x14ac:dyDescent="0.2">
      <c r="A618" s="167" t="s">
        <v>1824</v>
      </c>
      <c r="B618" s="62" t="s">
        <v>1825</v>
      </c>
      <c r="C618" s="3">
        <v>12</v>
      </c>
      <c r="D618" s="4">
        <v>4.67</v>
      </c>
      <c r="E618" s="69">
        <f t="shared" si="36"/>
        <v>56.04</v>
      </c>
      <c r="F618" s="69">
        <v>10.38</v>
      </c>
      <c r="G618" s="1" t="s">
        <v>1826</v>
      </c>
    </row>
    <row r="619" spans="1:7" s="27" customFormat="1" ht="12.75" x14ac:dyDescent="0.2">
      <c r="A619" s="167" t="s">
        <v>1828</v>
      </c>
      <c r="B619" s="62" t="s">
        <v>1829</v>
      </c>
      <c r="C619" s="3">
        <v>12</v>
      </c>
      <c r="D619" s="4">
        <v>7.05</v>
      </c>
      <c r="E619" s="69">
        <f t="shared" si="36"/>
        <v>84.6</v>
      </c>
      <c r="F619" s="69">
        <v>15.67</v>
      </c>
      <c r="G619" s="1" t="s">
        <v>1830</v>
      </c>
    </row>
    <row r="620" spans="1:7" s="27" customFormat="1" ht="12.75" x14ac:dyDescent="0.2">
      <c r="A620" s="167" t="s">
        <v>1832</v>
      </c>
      <c r="B620" s="62" t="s">
        <v>1833</v>
      </c>
      <c r="C620" s="3">
        <v>12</v>
      </c>
      <c r="D620" s="4">
        <v>4.67</v>
      </c>
      <c r="E620" s="69">
        <f t="shared" si="36"/>
        <v>56.04</v>
      </c>
      <c r="F620" s="69">
        <v>10.38</v>
      </c>
      <c r="G620" s="1" t="s">
        <v>1834</v>
      </c>
    </row>
    <row r="621" spans="1:7" s="27" customFormat="1" ht="12.75" x14ac:dyDescent="0.2">
      <c r="A621" s="167" t="s">
        <v>1836</v>
      </c>
      <c r="B621" s="62" t="s">
        <v>1837</v>
      </c>
      <c r="C621" s="3">
        <v>12</v>
      </c>
      <c r="D621" s="4">
        <v>4.67</v>
      </c>
      <c r="E621" s="69">
        <f t="shared" si="36"/>
        <v>56.04</v>
      </c>
      <c r="F621" s="69">
        <v>10.38</v>
      </c>
      <c r="G621" s="1" t="s">
        <v>1838</v>
      </c>
    </row>
    <row r="622" spans="1:7" s="27" customFormat="1" ht="12.75" x14ac:dyDescent="0.2">
      <c r="A622" s="167" t="s">
        <v>1840</v>
      </c>
      <c r="B622" s="62" t="s">
        <v>1841</v>
      </c>
      <c r="C622" s="3">
        <v>12</v>
      </c>
      <c r="D622" s="4">
        <v>4.67</v>
      </c>
      <c r="E622" s="69">
        <f t="shared" si="36"/>
        <v>56.04</v>
      </c>
      <c r="F622" s="69">
        <v>10.38</v>
      </c>
      <c r="G622" s="1" t="s">
        <v>1842</v>
      </c>
    </row>
    <row r="623" spans="1:7" s="27" customFormat="1" ht="12.75" x14ac:dyDescent="0.2">
      <c r="A623" s="167" t="s">
        <v>1844</v>
      </c>
      <c r="B623" s="62" t="s">
        <v>1845</v>
      </c>
      <c r="C623" s="3">
        <v>12</v>
      </c>
      <c r="D623" s="4">
        <v>4.67</v>
      </c>
      <c r="E623" s="69">
        <f t="shared" si="36"/>
        <v>56.04</v>
      </c>
      <c r="F623" s="69">
        <v>10.38</v>
      </c>
      <c r="G623" s="1" t="s">
        <v>1846</v>
      </c>
    </row>
    <row r="624" spans="1:7" s="27" customFormat="1" ht="12.75" x14ac:dyDescent="0.2">
      <c r="A624" s="167" t="s">
        <v>1848</v>
      </c>
      <c r="B624" s="62" t="s">
        <v>1849</v>
      </c>
      <c r="C624" s="3">
        <v>12</v>
      </c>
      <c r="D624" s="4">
        <v>4.67</v>
      </c>
      <c r="E624" s="69">
        <f t="shared" si="36"/>
        <v>56.04</v>
      </c>
      <c r="F624" s="69">
        <v>10.38</v>
      </c>
      <c r="G624" s="1" t="s">
        <v>1850</v>
      </c>
    </row>
    <row r="625" spans="1:7" s="27" customFormat="1" ht="12.75" x14ac:dyDescent="0.2">
      <c r="A625" s="167" t="s">
        <v>1852</v>
      </c>
      <c r="B625" s="62" t="s">
        <v>1853</v>
      </c>
      <c r="C625" s="3">
        <v>12</v>
      </c>
      <c r="D625" s="4">
        <v>7.05</v>
      </c>
      <c r="E625" s="69">
        <f t="shared" si="36"/>
        <v>84.6</v>
      </c>
      <c r="F625" s="69">
        <v>15.67</v>
      </c>
      <c r="G625" s="1" t="s">
        <v>1854</v>
      </c>
    </row>
    <row r="626" spans="1:7" s="27" customFormat="1" ht="12.75" x14ac:dyDescent="0.2">
      <c r="A626" s="167" t="s">
        <v>1856</v>
      </c>
      <c r="B626" s="62" t="s">
        <v>1857</v>
      </c>
      <c r="C626" s="3">
        <v>12</v>
      </c>
      <c r="D626" s="4">
        <v>4.67</v>
      </c>
      <c r="E626" s="69">
        <f t="shared" si="36"/>
        <v>56.04</v>
      </c>
      <c r="F626" s="69">
        <v>10.38</v>
      </c>
      <c r="G626" s="1" t="s">
        <v>1858</v>
      </c>
    </row>
    <row r="627" spans="1:7" s="27" customFormat="1" ht="12.75" x14ac:dyDescent="0.2">
      <c r="A627" s="167" t="s">
        <v>1860</v>
      </c>
      <c r="B627" s="62" t="s">
        <v>1861</v>
      </c>
      <c r="C627" s="3">
        <v>12</v>
      </c>
      <c r="D627" s="4">
        <v>4.67</v>
      </c>
      <c r="E627" s="69">
        <f t="shared" si="36"/>
        <v>56.04</v>
      </c>
      <c r="F627" s="69">
        <v>10.38</v>
      </c>
      <c r="G627" s="1" t="s">
        <v>1862</v>
      </c>
    </row>
    <row r="628" spans="1:7" s="27" customFormat="1" ht="12.75" x14ac:dyDescent="0.2">
      <c r="A628" s="167" t="s">
        <v>1864</v>
      </c>
      <c r="B628" s="62" t="s">
        <v>1865</v>
      </c>
      <c r="C628" s="3">
        <v>12</v>
      </c>
      <c r="D628" s="4">
        <v>4.67</v>
      </c>
      <c r="E628" s="69">
        <f t="shared" si="36"/>
        <v>56.04</v>
      </c>
      <c r="F628" s="69">
        <v>10.38</v>
      </c>
      <c r="G628" s="1" t="s">
        <v>1866</v>
      </c>
    </row>
    <row r="629" spans="1:7" s="27" customFormat="1" ht="12.75" x14ac:dyDescent="0.2">
      <c r="A629" s="167" t="s">
        <v>1868</v>
      </c>
      <c r="B629" s="62" t="s">
        <v>1869</v>
      </c>
      <c r="C629" s="3">
        <v>12</v>
      </c>
      <c r="D629" s="4">
        <v>4.67</v>
      </c>
      <c r="E629" s="69">
        <f t="shared" si="36"/>
        <v>56.04</v>
      </c>
      <c r="F629" s="69">
        <v>10.38</v>
      </c>
      <c r="G629" s="1" t="s">
        <v>1870</v>
      </c>
    </row>
    <row r="630" spans="1:7" s="27" customFormat="1" ht="27" x14ac:dyDescent="0.2">
      <c r="A630" s="167" t="s">
        <v>1872</v>
      </c>
      <c r="B630" s="2" t="s">
        <v>1873</v>
      </c>
      <c r="C630" s="3">
        <v>12</v>
      </c>
      <c r="D630" s="4">
        <v>56.04</v>
      </c>
      <c r="E630" s="4">
        <v>56.04</v>
      </c>
      <c r="F630" s="69">
        <v>124.53</v>
      </c>
      <c r="G630" s="28" t="s">
        <v>1874</v>
      </c>
    </row>
    <row r="631" spans="1:7" s="27" customFormat="1" ht="14.25" x14ac:dyDescent="0.2">
      <c r="A631" s="39" t="s">
        <v>1875</v>
      </c>
      <c r="B631" s="50" t="s">
        <v>1772</v>
      </c>
      <c r="C631" s="3"/>
      <c r="D631" s="4"/>
      <c r="E631" s="4"/>
      <c r="F631" s="69"/>
      <c r="G631" s="1"/>
    </row>
    <row r="632" spans="1:7" s="27" customFormat="1" ht="12.75" x14ac:dyDescent="0.2">
      <c r="A632" s="167" t="s">
        <v>1876</v>
      </c>
      <c r="B632" s="62" t="s">
        <v>1877</v>
      </c>
      <c r="C632" s="3">
        <v>6</v>
      </c>
      <c r="D632" s="4">
        <v>7.94</v>
      </c>
      <c r="E632" s="69">
        <f t="shared" ref="E632:E641" si="37">D632*C632</f>
        <v>47.64</v>
      </c>
      <c r="F632" s="69">
        <v>17.64</v>
      </c>
      <c r="G632" s="1" t="s">
        <v>1878</v>
      </c>
    </row>
    <row r="633" spans="1:7" s="27" customFormat="1" ht="12.75" x14ac:dyDescent="0.2">
      <c r="A633" s="167" t="s">
        <v>1880</v>
      </c>
      <c r="B633" s="62" t="s">
        <v>1881</v>
      </c>
      <c r="C633" s="3">
        <v>6</v>
      </c>
      <c r="D633" s="4">
        <v>7.94</v>
      </c>
      <c r="E633" s="69">
        <f t="shared" si="37"/>
        <v>47.64</v>
      </c>
      <c r="F633" s="69">
        <v>17.64</v>
      </c>
      <c r="G633" s="1" t="s">
        <v>1882</v>
      </c>
    </row>
    <row r="634" spans="1:7" s="27" customFormat="1" ht="12.75" x14ac:dyDescent="0.2">
      <c r="A634" s="167" t="s">
        <v>1884</v>
      </c>
      <c r="B634" s="62" t="s">
        <v>1885</v>
      </c>
      <c r="C634" s="3">
        <v>6</v>
      </c>
      <c r="D634" s="4">
        <v>7.94</v>
      </c>
      <c r="E634" s="69">
        <f t="shared" si="37"/>
        <v>47.64</v>
      </c>
      <c r="F634" s="69">
        <v>17.64</v>
      </c>
      <c r="G634" s="1" t="s">
        <v>1886</v>
      </c>
    </row>
    <row r="635" spans="1:7" s="27" customFormat="1" ht="12.75" x14ac:dyDescent="0.2">
      <c r="A635" s="167" t="s">
        <v>1888</v>
      </c>
      <c r="B635" s="62" t="s">
        <v>1889</v>
      </c>
      <c r="C635" s="3">
        <v>6</v>
      </c>
      <c r="D635" s="4">
        <v>7.94</v>
      </c>
      <c r="E635" s="69">
        <f t="shared" si="37"/>
        <v>47.64</v>
      </c>
      <c r="F635" s="69">
        <v>17.64</v>
      </c>
      <c r="G635" s="1" t="s">
        <v>1890</v>
      </c>
    </row>
    <row r="636" spans="1:7" s="27" customFormat="1" ht="12.75" x14ac:dyDescent="0.2">
      <c r="A636" s="167" t="s">
        <v>1892</v>
      </c>
      <c r="B636" s="62" t="s">
        <v>1893</v>
      </c>
      <c r="C636" s="3">
        <v>6</v>
      </c>
      <c r="D636" s="4">
        <v>7.94</v>
      </c>
      <c r="E636" s="69">
        <f t="shared" si="37"/>
        <v>47.64</v>
      </c>
      <c r="F636" s="69">
        <v>17.64</v>
      </c>
      <c r="G636" s="1" t="s">
        <v>1894</v>
      </c>
    </row>
    <row r="637" spans="1:7" s="27" customFormat="1" ht="12.75" x14ac:dyDescent="0.2">
      <c r="A637" s="167" t="s">
        <v>1896</v>
      </c>
      <c r="B637" s="62" t="s">
        <v>1897</v>
      </c>
      <c r="C637" s="3">
        <v>6</v>
      </c>
      <c r="D637" s="4">
        <v>7.94</v>
      </c>
      <c r="E637" s="69">
        <f t="shared" si="37"/>
        <v>47.64</v>
      </c>
      <c r="F637" s="69">
        <v>17.64</v>
      </c>
      <c r="G637" s="1" t="s">
        <v>1898</v>
      </c>
    </row>
    <row r="638" spans="1:7" s="27" customFormat="1" ht="12.75" x14ac:dyDescent="0.2">
      <c r="A638" s="167" t="s">
        <v>1900</v>
      </c>
      <c r="B638" s="62" t="s">
        <v>1901</v>
      </c>
      <c r="C638" s="3">
        <v>6</v>
      </c>
      <c r="D638" s="4">
        <v>7.94</v>
      </c>
      <c r="E638" s="69">
        <f t="shared" si="37"/>
        <v>47.64</v>
      </c>
      <c r="F638" s="69">
        <v>17.64</v>
      </c>
      <c r="G638" s="1" t="s">
        <v>1902</v>
      </c>
    </row>
    <row r="639" spans="1:7" s="27" customFormat="1" ht="12.75" x14ac:dyDescent="0.2">
      <c r="A639" s="167" t="s">
        <v>1904</v>
      </c>
      <c r="B639" s="62" t="s">
        <v>1905</v>
      </c>
      <c r="C639" s="3">
        <v>6</v>
      </c>
      <c r="D639" s="4">
        <v>7.94</v>
      </c>
      <c r="E639" s="69">
        <f t="shared" si="37"/>
        <v>47.64</v>
      </c>
      <c r="F639" s="69">
        <v>17.64</v>
      </c>
      <c r="G639" s="1" t="s">
        <v>1906</v>
      </c>
    </row>
    <row r="640" spans="1:7" s="27" customFormat="1" ht="12.75" x14ac:dyDescent="0.2">
      <c r="A640" s="167" t="s">
        <v>1908</v>
      </c>
      <c r="B640" s="62" t="s">
        <v>1909</v>
      </c>
      <c r="C640" s="3">
        <v>6</v>
      </c>
      <c r="D640" s="4">
        <v>7.94</v>
      </c>
      <c r="E640" s="69">
        <f t="shared" si="37"/>
        <v>47.64</v>
      </c>
      <c r="F640" s="69">
        <v>17.64</v>
      </c>
      <c r="G640" s="1" t="s">
        <v>1910</v>
      </c>
    </row>
    <row r="641" spans="1:7" s="27" customFormat="1" ht="12.75" x14ac:dyDescent="0.2">
      <c r="A641" s="167" t="s">
        <v>1912</v>
      </c>
      <c r="B641" s="62" t="s">
        <v>1913</v>
      </c>
      <c r="C641" s="3">
        <v>6</v>
      </c>
      <c r="D641" s="4">
        <v>7.94</v>
      </c>
      <c r="E641" s="69">
        <f t="shared" si="37"/>
        <v>47.64</v>
      </c>
      <c r="F641" s="69">
        <v>17.64</v>
      </c>
      <c r="G641" s="1" t="s">
        <v>1914</v>
      </c>
    </row>
    <row r="642" spans="1:7" s="22" customFormat="1" ht="14.25" x14ac:dyDescent="0.2">
      <c r="A642" s="99"/>
      <c r="B642" s="100" t="s">
        <v>1916</v>
      </c>
      <c r="C642" s="92"/>
      <c r="D642" s="92"/>
      <c r="E642" s="92"/>
      <c r="F642" s="69"/>
      <c r="G642" s="101"/>
    </row>
    <row r="643" spans="1:7" s="20" customFormat="1" ht="14.25" x14ac:dyDescent="0.2">
      <c r="A643" s="114" t="s">
        <v>1917</v>
      </c>
      <c r="B643" s="40" t="s">
        <v>1918</v>
      </c>
      <c r="C643" s="3"/>
      <c r="D643" s="4"/>
      <c r="E643" s="4"/>
      <c r="F643" s="69"/>
      <c r="G643" s="115"/>
    </row>
    <row r="644" spans="1:7" s="20" customFormat="1" ht="25.5" x14ac:dyDescent="0.2">
      <c r="A644" s="165" t="s">
        <v>1919</v>
      </c>
      <c r="B644" s="62" t="s">
        <v>1920</v>
      </c>
      <c r="C644" s="3">
        <v>12</v>
      </c>
      <c r="D644" s="4">
        <v>5.4</v>
      </c>
      <c r="E644" s="4">
        <f t="shared" ref="E644:E653" si="38">D644*C644</f>
        <v>64.800000000000011</v>
      </c>
      <c r="F644" s="69">
        <v>12</v>
      </c>
      <c r="G644" s="115" t="s">
        <v>1921</v>
      </c>
    </row>
    <row r="645" spans="1:7" s="20" customFormat="1" ht="25.5" x14ac:dyDescent="0.2">
      <c r="A645" s="165" t="s">
        <v>1924</v>
      </c>
      <c r="B645" s="62" t="s">
        <v>1925</v>
      </c>
      <c r="C645" s="3">
        <v>12</v>
      </c>
      <c r="D645" s="4">
        <v>5.4</v>
      </c>
      <c r="E645" s="4">
        <f t="shared" si="38"/>
        <v>64.800000000000011</v>
      </c>
      <c r="F645" s="69">
        <v>12</v>
      </c>
      <c r="G645" s="115" t="s">
        <v>1926</v>
      </c>
    </row>
    <row r="646" spans="1:7" s="20" customFormat="1" ht="25.5" x14ac:dyDescent="0.2">
      <c r="A646" s="165" t="s">
        <v>1929</v>
      </c>
      <c r="B646" s="62" t="s">
        <v>1930</v>
      </c>
      <c r="C646" s="3">
        <v>12</v>
      </c>
      <c r="D646" s="4">
        <v>5.4</v>
      </c>
      <c r="E646" s="4">
        <f t="shared" si="38"/>
        <v>64.800000000000011</v>
      </c>
      <c r="F646" s="69">
        <v>12</v>
      </c>
      <c r="G646" s="115" t="s">
        <v>1931</v>
      </c>
    </row>
    <row r="647" spans="1:7" s="20" customFormat="1" ht="12.75" x14ac:dyDescent="0.2">
      <c r="A647" s="165" t="s">
        <v>1934</v>
      </c>
      <c r="B647" s="62" t="s">
        <v>1935</v>
      </c>
      <c r="C647" s="3">
        <v>12</v>
      </c>
      <c r="D647" s="4">
        <v>5.4</v>
      </c>
      <c r="E647" s="4">
        <f t="shared" si="38"/>
        <v>64.800000000000011</v>
      </c>
      <c r="F647" s="69">
        <v>12</v>
      </c>
      <c r="G647" s="115" t="s">
        <v>1936</v>
      </c>
    </row>
    <row r="648" spans="1:7" s="20" customFormat="1" ht="25.5" x14ac:dyDescent="0.2">
      <c r="A648" s="165" t="s">
        <v>1939</v>
      </c>
      <c r="B648" s="62" t="s">
        <v>1940</v>
      </c>
      <c r="C648" s="3">
        <v>12</v>
      </c>
      <c r="D648" s="4">
        <v>5.4</v>
      </c>
      <c r="E648" s="4">
        <f t="shared" si="38"/>
        <v>64.800000000000011</v>
      </c>
      <c r="F648" s="69">
        <v>12</v>
      </c>
      <c r="G648" s="115" t="s">
        <v>1941</v>
      </c>
    </row>
    <row r="649" spans="1:7" s="20" customFormat="1" ht="25.5" x14ac:dyDescent="0.2">
      <c r="A649" s="165" t="s">
        <v>1944</v>
      </c>
      <c r="B649" s="62" t="s">
        <v>1945</v>
      </c>
      <c r="C649" s="3">
        <v>12</v>
      </c>
      <c r="D649" s="4">
        <v>5.4</v>
      </c>
      <c r="E649" s="4">
        <f t="shared" si="38"/>
        <v>64.800000000000011</v>
      </c>
      <c r="F649" s="69">
        <v>12</v>
      </c>
      <c r="G649" s="115" t="s">
        <v>1946</v>
      </c>
    </row>
    <row r="650" spans="1:7" s="20" customFormat="1" ht="25.5" x14ac:dyDescent="0.2">
      <c r="A650" s="165" t="s">
        <v>1949</v>
      </c>
      <c r="B650" s="62" t="s">
        <v>1950</v>
      </c>
      <c r="C650" s="3">
        <v>12</v>
      </c>
      <c r="D650" s="4">
        <v>5.4</v>
      </c>
      <c r="E650" s="4">
        <f t="shared" si="38"/>
        <v>64.800000000000011</v>
      </c>
      <c r="F650" s="69">
        <v>12</v>
      </c>
      <c r="G650" s="115" t="s">
        <v>1951</v>
      </c>
    </row>
    <row r="651" spans="1:7" s="20" customFormat="1" ht="25.5" x14ac:dyDescent="0.2">
      <c r="A651" s="165" t="s">
        <v>1954</v>
      </c>
      <c r="B651" s="62" t="s">
        <v>1955</v>
      </c>
      <c r="C651" s="3">
        <v>12</v>
      </c>
      <c r="D651" s="4">
        <v>5.4</v>
      </c>
      <c r="E651" s="4">
        <f t="shared" si="38"/>
        <v>64.800000000000011</v>
      </c>
      <c r="F651" s="69">
        <v>12</v>
      </c>
      <c r="G651" s="115" t="s">
        <v>1956</v>
      </c>
    </row>
    <row r="652" spans="1:7" s="20" customFormat="1" ht="12.75" x14ac:dyDescent="0.2">
      <c r="A652" s="165" t="s">
        <v>1959</v>
      </c>
      <c r="B652" s="118" t="s">
        <v>1960</v>
      </c>
      <c r="C652" s="3">
        <v>12</v>
      </c>
      <c r="D652" s="4">
        <v>5.4</v>
      </c>
      <c r="E652" s="4">
        <f t="shared" si="38"/>
        <v>64.800000000000011</v>
      </c>
      <c r="F652" s="69">
        <v>12</v>
      </c>
      <c r="G652" s="115" t="s">
        <v>1961</v>
      </c>
    </row>
    <row r="653" spans="1:7" s="20" customFormat="1" ht="12.75" x14ac:dyDescent="0.2">
      <c r="A653" s="165" t="s">
        <v>1964</v>
      </c>
      <c r="B653" s="62" t="s">
        <v>1965</v>
      </c>
      <c r="C653" s="3">
        <v>12</v>
      </c>
      <c r="D653" s="4">
        <v>5.4</v>
      </c>
      <c r="E653" s="4">
        <f t="shared" si="38"/>
        <v>64.800000000000011</v>
      </c>
      <c r="F653" s="69">
        <v>12</v>
      </c>
      <c r="G653" s="115" t="s">
        <v>1966</v>
      </c>
    </row>
    <row r="654" spans="1:7" s="22" customFormat="1" ht="12.75" x14ac:dyDescent="0.2">
      <c r="A654" s="99"/>
      <c r="B654" s="100" t="s">
        <v>1969</v>
      </c>
      <c r="C654" s="92"/>
      <c r="D654" s="92"/>
      <c r="E654" s="92"/>
      <c r="F654" s="69"/>
      <c r="G654" s="101"/>
    </row>
    <row r="655" spans="1:7" s="20" customFormat="1" ht="12.75" x14ac:dyDescent="0.2">
      <c r="A655" s="165" t="s">
        <v>1970</v>
      </c>
      <c r="B655" s="62" t="s">
        <v>2703</v>
      </c>
      <c r="C655" s="3">
        <v>6</v>
      </c>
      <c r="D655" s="4">
        <v>4.38</v>
      </c>
      <c r="E655" s="4">
        <f>D655*C655</f>
        <v>26.28</v>
      </c>
      <c r="F655" s="69">
        <v>9.73</v>
      </c>
      <c r="G655" s="115" t="s">
        <v>1971</v>
      </c>
    </row>
    <row r="656" spans="1:7" s="20" customFormat="1" ht="12.75" x14ac:dyDescent="0.2">
      <c r="A656" s="165" t="s">
        <v>1974</v>
      </c>
      <c r="B656" s="62" t="s">
        <v>2704</v>
      </c>
      <c r="C656" s="3">
        <v>6</v>
      </c>
      <c r="D656" s="4">
        <v>4.38</v>
      </c>
      <c r="E656" s="4">
        <f>D656*C656</f>
        <v>26.28</v>
      </c>
      <c r="F656" s="69">
        <v>9.73</v>
      </c>
      <c r="G656" s="115" t="s">
        <v>1975</v>
      </c>
    </row>
    <row r="657" spans="1:14" s="20" customFormat="1" ht="12.75" x14ac:dyDescent="0.2">
      <c r="A657" s="12" t="s">
        <v>1978</v>
      </c>
      <c r="B657" s="25" t="s">
        <v>1979</v>
      </c>
      <c r="C657" s="15">
        <v>12</v>
      </c>
      <c r="D657" s="69">
        <v>2.77</v>
      </c>
      <c r="E657" s="69">
        <f>D657*C657</f>
        <v>33.24</v>
      </c>
      <c r="F657" s="69">
        <v>6.16</v>
      </c>
      <c r="G657" s="52" t="s">
        <v>1980</v>
      </c>
    </row>
    <row r="658" spans="1:14" s="20" customFormat="1" ht="12.75" x14ac:dyDescent="0.2">
      <c r="A658" s="12" t="s">
        <v>1984</v>
      </c>
      <c r="B658" s="25" t="s">
        <v>1985</v>
      </c>
      <c r="C658" s="15">
        <v>12</v>
      </c>
      <c r="D658" s="69">
        <v>2.77</v>
      </c>
      <c r="E658" s="69">
        <f>D658*C658</f>
        <v>33.24</v>
      </c>
      <c r="F658" s="69">
        <v>6.16</v>
      </c>
      <c r="G658" s="52" t="s">
        <v>1986</v>
      </c>
    </row>
    <row r="659" spans="1:14" s="20" customFormat="1" ht="12.75" x14ac:dyDescent="0.2">
      <c r="A659" s="12" t="s">
        <v>2153</v>
      </c>
      <c r="B659" s="25" t="s">
        <v>2154</v>
      </c>
      <c r="C659" s="15">
        <v>12</v>
      </c>
      <c r="D659" s="69">
        <v>2.77</v>
      </c>
      <c r="E659" s="69">
        <f>D659*C659</f>
        <v>33.24</v>
      </c>
      <c r="F659" s="69">
        <v>6.16</v>
      </c>
      <c r="G659" s="52" t="s">
        <v>2158</v>
      </c>
    </row>
    <row r="660" spans="1:14" s="22" customFormat="1" ht="12.75" x14ac:dyDescent="0.2">
      <c r="A660" s="99"/>
      <c r="B660" s="100" t="s">
        <v>1990</v>
      </c>
      <c r="C660" s="92"/>
      <c r="D660" s="92"/>
      <c r="E660" s="92"/>
      <c r="F660" s="69"/>
      <c r="G660" s="101"/>
    </row>
    <row r="661" spans="1:14" s="22" customFormat="1" ht="12.75" x14ac:dyDescent="0.2">
      <c r="A661" s="12" t="s">
        <v>3166</v>
      </c>
      <c r="B661" s="34" t="s">
        <v>3167</v>
      </c>
      <c r="C661" s="92"/>
      <c r="D661" s="92"/>
      <c r="E661" s="92"/>
      <c r="F661" s="69"/>
      <c r="G661" s="101"/>
    </row>
    <row r="662" spans="1:14" s="20" customFormat="1" ht="12.75" x14ac:dyDescent="0.2">
      <c r="A662" s="12" t="s">
        <v>1991</v>
      </c>
      <c r="B662" s="25" t="s">
        <v>2705</v>
      </c>
      <c r="C662" s="15">
        <v>12</v>
      </c>
      <c r="D662" s="69">
        <v>1.81</v>
      </c>
      <c r="E662" s="69">
        <f>D662*C662</f>
        <v>21.72</v>
      </c>
      <c r="F662" s="69">
        <v>4.0199999999999996</v>
      </c>
      <c r="G662" s="13" t="s">
        <v>1992</v>
      </c>
    </row>
    <row r="663" spans="1:14" s="20" customFormat="1" ht="12.75" x14ac:dyDescent="0.2">
      <c r="A663" s="166" t="s">
        <v>1995</v>
      </c>
      <c r="B663" s="25" t="s">
        <v>2706</v>
      </c>
      <c r="C663" s="15">
        <v>12</v>
      </c>
      <c r="D663" s="69">
        <v>1.06</v>
      </c>
      <c r="E663" s="69">
        <f>D663*C663</f>
        <v>12.72</v>
      </c>
      <c r="F663" s="69">
        <v>2.36</v>
      </c>
      <c r="G663" s="13" t="s">
        <v>1996</v>
      </c>
    </row>
    <row r="664" spans="1:14" s="20" customFormat="1" ht="12.75" x14ac:dyDescent="0.2">
      <c r="A664" s="166" t="s">
        <v>1999</v>
      </c>
      <c r="B664" s="25" t="s">
        <v>2707</v>
      </c>
      <c r="C664" s="15">
        <v>12</v>
      </c>
      <c r="D664" s="69">
        <v>1.81</v>
      </c>
      <c r="E664" s="69">
        <f>D664*C664</f>
        <v>21.72</v>
      </c>
      <c r="F664" s="69">
        <v>4.0199999999999996</v>
      </c>
      <c r="G664" s="13" t="s">
        <v>2000</v>
      </c>
    </row>
    <row r="665" spans="1:14" s="20" customFormat="1" ht="12.75" x14ac:dyDescent="0.2">
      <c r="A665" s="12" t="s">
        <v>2004</v>
      </c>
      <c r="B665" s="25" t="s">
        <v>2005</v>
      </c>
      <c r="C665" s="15">
        <v>12</v>
      </c>
      <c r="D665" s="69">
        <v>2.64</v>
      </c>
      <c r="E665" s="69">
        <f>D665*C665</f>
        <v>31.68</v>
      </c>
      <c r="F665" s="69">
        <v>5.87</v>
      </c>
      <c r="G665" s="13" t="s">
        <v>2006</v>
      </c>
    </row>
    <row r="666" spans="1:14" s="20" customFormat="1" ht="12.75" x14ac:dyDescent="0.2">
      <c r="A666" s="12" t="s">
        <v>2010</v>
      </c>
      <c r="B666" s="25" t="s">
        <v>2011</v>
      </c>
      <c r="C666" s="15">
        <v>12</v>
      </c>
      <c r="D666" s="69">
        <v>2.64</v>
      </c>
      <c r="E666" s="69">
        <f>D666*C666</f>
        <v>31.68</v>
      </c>
      <c r="F666" s="69">
        <v>5.87</v>
      </c>
      <c r="G666" s="13" t="s">
        <v>2012</v>
      </c>
    </row>
    <row r="667" spans="1:14" s="196" customFormat="1" ht="32.25" customHeight="1" x14ac:dyDescent="0.2">
      <c r="A667" s="191"/>
      <c r="B667" s="192" t="s">
        <v>2016</v>
      </c>
      <c r="C667" s="193" t="s">
        <v>3386</v>
      </c>
      <c r="D667" s="194" t="s">
        <v>3387</v>
      </c>
      <c r="E667" s="194" t="s">
        <v>3389</v>
      </c>
      <c r="F667" s="194" t="s">
        <v>3383</v>
      </c>
      <c r="G667" s="193" t="s">
        <v>3388</v>
      </c>
      <c r="H667" s="195"/>
      <c r="I667" s="195"/>
      <c r="J667" s="195"/>
      <c r="K667" s="195"/>
      <c r="L667" s="195"/>
      <c r="M667" s="195"/>
      <c r="N667" s="195"/>
    </row>
    <row r="668" spans="1:14" s="22" customFormat="1" ht="12.75" x14ac:dyDescent="0.2">
      <c r="A668" s="99"/>
      <c r="B668" s="100" t="s">
        <v>2017</v>
      </c>
      <c r="C668" s="92"/>
      <c r="D668" s="92"/>
      <c r="E668" s="92"/>
      <c r="F668" s="69"/>
      <c r="G668" s="101"/>
    </row>
    <row r="669" spans="1:14" s="27" customFormat="1" ht="12.75" x14ac:dyDescent="0.2">
      <c r="A669" s="166" t="s">
        <v>2018</v>
      </c>
      <c r="B669" s="34" t="s">
        <v>2019</v>
      </c>
      <c r="C669" s="3">
        <v>288</v>
      </c>
      <c r="D669" s="189">
        <v>0.42</v>
      </c>
      <c r="E669" s="4">
        <v>5.04</v>
      </c>
      <c r="F669" s="69">
        <v>0.93</v>
      </c>
      <c r="G669" s="1" t="s">
        <v>2020</v>
      </c>
    </row>
    <row r="670" spans="1:14" s="27" customFormat="1" ht="12.75" x14ac:dyDescent="0.2">
      <c r="A670" s="166" t="s">
        <v>2022</v>
      </c>
      <c r="B670" s="34" t="s">
        <v>2023</v>
      </c>
      <c r="C670" s="3">
        <v>288</v>
      </c>
      <c r="D670" s="189">
        <v>0.48</v>
      </c>
      <c r="E670" s="4">
        <v>5.76</v>
      </c>
      <c r="F670" s="69">
        <v>1.07</v>
      </c>
      <c r="G670" s="1" t="s">
        <v>2024</v>
      </c>
    </row>
    <row r="671" spans="1:14" s="27" customFormat="1" ht="12.75" x14ac:dyDescent="0.2">
      <c r="A671" s="166" t="s">
        <v>2026</v>
      </c>
      <c r="B671" s="34" t="s">
        <v>2027</v>
      </c>
      <c r="C671" s="3">
        <v>288</v>
      </c>
      <c r="D671" s="189">
        <v>0.52</v>
      </c>
      <c r="E671" s="4">
        <v>6.24</v>
      </c>
      <c r="F671" s="69">
        <v>1.1599999999999999</v>
      </c>
      <c r="G671" s="1" t="s">
        <v>2028</v>
      </c>
    </row>
    <row r="672" spans="1:14" s="27" customFormat="1" ht="12.75" x14ac:dyDescent="0.2">
      <c r="A672" s="166" t="s">
        <v>2030</v>
      </c>
      <c r="B672" s="34" t="s">
        <v>2031</v>
      </c>
      <c r="C672" s="3">
        <v>288</v>
      </c>
      <c r="D672" s="189">
        <v>0.56000000000000005</v>
      </c>
      <c r="E672" s="4">
        <v>6.7200000000000006</v>
      </c>
      <c r="F672" s="69">
        <v>1.24</v>
      </c>
      <c r="G672" s="1" t="s">
        <v>2032</v>
      </c>
    </row>
    <row r="673" spans="1:7" s="27" customFormat="1" ht="12.75" x14ac:dyDescent="0.2">
      <c r="A673" s="166" t="s">
        <v>2034</v>
      </c>
      <c r="B673" s="34" t="s">
        <v>2035</v>
      </c>
      <c r="C673" s="3">
        <v>144</v>
      </c>
      <c r="D673" s="189">
        <v>0.6</v>
      </c>
      <c r="E673" s="4">
        <v>7.1999999999999993</v>
      </c>
      <c r="F673" s="69">
        <v>1.33</v>
      </c>
      <c r="G673" s="1" t="s">
        <v>2036</v>
      </c>
    </row>
    <row r="674" spans="1:7" s="27" customFormat="1" ht="12.75" x14ac:dyDescent="0.2">
      <c r="A674" s="166" t="s">
        <v>2038</v>
      </c>
      <c r="B674" s="34" t="s">
        <v>2039</v>
      </c>
      <c r="C674" s="3">
        <v>144</v>
      </c>
      <c r="D674" s="189">
        <v>0.63</v>
      </c>
      <c r="E674" s="4">
        <v>7.5600000000000005</v>
      </c>
      <c r="F674" s="69">
        <v>1.4</v>
      </c>
      <c r="G674" s="1" t="s">
        <v>2040</v>
      </c>
    </row>
    <row r="675" spans="1:7" s="27" customFormat="1" ht="12.75" x14ac:dyDescent="0.2">
      <c r="A675" s="166" t="s">
        <v>2042</v>
      </c>
      <c r="B675" s="34" t="s">
        <v>2043</v>
      </c>
      <c r="C675" s="3">
        <v>144</v>
      </c>
      <c r="D675" s="189">
        <v>0.66</v>
      </c>
      <c r="E675" s="4">
        <v>7.92</v>
      </c>
      <c r="F675" s="69">
        <v>1.47</v>
      </c>
      <c r="G675" s="1" t="s">
        <v>2044</v>
      </c>
    </row>
    <row r="676" spans="1:7" s="27" customFormat="1" ht="12.75" x14ac:dyDescent="0.2">
      <c r="A676" s="166" t="s">
        <v>2046</v>
      </c>
      <c r="B676" s="34" t="s">
        <v>2047</v>
      </c>
      <c r="C676" s="3">
        <v>144</v>
      </c>
      <c r="D676" s="189">
        <v>0.7</v>
      </c>
      <c r="E676" s="4">
        <v>8.3999999999999986</v>
      </c>
      <c r="F676" s="69">
        <v>1.56</v>
      </c>
      <c r="G676" s="1" t="s">
        <v>2048</v>
      </c>
    </row>
    <row r="677" spans="1:7" s="27" customFormat="1" ht="12.75" x14ac:dyDescent="0.2">
      <c r="A677" s="166" t="s">
        <v>2050</v>
      </c>
      <c r="B677" s="34" t="s">
        <v>2051</v>
      </c>
      <c r="C677" s="3">
        <v>144</v>
      </c>
      <c r="D677" s="189">
        <v>0.78</v>
      </c>
      <c r="E677" s="4">
        <v>9.36</v>
      </c>
      <c r="F677" s="69">
        <v>1.73</v>
      </c>
      <c r="G677" s="1" t="s">
        <v>2052</v>
      </c>
    </row>
    <row r="678" spans="1:7" s="27" customFormat="1" ht="12.75" x14ac:dyDescent="0.2">
      <c r="A678" s="166" t="s">
        <v>2054</v>
      </c>
      <c r="B678" s="34" t="s">
        <v>2055</v>
      </c>
      <c r="C678" s="3">
        <v>144</v>
      </c>
      <c r="D678" s="189">
        <v>0.87</v>
      </c>
      <c r="E678" s="4">
        <v>10.44</v>
      </c>
      <c r="F678" s="69">
        <v>1.93</v>
      </c>
      <c r="G678" s="1" t="s">
        <v>2056</v>
      </c>
    </row>
    <row r="679" spans="1:7" s="22" customFormat="1" ht="12.75" x14ac:dyDescent="0.2">
      <c r="A679" s="99"/>
      <c r="B679" s="100" t="s">
        <v>2058</v>
      </c>
      <c r="C679" s="92"/>
      <c r="D679" s="92"/>
      <c r="E679" s="92"/>
      <c r="F679" s="69"/>
      <c r="G679" s="101"/>
    </row>
    <row r="680" spans="1:7" s="27" customFormat="1" ht="12.75" x14ac:dyDescent="0.2">
      <c r="A680" s="166" t="s">
        <v>2059</v>
      </c>
      <c r="B680" s="34" t="s">
        <v>2060</v>
      </c>
      <c r="C680" s="3">
        <v>144</v>
      </c>
      <c r="D680" s="190">
        <v>1.1200000000000001</v>
      </c>
      <c r="E680" s="4">
        <v>13.440000000000001</v>
      </c>
      <c r="F680" s="69">
        <v>2.4900000000000002</v>
      </c>
      <c r="G680" s="1" t="s">
        <v>2061</v>
      </c>
    </row>
    <row r="681" spans="1:7" s="83" customFormat="1" ht="12.75" x14ac:dyDescent="0.2">
      <c r="A681" s="81"/>
      <c r="B681" s="81"/>
      <c r="G681" s="82"/>
    </row>
    <row r="682" spans="1:7" s="83" customFormat="1" ht="12.75" x14ac:dyDescent="0.2">
      <c r="A682" s="81"/>
      <c r="B682" s="81"/>
      <c r="G682" s="82"/>
    </row>
    <row r="683" spans="1:7" s="83" customFormat="1" ht="12.75" x14ac:dyDescent="0.2">
      <c r="A683" s="81"/>
      <c r="B683" s="81"/>
      <c r="G683" s="82"/>
    </row>
    <row r="684" spans="1:7" s="83" customFormat="1" ht="12.75" x14ac:dyDescent="0.2">
      <c r="A684" s="81"/>
      <c r="B684" s="81"/>
      <c r="G684" s="82"/>
    </row>
    <row r="685" spans="1:7" s="83" customFormat="1" ht="12.75" x14ac:dyDescent="0.2">
      <c r="A685" s="81"/>
      <c r="B685" s="81"/>
      <c r="G685" s="82"/>
    </row>
    <row r="686" spans="1:7" s="83" customFormat="1" ht="12.75" x14ac:dyDescent="0.2">
      <c r="A686" s="81"/>
      <c r="B686" s="81"/>
      <c r="G686" s="82"/>
    </row>
    <row r="687" spans="1:7" s="83" customFormat="1" ht="12.75" x14ac:dyDescent="0.2">
      <c r="A687" s="81"/>
      <c r="B687" s="81"/>
      <c r="G687" s="82"/>
    </row>
    <row r="688" spans="1:7" s="83" customFormat="1" ht="12.75" x14ac:dyDescent="0.2">
      <c r="A688" s="81"/>
      <c r="B688" s="81"/>
      <c r="G688" s="82"/>
    </row>
    <row r="689" spans="1:7" s="83" customFormat="1" ht="12.75" x14ac:dyDescent="0.2">
      <c r="A689" s="81"/>
      <c r="B689" s="81"/>
      <c r="G689" s="82"/>
    </row>
    <row r="690" spans="1:7" s="83" customFormat="1" ht="12.75" x14ac:dyDescent="0.2">
      <c r="A690" s="81"/>
      <c r="B690" s="81"/>
      <c r="G690" s="82"/>
    </row>
    <row r="691" spans="1:7" s="83" customFormat="1" ht="12.75" x14ac:dyDescent="0.2">
      <c r="A691" s="81"/>
      <c r="B691" s="81"/>
      <c r="G691" s="82"/>
    </row>
    <row r="692" spans="1:7" s="83" customFormat="1" ht="12.75" x14ac:dyDescent="0.2">
      <c r="A692" s="81"/>
      <c r="B692" s="81"/>
      <c r="G692" s="82"/>
    </row>
    <row r="693" spans="1:7" s="83" customFormat="1" ht="12.75" x14ac:dyDescent="0.2">
      <c r="A693" s="81"/>
      <c r="B693" s="81"/>
      <c r="G693" s="82"/>
    </row>
    <row r="694" spans="1:7" s="83" customFormat="1" ht="12.75" x14ac:dyDescent="0.2">
      <c r="A694" s="81"/>
      <c r="B694" s="81"/>
      <c r="G694" s="82"/>
    </row>
    <row r="695" spans="1:7" s="83" customFormat="1" ht="12.75" x14ac:dyDescent="0.2">
      <c r="A695" s="81"/>
      <c r="B695" s="81"/>
      <c r="G695" s="82"/>
    </row>
    <row r="696" spans="1:7" s="83" customFormat="1" ht="12.75" x14ac:dyDescent="0.2">
      <c r="A696" s="81"/>
      <c r="B696" s="81"/>
      <c r="G696" s="82"/>
    </row>
    <row r="697" spans="1:7" s="83" customFormat="1" ht="12.75" x14ac:dyDescent="0.2">
      <c r="A697" s="81"/>
      <c r="B697" s="81"/>
      <c r="G697" s="82"/>
    </row>
    <row r="698" spans="1:7" s="83" customFormat="1" ht="12.75" x14ac:dyDescent="0.2">
      <c r="A698" s="81"/>
      <c r="B698" s="81"/>
      <c r="G698" s="82"/>
    </row>
    <row r="699" spans="1:7" s="83" customFormat="1" ht="12.75" x14ac:dyDescent="0.2">
      <c r="A699" s="81"/>
      <c r="B699" s="81"/>
      <c r="G699" s="82"/>
    </row>
    <row r="700" spans="1:7" s="83" customFormat="1" ht="12.75" x14ac:dyDescent="0.2">
      <c r="A700" s="81"/>
      <c r="B700" s="81"/>
      <c r="G700" s="82"/>
    </row>
    <row r="701" spans="1:7" s="83" customFormat="1" ht="12.75" x14ac:dyDescent="0.2">
      <c r="A701" s="81"/>
      <c r="B701" s="81"/>
      <c r="G701" s="82"/>
    </row>
    <row r="702" spans="1:7" s="83" customFormat="1" ht="12.75" x14ac:dyDescent="0.2">
      <c r="A702" s="81"/>
      <c r="B702" s="81"/>
      <c r="G702" s="82"/>
    </row>
    <row r="703" spans="1:7" s="83" customFormat="1" ht="12.75" x14ac:dyDescent="0.2">
      <c r="A703" s="81"/>
      <c r="B703" s="81"/>
      <c r="G703" s="82"/>
    </row>
    <row r="704" spans="1:7" s="83" customFormat="1" ht="12.75" x14ac:dyDescent="0.2">
      <c r="A704" s="81"/>
      <c r="B704" s="81"/>
      <c r="G704" s="82"/>
    </row>
    <row r="705" spans="1:7" s="83" customFormat="1" ht="12.75" x14ac:dyDescent="0.2">
      <c r="A705" s="81"/>
      <c r="B705" s="81"/>
      <c r="G705" s="82"/>
    </row>
    <row r="706" spans="1:7" s="83" customFormat="1" ht="12.75" x14ac:dyDescent="0.2">
      <c r="A706" s="81"/>
      <c r="B706" s="81"/>
      <c r="G706" s="82"/>
    </row>
    <row r="707" spans="1:7" s="83" customFormat="1" ht="12.75" x14ac:dyDescent="0.2">
      <c r="A707" s="81"/>
      <c r="B707" s="81"/>
      <c r="G707" s="82"/>
    </row>
    <row r="708" spans="1:7" s="83" customFormat="1" ht="12.75" x14ac:dyDescent="0.2">
      <c r="A708" s="81"/>
      <c r="B708" s="81"/>
      <c r="G708" s="82"/>
    </row>
    <row r="709" spans="1:7" s="83" customFormat="1" ht="12.75" x14ac:dyDescent="0.2">
      <c r="A709" s="81"/>
      <c r="B709" s="81"/>
      <c r="G709" s="82"/>
    </row>
    <row r="710" spans="1:7" s="83" customFormat="1" ht="12.75" x14ac:dyDescent="0.2">
      <c r="A710" s="81"/>
      <c r="B710" s="81"/>
      <c r="G710" s="82"/>
    </row>
    <row r="711" spans="1:7" s="83" customFormat="1" ht="12.75" x14ac:dyDescent="0.2">
      <c r="A711" s="81"/>
      <c r="B711" s="81"/>
      <c r="G711" s="82"/>
    </row>
    <row r="712" spans="1:7" s="83" customFormat="1" ht="12.75" x14ac:dyDescent="0.2">
      <c r="A712" s="81"/>
      <c r="B712" s="81"/>
      <c r="G712" s="82"/>
    </row>
    <row r="713" spans="1:7" s="83" customFormat="1" ht="12.75" x14ac:dyDescent="0.2">
      <c r="A713" s="81"/>
      <c r="B713" s="81"/>
      <c r="G713" s="82"/>
    </row>
    <row r="714" spans="1:7" s="83" customFormat="1" ht="12.75" x14ac:dyDescent="0.2">
      <c r="A714" s="81"/>
      <c r="B714" s="81"/>
      <c r="G714" s="82"/>
    </row>
    <row r="715" spans="1:7" s="83" customFormat="1" ht="12.75" x14ac:dyDescent="0.2">
      <c r="A715" s="81"/>
      <c r="B715" s="81"/>
      <c r="G715" s="82"/>
    </row>
    <row r="716" spans="1:7" s="83" customFormat="1" ht="12.75" x14ac:dyDescent="0.2">
      <c r="A716" s="81"/>
      <c r="B716" s="81"/>
      <c r="G716" s="82"/>
    </row>
    <row r="717" spans="1:7" s="83" customFormat="1" ht="12.75" x14ac:dyDescent="0.2">
      <c r="A717" s="81"/>
      <c r="B717" s="81"/>
      <c r="G717" s="82"/>
    </row>
    <row r="718" spans="1:7" s="83" customFormat="1" ht="12.75" x14ac:dyDescent="0.2">
      <c r="A718" s="81"/>
      <c r="B718" s="81"/>
      <c r="G718" s="82"/>
    </row>
    <row r="719" spans="1:7" s="83" customFormat="1" ht="12.75" x14ac:dyDescent="0.2">
      <c r="A719" s="81"/>
      <c r="B719" s="81"/>
      <c r="G719" s="82"/>
    </row>
    <row r="720" spans="1:7" s="83" customFormat="1" ht="12.75" x14ac:dyDescent="0.2">
      <c r="A720" s="81"/>
      <c r="B720" s="81"/>
      <c r="G720" s="82"/>
    </row>
    <row r="721" spans="1:7" s="83" customFormat="1" ht="12.75" x14ac:dyDescent="0.2">
      <c r="A721" s="81"/>
      <c r="B721" s="81"/>
      <c r="G721" s="82"/>
    </row>
    <row r="722" spans="1:7" s="83" customFormat="1" ht="12.75" x14ac:dyDescent="0.2">
      <c r="A722" s="81"/>
      <c r="B722" s="81"/>
      <c r="G722" s="82"/>
    </row>
    <row r="723" spans="1:7" s="83" customFormat="1" ht="12.75" x14ac:dyDescent="0.2">
      <c r="A723" s="81"/>
      <c r="B723" s="81"/>
      <c r="G723" s="82"/>
    </row>
    <row r="724" spans="1:7" s="83" customFormat="1" ht="12.75" x14ac:dyDescent="0.2">
      <c r="A724" s="81"/>
      <c r="B724" s="81"/>
      <c r="G724" s="82"/>
    </row>
    <row r="725" spans="1:7" s="83" customFormat="1" ht="12.75" x14ac:dyDescent="0.2">
      <c r="A725" s="81"/>
      <c r="B725" s="81"/>
      <c r="G725" s="82"/>
    </row>
    <row r="726" spans="1:7" s="83" customFormat="1" ht="12.75" x14ac:dyDescent="0.2">
      <c r="A726" s="81"/>
      <c r="B726" s="81"/>
      <c r="G726" s="82"/>
    </row>
    <row r="727" spans="1:7" s="83" customFormat="1" ht="12.75" x14ac:dyDescent="0.2">
      <c r="A727" s="81"/>
      <c r="B727" s="81"/>
      <c r="G727" s="82"/>
    </row>
    <row r="728" spans="1:7" s="83" customFormat="1" ht="12.75" x14ac:dyDescent="0.2">
      <c r="A728" s="81"/>
      <c r="B728" s="81"/>
      <c r="G728" s="82"/>
    </row>
    <row r="729" spans="1:7" s="83" customFormat="1" ht="12.75" x14ac:dyDescent="0.2">
      <c r="A729" s="81"/>
      <c r="B729" s="81"/>
      <c r="G729" s="82"/>
    </row>
    <row r="730" spans="1:7" s="83" customFormat="1" ht="12.75" x14ac:dyDescent="0.2">
      <c r="A730" s="81"/>
      <c r="B730" s="81"/>
      <c r="G730" s="82"/>
    </row>
    <row r="731" spans="1:7" s="83" customFormat="1" ht="12.75" x14ac:dyDescent="0.2">
      <c r="A731" s="81"/>
      <c r="B731" s="81"/>
      <c r="G731" s="82"/>
    </row>
    <row r="732" spans="1:7" s="83" customFormat="1" ht="12.75" x14ac:dyDescent="0.2">
      <c r="A732" s="81"/>
      <c r="B732" s="81"/>
      <c r="G732" s="82"/>
    </row>
    <row r="733" spans="1:7" s="83" customFormat="1" ht="12.75" x14ac:dyDescent="0.2">
      <c r="A733" s="81"/>
      <c r="B733" s="81"/>
      <c r="G733" s="82"/>
    </row>
    <row r="734" spans="1:7" s="83" customFormat="1" ht="12.75" x14ac:dyDescent="0.2">
      <c r="A734" s="81"/>
      <c r="B734" s="81"/>
      <c r="G734" s="82"/>
    </row>
    <row r="735" spans="1:7" s="83" customFormat="1" ht="12.75" x14ac:dyDescent="0.2">
      <c r="A735" s="81"/>
      <c r="B735" s="81"/>
      <c r="G735" s="82"/>
    </row>
    <row r="736" spans="1:7" s="83" customFormat="1" ht="12.75" x14ac:dyDescent="0.2">
      <c r="A736" s="81"/>
      <c r="B736" s="81"/>
      <c r="G736" s="82"/>
    </row>
    <row r="737" spans="1:7" s="83" customFormat="1" ht="12.75" x14ac:dyDescent="0.2">
      <c r="A737" s="81"/>
      <c r="B737" s="81"/>
      <c r="G737" s="82"/>
    </row>
    <row r="738" spans="1:7" s="83" customFormat="1" ht="12.75" x14ac:dyDescent="0.2">
      <c r="A738" s="81"/>
      <c r="B738" s="81"/>
      <c r="G738" s="82"/>
    </row>
    <row r="739" spans="1:7" s="83" customFormat="1" ht="12.75" x14ac:dyDescent="0.2">
      <c r="A739" s="81"/>
      <c r="B739" s="81"/>
      <c r="G739" s="82"/>
    </row>
    <row r="740" spans="1:7" s="83" customFormat="1" ht="12.75" x14ac:dyDescent="0.2">
      <c r="A740" s="81"/>
      <c r="B740" s="81"/>
      <c r="G740" s="82"/>
    </row>
    <row r="741" spans="1:7" s="83" customFormat="1" ht="12.75" x14ac:dyDescent="0.2">
      <c r="A741" s="81"/>
      <c r="B741" s="81"/>
      <c r="G741" s="82"/>
    </row>
    <row r="742" spans="1:7" s="83" customFormat="1" ht="12.75" x14ac:dyDescent="0.2">
      <c r="A742" s="81"/>
      <c r="B742" s="81"/>
      <c r="G742" s="82"/>
    </row>
    <row r="743" spans="1:7" s="83" customFormat="1" ht="12.75" x14ac:dyDescent="0.2">
      <c r="A743" s="81"/>
      <c r="B743" s="81"/>
      <c r="G743" s="82"/>
    </row>
    <row r="744" spans="1:7" s="83" customFormat="1" ht="12.75" x14ac:dyDescent="0.2">
      <c r="A744" s="81"/>
      <c r="B744" s="81"/>
      <c r="G744" s="82"/>
    </row>
    <row r="745" spans="1:7" s="83" customFormat="1" ht="12.75" x14ac:dyDescent="0.2">
      <c r="A745" s="81"/>
      <c r="B745" s="81"/>
      <c r="G745" s="82"/>
    </row>
    <row r="746" spans="1:7" s="83" customFormat="1" ht="12.75" x14ac:dyDescent="0.2">
      <c r="A746" s="81"/>
      <c r="B746" s="81"/>
      <c r="G746" s="82"/>
    </row>
    <row r="747" spans="1:7" s="83" customFormat="1" ht="12.75" x14ac:dyDescent="0.2">
      <c r="A747" s="81"/>
      <c r="B747" s="81"/>
      <c r="G747" s="82"/>
    </row>
    <row r="748" spans="1:7" s="83" customFormat="1" ht="12.75" x14ac:dyDescent="0.2">
      <c r="A748" s="81"/>
      <c r="B748" s="81"/>
      <c r="G748" s="82"/>
    </row>
    <row r="749" spans="1:7" s="83" customFormat="1" ht="12.75" x14ac:dyDescent="0.2">
      <c r="A749" s="81"/>
      <c r="B749" s="81"/>
      <c r="G749" s="82"/>
    </row>
    <row r="750" spans="1:7" s="83" customFormat="1" ht="12.75" x14ac:dyDescent="0.2">
      <c r="A750" s="81"/>
      <c r="B750" s="81"/>
      <c r="G750" s="82"/>
    </row>
    <row r="751" spans="1:7" s="83" customFormat="1" ht="12.75" x14ac:dyDescent="0.2">
      <c r="A751" s="81"/>
      <c r="B751" s="81"/>
      <c r="G751" s="82"/>
    </row>
    <row r="752" spans="1:7" s="83" customFormat="1" ht="12.75" x14ac:dyDescent="0.2">
      <c r="A752" s="81"/>
      <c r="B752" s="81"/>
      <c r="G752" s="82"/>
    </row>
    <row r="753" spans="1:7" s="83" customFormat="1" ht="12.75" x14ac:dyDescent="0.2">
      <c r="A753" s="81"/>
      <c r="B753" s="81"/>
      <c r="G753" s="82"/>
    </row>
    <row r="754" spans="1:7" s="83" customFormat="1" ht="12.75" x14ac:dyDescent="0.2">
      <c r="A754" s="81"/>
      <c r="B754" s="81"/>
      <c r="G754" s="82"/>
    </row>
    <row r="755" spans="1:7" s="83" customFormat="1" ht="12.75" x14ac:dyDescent="0.2">
      <c r="A755" s="81"/>
      <c r="B755" s="81"/>
      <c r="G755" s="82"/>
    </row>
    <row r="756" spans="1:7" s="83" customFormat="1" ht="12.75" x14ac:dyDescent="0.2">
      <c r="A756" s="81"/>
      <c r="B756" s="81"/>
      <c r="G756" s="82"/>
    </row>
    <row r="757" spans="1:7" s="83" customFormat="1" ht="12.75" x14ac:dyDescent="0.2">
      <c r="A757" s="81"/>
      <c r="B757" s="81"/>
      <c r="G757" s="82"/>
    </row>
    <row r="758" spans="1:7" s="83" customFormat="1" ht="12.75" x14ac:dyDescent="0.2">
      <c r="A758" s="81"/>
      <c r="B758" s="81"/>
      <c r="G758" s="82"/>
    </row>
    <row r="759" spans="1:7" s="83" customFormat="1" ht="12.75" x14ac:dyDescent="0.2">
      <c r="A759" s="81"/>
      <c r="B759" s="81"/>
      <c r="G759" s="82"/>
    </row>
    <row r="760" spans="1:7" s="83" customFormat="1" ht="12.75" x14ac:dyDescent="0.2">
      <c r="A760" s="81"/>
      <c r="B760" s="81"/>
      <c r="G760" s="82"/>
    </row>
    <row r="761" spans="1:7" s="83" customFormat="1" ht="12.75" x14ac:dyDescent="0.2">
      <c r="A761" s="81"/>
      <c r="B761" s="81"/>
      <c r="G761" s="82"/>
    </row>
    <row r="762" spans="1:7" s="83" customFormat="1" ht="12.75" x14ac:dyDescent="0.2">
      <c r="A762" s="81"/>
      <c r="B762" s="81"/>
      <c r="G762" s="82"/>
    </row>
    <row r="763" spans="1:7" s="83" customFormat="1" ht="12.75" x14ac:dyDescent="0.2">
      <c r="A763" s="81"/>
      <c r="B763" s="81"/>
      <c r="G763" s="82"/>
    </row>
    <row r="764" spans="1:7" s="83" customFormat="1" ht="12.75" x14ac:dyDescent="0.2">
      <c r="A764" s="81"/>
      <c r="B764" s="81"/>
      <c r="G764" s="82"/>
    </row>
    <row r="765" spans="1:7" s="83" customFormat="1" ht="12.75" x14ac:dyDescent="0.2">
      <c r="A765" s="81"/>
      <c r="B765" s="81"/>
      <c r="G765" s="82"/>
    </row>
    <row r="766" spans="1:7" s="83" customFormat="1" ht="12.75" x14ac:dyDescent="0.2">
      <c r="A766" s="81"/>
      <c r="B766" s="81"/>
      <c r="G766" s="82"/>
    </row>
    <row r="767" spans="1:7" s="83" customFormat="1" ht="12.75" x14ac:dyDescent="0.2">
      <c r="A767" s="81"/>
      <c r="B767" s="81"/>
      <c r="G767" s="82"/>
    </row>
    <row r="768" spans="1:7" s="83" customFormat="1" ht="12.75" x14ac:dyDescent="0.2">
      <c r="A768" s="81"/>
      <c r="B768" s="81"/>
      <c r="G768" s="82"/>
    </row>
    <row r="769" spans="1:7" s="83" customFormat="1" ht="12.75" x14ac:dyDescent="0.2">
      <c r="A769" s="81"/>
      <c r="B769" s="81"/>
      <c r="G769" s="82"/>
    </row>
    <row r="770" spans="1:7" s="83" customFormat="1" ht="12.75" x14ac:dyDescent="0.2">
      <c r="A770" s="81"/>
      <c r="B770" s="81"/>
      <c r="G770" s="82"/>
    </row>
    <row r="771" spans="1:7" s="83" customFormat="1" ht="12.75" x14ac:dyDescent="0.2">
      <c r="A771" s="81"/>
      <c r="B771" s="81"/>
      <c r="G771" s="82"/>
    </row>
    <row r="772" spans="1:7" s="83" customFormat="1" ht="12.75" x14ac:dyDescent="0.2">
      <c r="A772" s="81"/>
      <c r="B772" s="81"/>
      <c r="G772" s="82"/>
    </row>
    <row r="773" spans="1:7" s="83" customFormat="1" ht="12.75" x14ac:dyDescent="0.2">
      <c r="A773" s="81"/>
      <c r="B773" s="81"/>
      <c r="G773" s="82"/>
    </row>
    <row r="774" spans="1:7" s="83" customFormat="1" ht="12.75" x14ac:dyDescent="0.2">
      <c r="A774" s="81"/>
      <c r="B774" s="81"/>
      <c r="G774" s="82"/>
    </row>
    <row r="775" spans="1:7" s="83" customFormat="1" ht="12.75" x14ac:dyDescent="0.2">
      <c r="A775" s="81"/>
      <c r="B775" s="81"/>
      <c r="G775" s="82"/>
    </row>
    <row r="776" spans="1:7" s="83" customFormat="1" ht="12.75" x14ac:dyDescent="0.2">
      <c r="A776" s="81"/>
      <c r="B776" s="81"/>
      <c r="G776" s="82"/>
    </row>
    <row r="777" spans="1:7" s="83" customFormat="1" ht="12.75" x14ac:dyDescent="0.2">
      <c r="A777" s="81"/>
      <c r="B777" s="81"/>
      <c r="G777" s="82"/>
    </row>
    <row r="778" spans="1:7" s="83" customFormat="1" ht="12.75" x14ac:dyDescent="0.2">
      <c r="A778" s="81"/>
      <c r="B778" s="81"/>
      <c r="G778" s="82"/>
    </row>
    <row r="779" spans="1:7" s="83" customFormat="1" ht="12.75" x14ac:dyDescent="0.2">
      <c r="A779" s="81"/>
      <c r="B779" s="81"/>
      <c r="G779" s="82"/>
    </row>
    <row r="780" spans="1:7" s="83" customFormat="1" ht="12.75" x14ac:dyDescent="0.2">
      <c r="A780" s="81"/>
      <c r="B780" s="81"/>
      <c r="G780" s="82"/>
    </row>
    <row r="781" spans="1:7" s="83" customFormat="1" ht="12.75" x14ac:dyDescent="0.2">
      <c r="A781" s="81"/>
      <c r="B781" s="81"/>
      <c r="G781" s="82"/>
    </row>
    <row r="782" spans="1:7" s="83" customFormat="1" ht="12.75" x14ac:dyDescent="0.2">
      <c r="A782" s="81"/>
      <c r="B782" s="81"/>
      <c r="G782" s="82"/>
    </row>
    <row r="783" spans="1:7" s="83" customFormat="1" ht="12.75" x14ac:dyDescent="0.2">
      <c r="A783" s="81"/>
      <c r="B783" s="81"/>
      <c r="G783" s="82"/>
    </row>
    <row r="784" spans="1:7" s="83" customFormat="1" ht="12.75" x14ac:dyDescent="0.2">
      <c r="A784" s="81"/>
      <c r="B784" s="81"/>
      <c r="G784" s="82"/>
    </row>
    <row r="785" spans="1:7" s="83" customFormat="1" ht="12.75" x14ac:dyDescent="0.2">
      <c r="A785" s="81"/>
      <c r="B785" s="81"/>
      <c r="G785" s="82"/>
    </row>
    <row r="786" spans="1:7" s="83" customFormat="1" ht="12.75" x14ac:dyDescent="0.2">
      <c r="A786" s="81"/>
      <c r="B786" s="81"/>
      <c r="G786" s="82"/>
    </row>
    <row r="787" spans="1:7" s="83" customFormat="1" ht="12.75" x14ac:dyDescent="0.2">
      <c r="A787" s="81"/>
      <c r="B787" s="81"/>
      <c r="G787" s="82"/>
    </row>
    <row r="788" spans="1:7" s="83" customFormat="1" ht="12.75" x14ac:dyDescent="0.2">
      <c r="A788" s="81"/>
      <c r="B788" s="81"/>
      <c r="G788" s="82"/>
    </row>
    <row r="789" spans="1:7" s="83" customFormat="1" ht="12.75" x14ac:dyDescent="0.2">
      <c r="A789" s="81"/>
      <c r="B789" s="81"/>
      <c r="G789" s="82"/>
    </row>
    <row r="790" spans="1:7" s="83" customFormat="1" ht="12.75" x14ac:dyDescent="0.2">
      <c r="A790" s="81"/>
      <c r="B790" s="81"/>
      <c r="G790" s="82"/>
    </row>
    <row r="791" spans="1:7" s="83" customFormat="1" ht="12.75" x14ac:dyDescent="0.2">
      <c r="A791" s="81"/>
      <c r="B791" s="81"/>
      <c r="G791" s="82"/>
    </row>
    <row r="792" spans="1:7" s="83" customFormat="1" ht="12.75" x14ac:dyDescent="0.2">
      <c r="A792" s="81"/>
      <c r="B792" s="81"/>
      <c r="G792" s="82"/>
    </row>
    <row r="793" spans="1:7" s="83" customFormat="1" ht="12.75" x14ac:dyDescent="0.2">
      <c r="A793" s="81"/>
      <c r="B793" s="81"/>
      <c r="G793" s="82"/>
    </row>
    <row r="794" spans="1:7" s="83" customFormat="1" ht="12.75" x14ac:dyDescent="0.2">
      <c r="A794" s="81"/>
      <c r="B794" s="81"/>
      <c r="G794" s="82"/>
    </row>
    <row r="795" spans="1:7" s="83" customFormat="1" ht="12.75" x14ac:dyDescent="0.2">
      <c r="A795" s="81"/>
      <c r="B795" s="81"/>
      <c r="G795" s="82"/>
    </row>
    <row r="796" spans="1:7" s="83" customFormat="1" ht="12.75" x14ac:dyDescent="0.2">
      <c r="A796" s="81"/>
      <c r="B796" s="81"/>
      <c r="G796" s="82"/>
    </row>
    <row r="797" spans="1:7" s="83" customFormat="1" ht="12.75" x14ac:dyDescent="0.2">
      <c r="A797" s="81"/>
      <c r="B797" s="81"/>
      <c r="G797" s="82"/>
    </row>
    <row r="798" spans="1:7" s="83" customFormat="1" ht="12.75" x14ac:dyDescent="0.2">
      <c r="A798" s="81"/>
      <c r="B798" s="81"/>
      <c r="G798" s="82"/>
    </row>
    <row r="799" spans="1:7" s="83" customFormat="1" ht="12.75" x14ac:dyDescent="0.2">
      <c r="A799" s="81"/>
      <c r="B799" s="81"/>
      <c r="G799" s="82"/>
    </row>
    <row r="800" spans="1:7" s="83" customFormat="1" ht="12.75" x14ac:dyDescent="0.2">
      <c r="A800" s="81"/>
      <c r="B800" s="81"/>
      <c r="G800" s="82"/>
    </row>
    <row r="801" spans="1:7" s="83" customFormat="1" ht="12.75" x14ac:dyDescent="0.2">
      <c r="A801" s="81"/>
      <c r="B801" s="81"/>
      <c r="G801" s="82"/>
    </row>
    <row r="802" spans="1:7" s="83" customFormat="1" ht="12.75" x14ac:dyDescent="0.2">
      <c r="A802" s="81"/>
      <c r="B802" s="81"/>
      <c r="G802" s="82"/>
    </row>
    <row r="803" spans="1:7" s="83" customFormat="1" ht="12.75" x14ac:dyDescent="0.2">
      <c r="A803" s="81"/>
      <c r="B803" s="81"/>
      <c r="G803" s="82"/>
    </row>
    <row r="804" spans="1:7" s="83" customFormat="1" ht="12.75" x14ac:dyDescent="0.2">
      <c r="A804" s="81"/>
      <c r="B804" s="81"/>
      <c r="G804" s="82"/>
    </row>
    <row r="805" spans="1:7" s="83" customFormat="1" ht="12.75" x14ac:dyDescent="0.2">
      <c r="A805" s="81"/>
      <c r="B805" s="81"/>
      <c r="G805" s="82"/>
    </row>
    <row r="806" spans="1:7" s="83" customFormat="1" ht="12.75" x14ac:dyDescent="0.2">
      <c r="A806" s="81"/>
      <c r="B806" s="81"/>
      <c r="G806" s="82"/>
    </row>
    <row r="807" spans="1:7" s="83" customFormat="1" ht="12.75" x14ac:dyDescent="0.2">
      <c r="A807" s="81"/>
      <c r="B807" s="81"/>
      <c r="G807" s="82"/>
    </row>
    <row r="808" spans="1:7" s="83" customFormat="1" ht="12.75" x14ac:dyDescent="0.2">
      <c r="A808" s="81"/>
      <c r="B808" s="81"/>
      <c r="G808" s="82"/>
    </row>
    <row r="809" spans="1:7" s="83" customFormat="1" ht="12.75" x14ac:dyDescent="0.2">
      <c r="A809" s="81"/>
      <c r="B809" s="81"/>
      <c r="G809" s="82"/>
    </row>
    <row r="810" spans="1:7" s="83" customFormat="1" ht="12.75" x14ac:dyDescent="0.2">
      <c r="A810" s="81"/>
      <c r="B810" s="81"/>
      <c r="G810" s="82"/>
    </row>
    <row r="811" spans="1:7" s="83" customFormat="1" ht="12.75" x14ac:dyDescent="0.2">
      <c r="A811" s="81"/>
      <c r="B811" s="81"/>
      <c r="G811" s="82"/>
    </row>
    <row r="812" spans="1:7" s="83" customFormat="1" ht="12.75" x14ac:dyDescent="0.2">
      <c r="A812" s="81"/>
      <c r="B812" s="81"/>
      <c r="G812" s="82"/>
    </row>
    <row r="813" spans="1:7" s="83" customFormat="1" ht="12.75" x14ac:dyDescent="0.2">
      <c r="A813" s="81"/>
      <c r="B813" s="81"/>
      <c r="G813" s="82"/>
    </row>
    <row r="814" spans="1:7" s="83" customFormat="1" ht="12.75" x14ac:dyDescent="0.2">
      <c r="A814" s="81"/>
      <c r="B814" s="81"/>
      <c r="G814" s="82"/>
    </row>
    <row r="815" spans="1:7" s="83" customFormat="1" ht="12.75" x14ac:dyDescent="0.2">
      <c r="A815" s="81"/>
      <c r="B815" s="81"/>
      <c r="G815" s="82"/>
    </row>
    <row r="816" spans="1:7" s="83" customFormat="1" ht="12.75" x14ac:dyDescent="0.2">
      <c r="A816" s="81"/>
      <c r="B816" s="81"/>
      <c r="G816" s="82"/>
    </row>
    <row r="817" spans="1:7" s="83" customFormat="1" ht="12.75" x14ac:dyDescent="0.2">
      <c r="A817" s="81"/>
      <c r="B817" s="81"/>
      <c r="G817" s="82"/>
    </row>
    <row r="818" spans="1:7" s="83" customFormat="1" ht="12.75" x14ac:dyDescent="0.2">
      <c r="A818" s="81"/>
      <c r="B818" s="81"/>
      <c r="G818" s="82"/>
    </row>
    <row r="819" spans="1:7" s="83" customFormat="1" ht="12.75" x14ac:dyDescent="0.2">
      <c r="A819" s="81"/>
      <c r="B819" s="81"/>
      <c r="G819" s="82"/>
    </row>
    <row r="820" spans="1:7" s="83" customFormat="1" ht="12.75" x14ac:dyDescent="0.2">
      <c r="A820" s="81"/>
      <c r="B820" s="81"/>
      <c r="G820" s="82"/>
    </row>
    <row r="821" spans="1:7" s="83" customFormat="1" ht="12.75" x14ac:dyDescent="0.2">
      <c r="A821" s="81"/>
      <c r="B821" s="81"/>
      <c r="G821" s="82"/>
    </row>
    <row r="822" spans="1:7" s="83" customFormat="1" ht="12.75" x14ac:dyDescent="0.2">
      <c r="A822" s="81"/>
      <c r="B822" s="81"/>
      <c r="G822" s="82"/>
    </row>
    <row r="823" spans="1:7" s="83" customFormat="1" ht="12.75" x14ac:dyDescent="0.2">
      <c r="A823" s="81"/>
      <c r="B823" s="81"/>
      <c r="G823" s="82"/>
    </row>
    <row r="824" spans="1:7" s="83" customFormat="1" ht="12.75" x14ac:dyDescent="0.2">
      <c r="A824" s="81"/>
      <c r="B824" s="81"/>
      <c r="G824" s="82"/>
    </row>
    <row r="825" spans="1:7" s="83" customFormat="1" ht="12.75" x14ac:dyDescent="0.2">
      <c r="A825" s="81"/>
      <c r="B825" s="81"/>
      <c r="G825" s="82"/>
    </row>
    <row r="826" spans="1:7" s="83" customFormat="1" ht="12.75" x14ac:dyDescent="0.2">
      <c r="A826" s="81"/>
      <c r="B826" s="81"/>
      <c r="G826" s="82"/>
    </row>
    <row r="827" spans="1:7" s="83" customFormat="1" ht="12.75" x14ac:dyDescent="0.2">
      <c r="A827" s="81"/>
      <c r="B827" s="81"/>
      <c r="G827" s="82"/>
    </row>
    <row r="828" spans="1:7" s="83" customFormat="1" ht="12.75" x14ac:dyDescent="0.2">
      <c r="A828" s="81"/>
      <c r="B828" s="81"/>
      <c r="G828" s="82"/>
    </row>
    <row r="829" spans="1:7" s="83" customFormat="1" ht="12.75" x14ac:dyDescent="0.2">
      <c r="A829" s="81"/>
      <c r="B829" s="81"/>
      <c r="G829" s="82"/>
    </row>
    <row r="830" spans="1:7" s="83" customFormat="1" ht="12.75" x14ac:dyDescent="0.2">
      <c r="A830" s="81"/>
      <c r="B830" s="81"/>
      <c r="G830" s="82"/>
    </row>
    <row r="831" spans="1:7" s="83" customFormat="1" ht="12.75" x14ac:dyDescent="0.2">
      <c r="A831" s="81"/>
      <c r="B831" s="81"/>
      <c r="G831" s="82"/>
    </row>
    <row r="832" spans="1:7" s="83" customFormat="1" ht="12.75" x14ac:dyDescent="0.2">
      <c r="A832" s="81"/>
      <c r="B832" s="81"/>
      <c r="G832" s="82"/>
    </row>
    <row r="833" spans="1:7" s="83" customFormat="1" ht="12.75" x14ac:dyDescent="0.2">
      <c r="A833" s="81"/>
      <c r="B833" s="81"/>
      <c r="G833" s="82"/>
    </row>
    <row r="834" spans="1:7" s="83" customFormat="1" ht="12.75" x14ac:dyDescent="0.2">
      <c r="A834" s="81"/>
      <c r="B834" s="81"/>
      <c r="G834" s="82"/>
    </row>
    <row r="835" spans="1:7" s="83" customFormat="1" ht="12.75" x14ac:dyDescent="0.2">
      <c r="A835" s="81"/>
      <c r="B835" s="81"/>
      <c r="G835" s="82"/>
    </row>
    <row r="836" spans="1:7" s="83" customFormat="1" ht="12.75" x14ac:dyDescent="0.2">
      <c r="A836" s="81"/>
      <c r="B836" s="81"/>
      <c r="G836" s="82"/>
    </row>
    <row r="837" spans="1:7" s="83" customFormat="1" ht="12.75" x14ac:dyDescent="0.2">
      <c r="A837" s="81"/>
      <c r="B837" s="81"/>
      <c r="G837" s="82"/>
    </row>
    <row r="838" spans="1:7" s="83" customFormat="1" ht="12.75" x14ac:dyDescent="0.2">
      <c r="A838" s="81"/>
      <c r="B838" s="81"/>
      <c r="G838" s="82"/>
    </row>
    <row r="839" spans="1:7" s="83" customFormat="1" ht="12.75" x14ac:dyDescent="0.2">
      <c r="A839" s="81"/>
      <c r="B839" s="81"/>
      <c r="G839" s="82"/>
    </row>
    <row r="840" spans="1:7" s="83" customFormat="1" ht="12.75" x14ac:dyDescent="0.2">
      <c r="A840" s="81"/>
      <c r="B840" s="81"/>
      <c r="G840" s="82"/>
    </row>
    <row r="841" spans="1:7" s="83" customFormat="1" ht="12.75" x14ac:dyDescent="0.2">
      <c r="A841" s="81"/>
      <c r="B841" s="81"/>
      <c r="G841" s="82"/>
    </row>
    <row r="842" spans="1:7" s="83" customFormat="1" ht="12.75" x14ac:dyDescent="0.2">
      <c r="A842" s="81"/>
      <c r="B842" s="81"/>
      <c r="G842" s="82"/>
    </row>
    <row r="843" spans="1:7" s="83" customFormat="1" ht="12.75" x14ac:dyDescent="0.2">
      <c r="A843" s="81"/>
      <c r="B843" s="81"/>
      <c r="G843" s="82"/>
    </row>
    <row r="844" spans="1:7" s="83" customFormat="1" ht="12.75" x14ac:dyDescent="0.2">
      <c r="A844" s="81"/>
      <c r="B844" s="81"/>
      <c r="G844" s="82"/>
    </row>
    <row r="845" spans="1:7" s="83" customFormat="1" ht="12.75" x14ac:dyDescent="0.2">
      <c r="A845" s="81"/>
      <c r="B845" s="81"/>
      <c r="G845" s="82"/>
    </row>
    <row r="846" spans="1:7" s="83" customFormat="1" ht="12.75" x14ac:dyDescent="0.2">
      <c r="A846" s="81"/>
      <c r="B846" s="81"/>
      <c r="G846" s="82"/>
    </row>
    <row r="847" spans="1:7" s="83" customFormat="1" ht="12.75" x14ac:dyDescent="0.2">
      <c r="A847" s="81"/>
      <c r="B847" s="81"/>
      <c r="G847" s="82"/>
    </row>
    <row r="848" spans="1:7" s="83" customFormat="1" ht="12.75" x14ac:dyDescent="0.2">
      <c r="A848" s="81"/>
      <c r="B848" s="81"/>
      <c r="G848" s="82"/>
    </row>
    <row r="849" spans="1:7" s="83" customFormat="1" ht="12.75" x14ac:dyDescent="0.2">
      <c r="A849" s="81"/>
      <c r="B849" s="81"/>
      <c r="G849" s="82"/>
    </row>
    <row r="850" spans="1:7" s="83" customFormat="1" ht="12.75" x14ac:dyDescent="0.2">
      <c r="A850" s="81"/>
      <c r="B850" s="81"/>
      <c r="G850" s="82"/>
    </row>
    <row r="851" spans="1:7" s="83" customFormat="1" ht="12.75" x14ac:dyDescent="0.2">
      <c r="A851" s="81"/>
      <c r="B851" s="81"/>
      <c r="G851" s="82"/>
    </row>
    <row r="852" spans="1:7" s="83" customFormat="1" ht="12.75" x14ac:dyDescent="0.2">
      <c r="A852" s="81"/>
      <c r="B852" s="81"/>
      <c r="G852" s="82"/>
    </row>
    <row r="853" spans="1:7" s="83" customFormat="1" ht="12.75" x14ac:dyDescent="0.2">
      <c r="A853" s="81"/>
      <c r="B853" s="81"/>
      <c r="G853" s="82"/>
    </row>
    <row r="854" spans="1:7" s="83" customFormat="1" ht="12.75" x14ac:dyDescent="0.2">
      <c r="A854" s="81"/>
      <c r="B854" s="81"/>
      <c r="G854" s="82"/>
    </row>
    <row r="855" spans="1:7" s="83" customFormat="1" ht="12.75" x14ac:dyDescent="0.2">
      <c r="A855" s="81"/>
      <c r="B855" s="81"/>
      <c r="G855" s="82"/>
    </row>
    <row r="856" spans="1:7" s="83" customFormat="1" ht="12.75" x14ac:dyDescent="0.2">
      <c r="A856" s="81"/>
      <c r="B856" s="81"/>
      <c r="G856" s="82"/>
    </row>
    <row r="857" spans="1:7" s="83" customFormat="1" ht="12.75" x14ac:dyDescent="0.2">
      <c r="A857" s="81"/>
      <c r="B857" s="81"/>
      <c r="G857" s="82"/>
    </row>
    <row r="858" spans="1:7" s="83" customFormat="1" ht="12.75" x14ac:dyDescent="0.2">
      <c r="A858" s="81"/>
      <c r="B858" s="81"/>
      <c r="G858" s="82"/>
    </row>
    <row r="859" spans="1:7" s="83" customFormat="1" ht="12.75" x14ac:dyDescent="0.2">
      <c r="A859" s="81"/>
      <c r="B859" s="81"/>
      <c r="G859" s="82"/>
    </row>
    <row r="860" spans="1:7" s="83" customFormat="1" ht="12.75" x14ac:dyDescent="0.2">
      <c r="A860" s="81"/>
      <c r="B860" s="81"/>
      <c r="G860" s="82"/>
    </row>
    <row r="861" spans="1:7" s="83" customFormat="1" ht="12.75" x14ac:dyDescent="0.2">
      <c r="A861" s="81"/>
      <c r="B861" s="81"/>
      <c r="G861" s="82"/>
    </row>
    <row r="862" spans="1:7" s="83" customFormat="1" ht="12.75" x14ac:dyDescent="0.2">
      <c r="A862" s="81"/>
      <c r="B862" s="81"/>
      <c r="G862" s="82"/>
    </row>
    <row r="863" spans="1:7" s="83" customFormat="1" ht="12.75" x14ac:dyDescent="0.2">
      <c r="A863" s="81"/>
      <c r="B863" s="81"/>
      <c r="G863" s="82"/>
    </row>
    <row r="864" spans="1:7" s="83" customFormat="1" ht="12.75" x14ac:dyDescent="0.2">
      <c r="A864" s="81"/>
      <c r="B864" s="81"/>
      <c r="G864" s="82"/>
    </row>
    <row r="865" spans="1:7" s="83" customFormat="1" ht="12.75" x14ac:dyDescent="0.2">
      <c r="A865" s="81"/>
      <c r="B865" s="81"/>
      <c r="G865" s="82"/>
    </row>
    <row r="866" spans="1:7" s="83" customFormat="1" ht="12.75" x14ac:dyDescent="0.2">
      <c r="A866" s="81"/>
      <c r="B866" s="81"/>
      <c r="G866" s="82"/>
    </row>
    <row r="867" spans="1:7" s="83" customFormat="1" ht="12.75" x14ac:dyDescent="0.2">
      <c r="A867" s="81"/>
      <c r="B867" s="81"/>
      <c r="G867" s="82"/>
    </row>
    <row r="868" spans="1:7" s="83" customFormat="1" ht="12.75" x14ac:dyDescent="0.2">
      <c r="A868" s="81"/>
      <c r="B868" s="81"/>
      <c r="G868" s="82"/>
    </row>
    <row r="869" spans="1:7" s="83" customFormat="1" ht="12.75" x14ac:dyDescent="0.2">
      <c r="A869" s="81"/>
      <c r="B869" s="81"/>
      <c r="G869" s="82"/>
    </row>
    <row r="870" spans="1:7" s="83" customFormat="1" ht="12.75" x14ac:dyDescent="0.2">
      <c r="A870" s="81"/>
      <c r="B870" s="81"/>
      <c r="G870" s="82"/>
    </row>
    <row r="871" spans="1:7" ht="12.75" x14ac:dyDescent="0.2">
      <c r="A871" s="81"/>
      <c r="B871" s="81"/>
      <c r="C871" s="83"/>
      <c r="D871" s="83"/>
      <c r="E871" s="83"/>
      <c r="F871" s="83"/>
      <c r="G871" s="82"/>
    </row>
  </sheetData>
  <phoneticPr fontId="35" type="noConversion"/>
  <printOptions horizontalCentered="1"/>
  <pageMargins left="0.25" right="0.25" top="0.35" bottom="0.5" header="0.4" footer="0.17499999999999999"/>
  <pageSetup scale="89" firstPageNumber="2" fitToHeight="24" orientation="portrait" useFirstPageNumber="1" r:id="rId1"/>
  <headerFooter alignWithMargins="0">
    <oddFooter>&amp;L&amp;X1&amp;XFreezable item &amp;X2&amp;XStore in cool, dry place &amp;X3&amp;XOne color per case
&amp;X4&amp;XAP Seal does not apply to paper products&amp;C&amp;P</oddFooter>
  </headerFooter>
  <rowBreaks count="4" manualBreakCount="4">
    <brk id="60" max="6" man="1"/>
    <brk id="388" max="6" man="1"/>
    <brk id="433" max="6" man="1"/>
    <brk id="49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FE94-C4B6-42DB-AF47-C6E58A585C2A}">
  <sheetPr>
    <pageSetUpPr fitToPage="1"/>
  </sheetPr>
  <dimension ref="A1:D36"/>
  <sheetViews>
    <sheetView showGridLines="0" view="pageBreakPreview" topLeftCell="A2" zoomScaleNormal="80" zoomScaleSheetLayoutView="100" workbookViewId="0">
      <selection activeCell="C3" sqref="C3:D3"/>
    </sheetView>
  </sheetViews>
  <sheetFormatPr defaultColWidth="8.7109375" defaultRowHeight="12.75" x14ac:dyDescent="0.2"/>
  <cols>
    <col min="1" max="1" width="11.42578125" style="327" customWidth="1"/>
    <col min="2" max="2" width="52.42578125" style="328" customWidth="1"/>
    <col min="3" max="3" width="10.140625" style="327" customWidth="1"/>
    <col min="4" max="4" width="11.140625" style="327" customWidth="1"/>
    <col min="5" max="16384" width="8.7109375" style="327"/>
  </cols>
  <sheetData>
    <row r="1" spans="1:4" s="318" customFormat="1" ht="36" x14ac:dyDescent="0.2">
      <c r="A1" s="314" t="s">
        <v>3</v>
      </c>
      <c r="B1" s="315" t="s">
        <v>3398</v>
      </c>
      <c r="C1" s="316" t="s">
        <v>3399</v>
      </c>
      <c r="D1" s="317" t="s">
        <v>3400</v>
      </c>
    </row>
    <row r="2" spans="1:4" s="323" customFormat="1" ht="20.100000000000001" customHeight="1" x14ac:dyDescent="0.2">
      <c r="A2" s="319"/>
      <c r="B2" s="320" t="s">
        <v>3401</v>
      </c>
      <c r="C2" s="321"/>
      <c r="D2" s="322"/>
    </row>
    <row r="3" spans="1:4" s="141" customFormat="1" ht="165.75" x14ac:dyDescent="0.2">
      <c r="A3" s="324" t="s">
        <v>3495</v>
      </c>
      <c r="B3" s="140" t="s">
        <v>3496</v>
      </c>
      <c r="C3" s="135" t="s">
        <v>3497</v>
      </c>
      <c r="D3" s="325">
        <v>190.77</v>
      </c>
    </row>
    <row r="4" spans="1:4" s="141" customFormat="1" ht="255" x14ac:dyDescent="0.2">
      <c r="A4" s="324" t="s">
        <v>3403</v>
      </c>
      <c r="B4" s="140" t="s">
        <v>3404</v>
      </c>
      <c r="C4" s="135" t="s">
        <v>3405</v>
      </c>
      <c r="D4" s="325">
        <v>267.81</v>
      </c>
    </row>
    <row r="5" spans="1:4" s="141" customFormat="1" ht="165.75" x14ac:dyDescent="0.2">
      <c r="A5" s="324" t="s">
        <v>3406</v>
      </c>
      <c r="B5" s="140" t="s">
        <v>3407</v>
      </c>
      <c r="C5" s="135" t="s">
        <v>3408</v>
      </c>
      <c r="D5" s="325">
        <v>236</v>
      </c>
    </row>
    <row r="6" spans="1:4" s="141" customFormat="1" ht="89.25" x14ac:dyDescent="0.2">
      <c r="A6" s="324" t="s">
        <v>3409</v>
      </c>
      <c r="B6" s="140" t="s">
        <v>3410</v>
      </c>
      <c r="C6" s="135" t="s">
        <v>3411</v>
      </c>
      <c r="D6" s="325">
        <v>159.36000000000001</v>
      </c>
    </row>
    <row r="7" spans="1:4" s="141" customFormat="1" ht="51" x14ac:dyDescent="0.2">
      <c r="A7" s="324" t="s">
        <v>3412</v>
      </c>
      <c r="B7" s="140" t="s">
        <v>3413</v>
      </c>
      <c r="C7" s="135" t="s">
        <v>3414</v>
      </c>
      <c r="D7" s="325">
        <v>74.28</v>
      </c>
    </row>
    <row r="8" spans="1:4" s="141" customFormat="1" ht="51" x14ac:dyDescent="0.2">
      <c r="A8" s="324" t="s">
        <v>3415</v>
      </c>
      <c r="B8" s="140" t="s">
        <v>3416</v>
      </c>
      <c r="C8" s="135" t="s">
        <v>3417</v>
      </c>
      <c r="D8" s="325">
        <v>51.02</v>
      </c>
    </row>
    <row r="9" spans="1:4" s="323" customFormat="1" ht="20.100000000000001" customHeight="1" x14ac:dyDescent="0.2">
      <c r="A9" s="319"/>
      <c r="B9" s="320" t="s">
        <v>3418</v>
      </c>
      <c r="C9" s="321"/>
      <c r="D9" s="322"/>
    </row>
    <row r="10" spans="1:4" s="141" customFormat="1" ht="114.75" x14ac:dyDescent="0.2">
      <c r="A10" s="324" t="s">
        <v>3419</v>
      </c>
      <c r="B10" s="140" t="s">
        <v>3420</v>
      </c>
      <c r="C10" s="135" t="s">
        <v>3421</v>
      </c>
      <c r="D10" s="325">
        <v>134.19999999999999</v>
      </c>
    </row>
    <row r="11" spans="1:4" s="141" customFormat="1" ht="102" x14ac:dyDescent="0.2">
      <c r="A11" s="324" t="s">
        <v>3422</v>
      </c>
      <c r="B11" s="140" t="s">
        <v>3423</v>
      </c>
      <c r="C11" s="135" t="s">
        <v>3424</v>
      </c>
      <c r="D11" s="325">
        <v>166.05</v>
      </c>
    </row>
    <row r="12" spans="1:4" s="141" customFormat="1" ht="89.25" x14ac:dyDescent="0.2">
      <c r="A12" s="324" t="s">
        <v>3425</v>
      </c>
      <c r="B12" s="140" t="s">
        <v>3426</v>
      </c>
      <c r="C12" s="135" t="s">
        <v>3427</v>
      </c>
      <c r="D12" s="325">
        <v>136.56</v>
      </c>
    </row>
    <row r="13" spans="1:4" s="323" customFormat="1" ht="20.100000000000001" customHeight="1" x14ac:dyDescent="0.2">
      <c r="A13" s="319"/>
      <c r="B13" s="320" t="s">
        <v>3428</v>
      </c>
      <c r="C13" s="322"/>
      <c r="D13" s="322"/>
    </row>
    <row r="14" spans="1:4" s="141" customFormat="1" ht="38.25" x14ac:dyDescent="0.2">
      <c r="A14" s="324" t="s">
        <v>3429</v>
      </c>
      <c r="B14" s="140" t="s">
        <v>3430</v>
      </c>
      <c r="C14" s="135" t="s">
        <v>3431</v>
      </c>
      <c r="D14" s="325">
        <v>51.02</v>
      </c>
    </row>
    <row r="15" spans="1:4" s="141" customFormat="1" ht="25.5" x14ac:dyDescent="0.2">
      <c r="A15" s="324" t="s">
        <v>3432</v>
      </c>
      <c r="B15" s="140" t="s">
        <v>3433</v>
      </c>
      <c r="C15" s="135" t="s">
        <v>3434</v>
      </c>
      <c r="D15" s="325">
        <v>28.5</v>
      </c>
    </row>
    <row r="16" spans="1:4" s="134" customFormat="1" ht="38.25" x14ac:dyDescent="0.2">
      <c r="A16" s="324" t="s">
        <v>3435</v>
      </c>
      <c r="B16" s="326" t="s">
        <v>3436</v>
      </c>
      <c r="C16" s="142" t="s">
        <v>3437</v>
      </c>
      <c r="D16" s="145">
        <v>31.08</v>
      </c>
    </row>
    <row r="17" spans="1:4" s="134" customFormat="1" ht="38.25" x14ac:dyDescent="0.2">
      <c r="A17" s="324" t="s">
        <v>3438</v>
      </c>
      <c r="B17" s="326" t="s">
        <v>3439</v>
      </c>
      <c r="C17" s="142" t="s">
        <v>3440</v>
      </c>
      <c r="D17" s="145">
        <v>31.08</v>
      </c>
    </row>
    <row r="18" spans="1:4" s="134" customFormat="1" ht="38.25" x14ac:dyDescent="0.2">
      <c r="A18" s="324" t="s">
        <v>3441</v>
      </c>
      <c r="B18" s="326" t="s">
        <v>3442</v>
      </c>
      <c r="C18" s="142" t="s">
        <v>3443</v>
      </c>
      <c r="D18" s="145">
        <v>22.92</v>
      </c>
    </row>
    <row r="19" spans="1:4" s="134" customFormat="1" ht="38.25" x14ac:dyDescent="0.2">
      <c r="A19" s="324" t="s">
        <v>3444</v>
      </c>
      <c r="B19" s="326" t="s">
        <v>3445</v>
      </c>
      <c r="C19" s="142" t="s">
        <v>3446</v>
      </c>
      <c r="D19" s="145">
        <v>22.92</v>
      </c>
    </row>
    <row r="20" spans="1:4" s="134" customFormat="1" ht="25.5" x14ac:dyDescent="0.2">
      <c r="A20" s="324" t="s">
        <v>3447</v>
      </c>
      <c r="B20" s="326" t="s">
        <v>3448</v>
      </c>
      <c r="C20" s="142" t="s">
        <v>3449</v>
      </c>
      <c r="D20" s="145">
        <v>23.04</v>
      </c>
    </row>
    <row r="21" spans="1:4" s="134" customFormat="1" ht="25.5" x14ac:dyDescent="0.2">
      <c r="A21" s="324" t="s">
        <v>3450</v>
      </c>
      <c r="B21" s="326" t="s">
        <v>3451</v>
      </c>
      <c r="C21" s="142" t="s">
        <v>3452</v>
      </c>
      <c r="D21" s="145">
        <v>24.48</v>
      </c>
    </row>
    <row r="22" spans="1:4" s="134" customFormat="1" ht="25.5" x14ac:dyDescent="0.2">
      <c r="A22" s="324" t="s">
        <v>3453</v>
      </c>
      <c r="B22" s="140" t="s">
        <v>3454</v>
      </c>
      <c r="C22" s="135" t="s">
        <v>3455</v>
      </c>
      <c r="D22" s="145">
        <v>27.18</v>
      </c>
    </row>
    <row r="23" spans="1:4" s="141" customFormat="1" ht="25.5" x14ac:dyDescent="0.2">
      <c r="A23" s="324" t="s">
        <v>3456</v>
      </c>
      <c r="B23" s="326" t="s">
        <v>3457</v>
      </c>
      <c r="C23" s="142" t="s">
        <v>3458</v>
      </c>
      <c r="D23" s="325">
        <v>34.159999999999997</v>
      </c>
    </row>
    <row r="24" spans="1:4" s="134" customFormat="1" ht="27.75" customHeight="1" x14ac:dyDescent="0.2">
      <c r="A24" s="324" t="s">
        <v>3459</v>
      </c>
      <c r="B24" s="326" t="s">
        <v>3460</v>
      </c>
      <c r="C24" s="142" t="s">
        <v>3461</v>
      </c>
      <c r="D24" s="145">
        <v>18.84</v>
      </c>
    </row>
    <row r="25" spans="1:4" s="134" customFormat="1" ht="51" x14ac:dyDescent="0.2">
      <c r="A25" s="324" t="s">
        <v>1387</v>
      </c>
      <c r="B25" s="326" t="s">
        <v>3462</v>
      </c>
      <c r="C25" s="142" t="s">
        <v>3463</v>
      </c>
      <c r="D25" s="145">
        <v>7.56</v>
      </c>
    </row>
    <row r="26" spans="1:4" s="134" customFormat="1" ht="25.5" x14ac:dyDescent="0.2">
      <c r="A26" s="324" t="s">
        <v>3464</v>
      </c>
      <c r="B26" s="140" t="s">
        <v>3465</v>
      </c>
      <c r="C26" s="135" t="s">
        <v>3466</v>
      </c>
      <c r="D26" s="145">
        <v>38.76</v>
      </c>
    </row>
    <row r="27" spans="1:4" s="323" customFormat="1" ht="20.100000000000001" customHeight="1" x14ac:dyDescent="0.2">
      <c r="A27" s="319"/>
      <c r="B27" s="320" t="s">
        <v>3467</v>
      </c>
      <c r="C27" s="322"/>
      <c r="D27" s="322"/>
    </row>
    <row r="28" spans="1:4" s="134" customFormat="1" ht="38.25" x14ac:dyDescent="0.2">
      <c r="A28" s="324" t="s">
        <v>3468</v>
      </c>
      <c r="B28" s="326" t="s">
        <v>3469</v>
      </c>
      <c r="C28" s="142" t="s">
        <v>3470</v>
      </c>
      <c r="D28" s="145">
        <v>34.14</v>
      </c>
    </row>
    <row r="29" spans="1:4" s="134" customFormat="1" ht="38.25" x14ac:dyDescent="0.2">
      <c r="A29" s="324" t="s">
        <v>3471</v>
      </c>
      <c r="B29" s="326" t="s">
        <v>3472</v>
      </c>
      <c r="C29" s="142" t="s">
        <v>3473</v>
      </c>
      <c r="D29" s="145">
        <v>34.14</v>
      </c>
    </row>
    <row r="30" spans="1:4" s="323" customFormat="1" ht="20.100000000000001" customHeight="1" x14ac:dyDescent="0.2">
      <c r="A30" s="319"/>
      <c r="B30" s="320" t="s">
        <v>3474</v>
      </c>
      <c r="C30" s="322"/>
      <c r="D30" s="322"/>
    </row>
    <row r="31" spans="1:4" s="134" customFormat="1" ht="38.25" x14ac:dyDescent="0.2">
      <c r="A31" s="324" t="s">
        <v>3475</v>
      </c>
      <c r="B31" s="326" t="s">
        <v>3476</v>
      </c>
      <c r="C31" s="142" t="s">
        <v>3477</v>
      </c>
      <c r="D31" s="145">
        <v>84.16</v>
      </c>
    </row>
    <row r="32" spans="1:4" s="323" customFormat="1" ht="20.100000000000001" customHeight="1" x14ac:dyDescent="0.2">
      <c r="A32" s="319"/>
      <c r="B32" s="320" t="s">
        <v>3478</v>
      </c>
      <c r="C32" s="322"/>
      <c r="D32" s="322"/>
    </row>
    <row r="33" spans="1:4" s="141" customFormat="1" ht="38.25" x14ac:dyDescent="0.2">
      <c r="A33" s="324" t="s">
        <v>3479</v>
      </c>
      <c r="B33" s="140" t="s">
        <v>3480</v>
      </c>
      <c r="C33" s="135" t="s">
        <v>3481</v>
      </c>
      <c r="D33" s="325">
        <v>23.4</v>
      </c>
    </row>
    <row r="34" spans="1:4" s="323" customFormat="1" ht="20.100000000000001" customHeight="1" x14ac:dyDescent="0.2">
      <c r="A34" s="319"/>
      <c r="B34" s="320" t="s">
        <v>3482</v>
      </c>
      <c r="C34" s="322"/>
      <c r="D34" s="322"/>
    </row>
    <row r="35" spans="1:4" s="141" customFormat="1" ht="25.5" x14ac:dyDescent="0.2">
      <c r="A35" s="324" t="s">
        <v>3483</v>
      </c>
      <c r="B35" s="326" t="s">
        <v>3484</v>
      </c>
      <c r="C35" s="142" t="s">
        <v>3485</v>
      </c>
      <c r="D35" s="325">
        <v>23.64</v>
      </c>
    </row>
    <row r="36" spans="1:4" s="141" customFormat="1" ht="25.5" x14ac:dyDescent="0.2">
      <c r="A36" s="324" t="s">
        <v>2395</v>
      </c>
      <c r="B36" s="140" t="s">
        <v>3486</v>
      </c>
      <c r="C36" s="135" t="s">
        <v>3487</v>
      </c>
      <c r="D36" s="325">
        <v>20.399999999999999</v>
      </c>
    </row>
  </sheetData>
  <printOptions horizontalCentered="1" verticalCentered="1"/>
  <pageMargins left="0.25" right="0.25" top="0.25" bottom="0.5" header="0.44" footer="0.17499999999999999"/>
  <pageSetup firstPageNumber="15" fitToHeight="4" pageOrder="overThenDown" orientation="portrait" useFirstPageNumber="1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A3B7D-44D5-4003-B2C4-8F4C9F8E4B94}">
  <dimension ref="A1:AJ800"/>
  <sheetViews>
    <sheetView tabSelected="1"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ColWidth="9.7109375" defaultRowHeight="12" x14ac:dyDescent="0.2"/>
  <cols>
    <col min="1" max="1" width="12.28515625" style="237" customWidth="1"/>
    <col min="2" max="2" width="47.28515625" style="237" customWidth="1"/>
    <col min="3" max="3" width="5.140625" style="236" bestFit="1" customWidth="1"/>
    <col min="4" max="4" width="7" style="236" bestFit="1" customWidth="1"/>
    <col min="5" max="5" width="6.5703125" style="236" bestFit="1" customWidth="1"/>
    <col min="6" max="6" width="8.5703125" style="236" bestFit="1" customWidth="1"/>
    <col min="7" max="7" width="7.5703125" style="236" bestFit="1" customWidth="1"/>
    <col min="8" max="8" width="8.85546875" style="238" bestFit="1" customWidth="1"/>
    <col min="9" max="11" width="10.140625" style="238" bestFit="1" customWidth="1"/>
    <col min="12" max="12" width="6.5703125" style="239" bestFit="1" customWidth="1"/>
    <col min="13" max="13" width="5.7109375" style="240" bestFit="1" customWidth="1"/>
    <col min="14" max="14" width="5.7109375" style="239" bestFit="1" customWidth="1"/>
    <col min="15" max="15" width="4.42578125" style="241" bestFit="1" customWidth="1"/>
    <col min="16" max="16" width="5.5703125" style="239" bestFit="1" customWidth="1"/>
    <col min="17" max="17" width="5.5703125" style="247" bestFit="1" customWidth="1"/>
    <col min="18" max="18" width="6.140625" style="286" bestFit="1" customWidth="1"/>
    <col min="19" max="20" width="5.7109375" style="239" bestFit="1" customWidth="1"/>
    <col min="21" max="21" width="4.5703125" style="241" bestFit="1" customWidth="1"/>
    <col min="22" max="22" width="5.5703125" style="287" bestFit="1" customWidth="1"/>
    <col min="23" max="23" width="6.140625" style="257" bestFit="1" customWidth="1"/>
    <col min="24" max="25" width="5.7109375" style="239" bestFit="1" customWidth="1"/>
    <col min="26" max="26" width="4.5703125" style="241" bestFit="1" customWidth="1"/>
    <col min="27" max="27" width="5.5703125" style="236" bestFit="1" customWidth="1"/>
    <col min="28" max="28" width="6.140625" style="241" bestFit="1" customWidth="1"/>
    <col min="29" max="29" width="5.5703125" style="241" bestFit="1" customWidth="1"/>
    <col min="30" max="30" width="9.85546875" style="242" bestFit="1" customWidth="1"/>
    <col min="31" max="16384" width="9.7109375" style="236"/>
  </cols>
  <sheetData>
    <row r="1" spans="1:30" s="199" customFormat="1" ht="12.75" x14ac:dyDescent="0.2">
      <c r="A1" s="197"/>
      <c r="B1" s="198"/>
      <c r="D1" s="200"/>
      <c r="H1" s="201"/>
      <c r="I1" s="201"/>
      <c r="J1" s="201"/>
      <c r="K1" s="201"/>
      <c r="L1" s="343" t="s">
        <v>0</v>
      </c>
      <c r="M1" s="344"/>
      <c r="N1" s="344"/>
      <c r="O1" s="344"/>
      <c r="P1" s="344"/>
      <c r="Q1" s="344"/>
      <c r="R1" s="345" t="s">
        <v>1</v>
      </c>
      <c r="S1" s="344"/>
      <c r="T1" s="344"/>
      <c r="U1" s="344"/>
      <c r="V1" s="346"/>
      <c r="W1" s="347" t="s">
        <v>2</v>
      </c>
      <c r="X1" s="347"/>
      <c r="Y1" s="347"/>
      <c r="Z1" s="347"/>
      <c r="AA1" s="347"/>
      <c r="AB1" s="202"/>
      <c r="AC1" s="202"/>
      <c r="AD1" s="200"/>
    </row>
    <row r="2" spans="1:30" s="209" customFormat="1" ht="36" x14ac:dyDescent="0.2">
      <c r="A2" s="177" t="s">
        <v>3</v>
      </c>
      <c r="B2" s="178" t="s">
        <v>4</v>
      </c>
      <c r="C2" s="179" t="s">
        <v>3390</v>
      </c>
      <c r="D2" s="179" t="s">
        <v>3391</v>
      </c>
      <c r="E2" s="179" t="s">
        <v>3392</v>
      </c>
      <c r="F2" s="179" t="s">
        <v>9</v>
      </c>
      <c r="G2" s="179" t="s">
        <v>3383</v>
      </c>
      <c r="H2" s="179" t="s">
        <v>5</v>
      </c>
      <c r="I2" s="179" t="s">
        <v>6</v>
      </c>
      <c r="J2" s="179" t="s">
        <v>7</v>
      </c>
      <c r="K2" s="179" t="s">
        <v>8</v>
      </c>
      <c r="L2" s="203" t="s">
        <v>10</v>
      </c>
      <c r="M2" s="204" t="s">
        <v>11</v>
      </c>
      <c r="N2" s="203" t="s">
        <v>12</v>
      </c>
      <c r="O2" s="205" t="s">
        <v>13</v>
      </c>
      <c r="P2" s="203" t="s">
        <v>14</v>
      </c>
      <c r="Q2" s="243" t="s">
        <v>15</v>
      </c>
      <c r="R2" s="258" t="s">
        <v>16</v>
      </c>
      <c r="S2" s="203" t="s">
        <v>11</v>
      </c>
      <c r="T2" s="203" t="s">
        <v>12</v>
      </c>
      <c r="U2" s="205" t="s">
        <v>13</v>
      </c>
      <c r="V2" s="259" t="s">
        <v>14</v>
      </c>
      <c r="W2" s="248" t="s">
        <v>16</v>
      </c>
      <c r="X2" s="206" t="s">
        <v>11</v>
      </c>
      <c r="Y2" s="206" t="s">
        <v>12</v>
      </c>
      <c r="Z2" s="207" t="s">
        <v>13</v>
      </c>
      <c r="AA2" s="206" t="s">
        <v>14</v>
      </c>
      <c r="AB2" s="208" t="s">
        <v>3393</v>
      </c>
      <c r="AC2" s="208" t="s">
        <v>17</v>
      </c>
      <c r="AD2" s="179" t="s">
        <v>18</v>
      </c>
    </row>
    <row r="3" spans="1:30" s="212" customFormat="1" ht="12.75" x14ac:dyDescent="0.2">
      <c r="A3" s="12" t="s">
        <v>1164</v>
      </c>
      <c r="B3" s="26" t="s">
        <v>1165</v>
      </c>
      <c r="C3" s="15">
        <v>24</v>
      </c>
      <c r="D3" s="218">
        <v>4</v>
      </c>
      <c r="E3" s="69">
        <v>4.43</v>
      </c>
      <c r="F3" s="181">
        <f t="shared" ref="F3:F21" si="0">E3*C3</f>
        <v>106.32</v>
      </c>
      <c r="G3" s="69">
        <v>9.84</v>
      </c>
      <c r="H3" s="32" t="s">
        <v>1166</v>
      </c>
      <c r="I3" s="32" t="s">
        <v>1167</v>
      </c>
      <c r="J3" s="32" t="s">
        <v>1168</v>
      </c>
      <c r="K3" s="32" t="s">
        <v>1169</v>
      </c>
      <c r="L3" s="16">
        <v>10.5</v>
      </c>
      <c r="M3" s="24">
        <v>9.1880000000000006</v>
      </c>
      <c r="N3" s="16">
        <v>7.5</v>
      </c>
      <c r="O3" s="19">
        <v>15</v>
      </c>
      <c r="P3" s="16">
        <v>7.68</v>
      </c>
      <c r="Q3" s="74">
        <v>0.41899999999999998</v>
      </c>
      <c r="R3" s="262">
        <v>10</v>
      </c>
      <c r="S3" s="16">
        <v>8.5</v>
      </c>
      <c r="T3" s="16">
        <v>0.25</v>
      </c>
      <c r="U3" s="18" t="s">
        <v>20</v>
      </c>
      <c r="V3" s="263">
        <v>10.32</v>
      </c>
      <c r="W3" s="21">
        <v>1</v>
      </c>
      <c r="X3" s="16">
        <v>8.75</v>
      </c>
      <c r="Y3" s="16">
        <v>10.125</v>
      </c>
      <c r="Z3" s="19">
        <v>2</v>
      </c>
      <c r="AA3" s="16">
        <v>9.2799999999999994</v>
      </c>
      <c r="AB3" s="19">
        <v>18</v>
      </c>
      <c r="AC3" s="19">
        <v>6</v>
      </c>
      <c r="AD3" s="15" t="s">
        <v>62</v>
      </c>
    </row>
    <row r="4" spans="1:30" s="33" customFormat="1" ht="12.75" x14ac:dyDescent="0.2">
      <c r="A4" s="166" t="s">
        <v>2092</v>
      </c>
      <c r="B4" s="25" t="s">
        <v>2191</v>
      </c>
      <c r="C4" s="15">
        <v>4</v>
      </c>
      <c r="D4" s="51" t="s">
        <v>20</v>
      </c>
      <c r="E4" s="72">
        <v>16.62</v>
      </c>
      <c r="F4" s="4">
        <f t="shared" si="0"/>
        <v>66.48</v>
      </c>
      <c r="G4" s="69">
        <v>36.93</v>
      </c>
      <c r="H4" s="13" t="s">
        <v>1223</v>
      </c>
      <c r="I4" s="14"/>
      <c r="J4" s="13" t="s">
        <v>2094</v>
      </c>
      <c r="K4" s="14" t="s">
        <v>2095</v>
      </c>
      <c r="L4" s="16">
        <v>14.25</v>
      </c>
      <c r="M4" s="24">
        <v>8.75</v>
      </c>
      <c r="N4" s="16">
        <v>11.25</v>
      </c>
      <c r="O4" s="19">
        <v>8</v>
      </c>
      <c r="P4" s="16">
        <v>7.7279999999999998</v>
      </c>
      <c r="Q4" s="74">
        <v>0.81200000000000006</v>
      </c>
      <c r="R4" s="262">
        <v>10.5</v>
      </c>
      <c r="S4" s="16">
        <v>13.813000000000001</v>
      </c>
      <c r="T4" s="16">
        <v>2.0630000000000002</v>
      </c>
      <c r="U4" s="19">
        <v>1</v>
      </c>
      <c r="V4" s="263">
        <v>15.2</v>
      </c>
      <c r="W4" s="21" t="s">
        <v>20</v>
      </c>
      <c r="X4" s="16" t="s">
        <v>20</v>
      </c>
      <c r="Y4" s="16" t="s">
        <v>20</v>
      </c>
      <c r="Z4" s="19" t="s">
        <v>20</v>
      </c>
      <c r="AA4" s="16" t="s">
        <v>20</v>
      </c>
      <c r="AB4" s="19">
        <v>13</v>
      </c>
      <c r="AC4" s="19">
        <v>3</v>
      </c>
      <c r="AD4" s="15" t="s">
        <v>336</v>
      </c>
    </row>
    <row r="5" spans="1:30" s="212" customFormat="1" ht="12.75" x14ac:dyDescent="0.2">
      <c r="A5" s="166" t="s">
        <v>2093</v>
      </c>
      <c r="B5" s="25" t="s">
        <v>2192</v>
      </c>
      <c r="C5" s="15">
        <v>4</v>
      </c>
      <c r="D5" s="51" t="s">
        <v>20</v>
      </c>
      <c r="E5" s="72">
        <v>16.62</v>
      </c>
      <c r="F5" s="4">
        <f t="shared" si="0"/>
        <v>66.48</v>
      </c>
      <c r="G5" s="69">
        <v>36.93</v>
      </c>
      <c r="H5" s="13" t="s">
        <v>1224</v>
      </c>
      <c r="I5" s="14"/>
      <c r="J5" s="13" t="s">
        <v>2097</v>
      </c>
      <c r="K5" s="14" t="s">
        <v>2096</v>
      </c>
      <c r="L5" s="16">
        <v>14.25</v>
      </c>
      <c r="M5" s="24">
        <v>8.75</v>
      </c>
      <c r="N5" s="16">
        <v>11.25</v>
      </c>
      <c r="O5" s="19">
        <v>8</v>
      </c>
      <c r="P5" s="16">
        <v>7.7279999999999998</v>
      </c>
      <c r="Q5" s="74">
        <v>0.81200000000000006</v>
      </c>
      <c r="R5" s="262">
        <v>10.5</v>
      </c>
      <c r="S5" s="16">
        <v>13.813000000000001</v>
      </c>
      <c r="T5" s="16">
        <v>2.0630000000000002</v>
      </c>
      <c r="U5" s="19">
        <v>1</v>
      </c>
      <c r="V5" s="263">
        <v>15.2</v>
      </c>
      <c r="W5" s="21" t="s">
        <v>20</v>
      </c>
      <c r="X5" s="16" t="s">
        <v>20</v>
      </c>
      <c r="Y5" s="16" t="s">
        <v>20</v>
      </c>
      <c r="Z5" s="19" t="s">
        <v>20</v>
      </c>
      <c r="AA5" s="16" t="s">
        <v>20</v>
      </c>
      <c r="AB5" s="19">
        <v>13</v>
      </c>
      <c r="AC5" s="19">
        <v>3</v>
      </c>
      <c r="AD5" s="15" t="s">
        <v>336</v>
      </c>
    </row>
    <row r="6" spans="1:30" s="33" customFormat="1" ht="12.75" x14ac:dyDescent="0.2">
      <c r="A6" s="12" t="s">
        <v>1213</v>
      </c>
      <c r="B6" s="64" t="s">
        <v>2236</v>
      </c>
      <c r="C6" s="15">
        <v>12</v>
      </c>
      <c r="D6" s="15">
        <v>4</v>
      </c>
      <c r="E6" s="72">
        <v>7.76</v>
      </c>
      <c r="F6" s="4">
        <f t="shared" si="0"/>
        <v>93.12</v>
      </c>
      <c r="G6" s="69">
        <v>17.239999999999998</v>
      </c>
      <c r="H6" s="32" t="s">
        <v>1214</v>
      </c>
      <c r="I6" s="32" t="s">
        <v>1215</v>
      </c>
      <c r="J6" s="32" t="s">
        <v>1216</v>
      </c>
      <c r="K6" s="32" t="s">
        <v>1217</v>
      </c>
      <c r="L6" s="16">
        <v>15.88</v>
      </c>
      <c r="M6" s="24">
        <v>9.75</v>
      </c>
      <c r="N6" s="16">
        <v>12</v>
      </c>
      <c r="O6" s="19">
        <v>17</v>
      </c>
      <c r="P6" s="16">
        <v>1.44</v>
      </c>
      <c r="Q6" s="74">
        <v>1.08</v>
      </c>
      <c r="R6" s="262">
        <v>11.31</v>
      </c>
      <c r="S6" s="16">
        <v>9.25</v>
      </c>
      <c r="T6" s="16">
        <v>1.25</v>
      </c>
      <c r="U6" s="19">
        <v>1</v>
      </c>
      <c r="V6" s="263">
        <v>6.78</v>
      </c>
      <c r="W6" s="21">
        <v>11.31</v>
      </c>
      <c r="X6" s="16">
        <v>5.19</v>
      </c>
      <c r="Y6" s="16">
        <v>9.25</v>
      </c>
      <c r="Z6" s="19">
        <v>5</v>
      </c>
      <c r="AA6" s="16">
        <v>11.15</v>
      </c>
      <c r="AB6" s="19">
        <v>12</v>
      </c>
      <c r="AC6" s="19">
        <v>3</v>
      </c>
      <c r="AD6" s="15" t="s">
        <v>97</v>
      </c>
    </row>
    <row r="7" spans="1:30" s="33" customFormat="1" ht="12.75" x14ac:dyDescent="0.2">
      <c r="A7" s="12" t="s">
        <v>1085</v>
      </c>
      <c r="B7" s="25" t="s">
        <v>1086</v>
      </c>
      <c r="C7" s="15">
        <v>24</v>
      </c>
      <c r="D7" s="3">
        <v>6</v>
      </c>
      <c r="E7" s="69">
        <v>2.88</v>
      </c>
      <c r="F7" s="69">
        <f t="shared" si="0"/>
        <v>69.12</v>
      </c>
      <c r="G7" s="69">
        <v>6.4</v>
      </c>
      <c r="H7" s="32" t="s">
        <v>1087</v>
      </c>
      <c r="I7" s="14" t="s">
        <v>1088</v>
      </c>
      <c r="J7" s="32" t="s">
        <v>1089</v>
      </c>
      <c r="K7" s="14" t="s">
        <v>1090</v>
      </c>
      <c r="L7" s="16">
        <v>16.312999999999999</v>
      </c>
      <c r="M7" s="24">
        <v>11.313000000000001</v>
      </c>
      <c r="N7" s="16">
        <v>9.25</v>
      </c>
      <c r="O7" s="19">
        <v>23</v>
      </c>
      <c r="P7" s="16">
        <v>13.44</v>
      </c>
      <c r="Q7" s="74">
        <v>0.98799999999999999</v>
      </c>
      <c r="R7" s="262">
        <v>10.75</v>
      </c>
      <c r="S7" s="16">
        <v>7.75</v>
      </c>
      <c r="T7" s="16">
        <v>0.7</v>
      </c>
      <c r="U7" s="18" t="s">
        <v>20</v>
      </c>
      <c r="V7" s="263">
        <v>15.888</v>
      </c>
      <c r="W7" s="21">
        <v>10.75</v>
      </c>
      <c r="X7" s="16">
        <v>7.75</v>
      </c>
      <c r="Y7" s="16">
        <v>4.2</v>
      </c>
      <c r="Z7" s="19">
        <v>5</v>
      </c>
      <c r="AA7" s="16">
        <v>15.36</v>
      </c>
      <c r="AB7" s="19">
        <v>8</v>
      </c>
      <c r="AC7" s="19">
        <v>5</v>
      </c>
      <c r="AD7" s="15" t="s">
        <v>62</v>
      </c>
    </row>
    <row r="8" spans="1:30" s="33" customFormat="1" ht="12.75" x14ac:dyDescent="0.2">
      <c r="A8" s="12" t="s">
        <v>1170</v>
      </c>
      <c r="B8" s="26" t="s">
        <v>1171</v>
      </c>
      <c r="C8" s="15">
        <v>24</v>
      </c>
      <c r="D8" s="218">
        <v>4</v>
      </c>
      <c r="E8" s="69">
        <v>4.43</v>
      </c>
      <c r="F8" s="181">
        <f t="shared" si="0"/>
        <v>106.32</v>
      </c>
      <c r="G8" s="69">
        <v>9.84</v>
      </c>
      <c r="H8" s="32" t="s">
        <v>1172</v>
      </c>
      <c r="I8" s="32" t="s">
        <v>1173</v>
      </c>
      <c r="J8" s="32" t="s">
        <v>1174</v>
      </c>
      <c r="K8" s="32" t="s">
        <v>1175</v>
      </c>
      <c r="L8" s="16">
        <v>10.5</v>
      </c>
      <c r="M8" s="24">
        <v>9.1880000000000006</v>
      </c>
      <c r="N8" s="16">
        <v>7.5</v>
      </c>
      <c r="O8" s="19">
        <v>15</v>
      </c>
      <c r="P8" s="16">
        <v>7.68</v>
      </c>
      <c r="Q8" s="74">
        <v>0.41899999999999998</v>
      </c>
      <c r="R8" s="262">
        <v>10</v>
      </c>
      <c r="S8" s="16">
        <v>8.5</v>
      </c>
      <c r="T8" s="16">
        <v>0.25</v>
      </c>
      <c r="U8" s="18" t="s">
        <v>20</v>
      </c>
      <c r="V8" s="263">
        <v>10.32</v>
      </c>
      <c r="W8" s="21">
        <v>1</v>
      </c>
      <c r="X8" s="16">
        <v>8.75</v>
      </c>
      <c r="Y8" s="16">
        <v>10.125</v>
      </c>
      <c r="Z8" s="19">
        <v>2</v>
      </c>
      <c r="AA8" s="16">
        <v>9.2799999999999994</v>
      </c>
      <c r="AB8" s="19">
        <v>18</v>
      </c>
      <c r="AC8" s="19">
        <v>5</v>
      </c>
      <c r="AD8" s="15"/>
    </row>
    <row r="9" spans="1:30" s="33" customFormat="1" ht="25.5" x14ac:dyDescent="0.2">
      <c r="A9" s="12" t="s">
        <v>1176</v>
      </c>
      <c r="B9" s="26" t="s">
        <v>2369</v>
      </c>
      <c r="C9" s="15">
        <v>24</v>
      </c>
      <c r="D9" s="218">
        <v>4</v>
      </c>
      <c r="E9" s="69">
        <v>4.43</v>
      </c>
      <c r="F9" s="181">
        <f t="shared" si="0"/>
        <v>106.32</v>
      </c>
      <c r="G9" s="69">
        <v>9.84</v>
      </c>
      <c r="H9" s="32" t="s">
        <v>1177</v>
      </c>
      <c r="I9" s="32" t="s">
        <v>1178</v>
      </c>
      <c r="J9" s="32" t="s">
        <v>1179</v>
      </c>
      <c r="K9" s="32" t="s">
        <v>1180</v>
      </c>
      <c r="L9" s="16">
        <v>10.5</v>
      </c>
      <c r="M9" s="24">
        <v>9.1880000000000006</v>
      </c>
      <c r="N9" s="16">
        <v>7.5</v>
      </c>
      <c r="O9" s="19">
        <v>15</v>
      </c>
      <c r="P9" s="16">
        <v>7.68</v>
      </c>
      <c r="Q9" s="74">
        <v>0.41899999999999998</v>
      </c>
      <c r="R9" s="262">
        <v>10</v>
      </c>
      <c r="S9" s="16">
        <v>8.5</v>
      </c>
      <c r="T9" s="16">
        <v>0.25</v>
      </c>
      <c r="U9" s="18" t="s">
        <v>20</v>
      </c>
      <c r="V9" s="263">
        <v>10.32</v>
      </c>
      <c r="W9" s="21">
        <v>1</v>
      </c>
      <c r="X9" s="16">
        <v>8.75</v>
      </c>
      <c r="Y9" s="16">
        <v>10.125</v>
      </c>
      <c r="Z9" s="19">
        <v>2</v>
      </c>
      <c r="AA9" s="16">
        <v>9.2799999999999994</v>
      </c>
      <c r="AB9" s="19">
        <v>18</v>
      </c>
      <c r="AC9" s="19">
        <v>5</v>
      </c>
      <c r="AD9" s="15" t="s">
        <v>62</v>
      </c>
    </row>
    <row r="10" spans="1:30" s="33" customFormat="1" ht="12.75" x14ac:dyDescent="0.2">
      <c r="A10" s="12" t="s">
        <v>2240</v>
      </c>
      <c r="B10" s="64" t="s">
        <v>2241</v>
      </c>
      <c r="C10" s="15">
        <v>4</v>
      </c>
      <c r="D10" s="51" t="s">
        <v>20</v>
      </c>
      <c r="E10" s="69">
        <v>14.4</v>
      </c>
      <c r="F10" s="4">
        <f t="shared" si="0"/>
        <v>57.6</v>
      </c>
      <c r="G10" s="69">
        <v>32</v>
      </c>
      <c r="H10" s="32" t="s">
        <v>2237</v>
      </c>
      <c r="I10" s="32"/>
      <c r="J10" s="32" t="s">
        <v>2238</v>
      </c>
      <c r="K10" s="32" t="s">
        <v>2239</v>
      </c>
      <c r="L10" s="16">
        <v>11.25</v>
      </c>
      <c r="M10" s="24">
        <v>9.5</v>
      </c>
      <c r="N10" s="16">
        <v>11.063000000000001</v>
      </c>
      <c r="O10" s="19">
        <v>6</v>
      </c>
      <c r="P10" s="16">
        <v>6.976</v>
      </c>
      <c r="Q10" s="74">
        <v>0.68400000000000005</v>
      </c>
      <c r="R10" s="262">
        <v>10</v>
      </c>
      <c r="S10" s="16">
        <v>10.75</v>
      </c>
      <c r="T10" s="16">
        <v>2.25</v>
      </c>
      <c r="U10" s="19">
        <v>1</v>
      </c>
      <c r="V10" s="263">
        <v>7.36</v>
      </c>
      <c r="W10" s="21" t="s">
        <v>20</v>
      </c>
      <c r="X10" s="16" t="s">
        <v>20</v>
      </c>
      <c r="Y10" s="16" t="s">
        <v>20</v>
      </c>
      <c r="Z10" s="19" t="s">
        <v>20</v>
      </c>
      <c r="AA10" s="16" t="s">
        <v>20</v>
      </c>
      <c r="AB10" s="19">
        <v>17</v>
      </c>
      <c r="AC10" s="19">
        <v>4</v>
      </c>
      <c r="AD10" s="15" t="s">
        <v>62</v>
      </c>
    </row>
    <row r="11" spans="1:30" s="33" customFormat="1" ht="12.75" x14ac:dyDescent="0.2">
      <c r="A11" s="12" t="s">
        <v>1061</v>
      </c>
      <c r="B11" s="25" t="s">
        <v>1062</v>
      </c>
      <c r="C11" s="15">
        <v>24</v>
      </c>
      <c r="D11" s="3">
        <v>4</v>
      </c>
      <c r="E11" s="69">
        <v>1.2</v>
      </c>
      <c r="F11" s="69">
        <f t="shared" si="0"/>
        <v>28.799999999999997</v>
      </c>
      <c r="G11" s="69">
        <v>2.67</v>
      </c>
      <c r="H11" s="32" t="s">
        <v>1063</v>
      </c>
      <c r="I11" s="14" t="s">
        <v>1064</v>
      </c>
      <c r="J11" s="32" t="s">
        <v>1065</v>
      </c>
      <c r="K11" s="14" t="s">
        <v>1066</v>
      </c>
      <c r="L11" s="16">
        <v>11.25</v>
      </c>
      <c r="M11" s="24">
        <v>8.25</v>
      </c>
      <c r="N11" s="16">
        <v>7</v>
      </c>
      <c r="O11" s="19">
        <v>9</v>
      </c>
      <c r="P11" s="16">
        <v>3.52</v>
      </c>
      <c r="Q11" s="74">
        <v>0.376</v>
      </c>
      <c r="R11" s="262">
        <v>10.75</v>
      </c>
      <c r="S11" s="16">
        <v>7.75</v>
      </c>
      <c r="T11" s="16">
        <v>0.26</v>
      </c>
      <c r="U11" s="18" t="s">
        <v>20</v>
      </c>
      <c r="V11" s="263">
        <v>5.76</v>
      </c>
      <c r="W11" s="21">
        <v>1.04</v>
      </c>
      <c r="X11" s="16">
        <v>7.75</v>
      </c>
      <c r="Y11" s="16">
        <v>10.75</v>
      </c>
      <c r="Z11" s="19">
        <v>1</v>
      </c>
      <c r="AA11" s="16">
        <v>7.04</v>
      </c>
      <c r="AB11" s="19">
        <v>18</v>
      </c>
      <c r="AC11" s="19">
        <v>6</v>
      </c>
      <c r="AD11" s="15" t="s">
        <v>62</v>
      </c>
    </row>
    <row r="12" spans="1:30" s="33" customFormat="1" ht="24" x14ac:dyDescent="0.2">
      <c r="A12" s="14" t="s">
        <v>3357</v>
      </c>
      <c r="B12" s="25" t="s">
        <v>2879</v>
      </c>
      <c r="C12" s="15">
        <v>24</v>
      </c>
      <c r="D12" s="3">
        <v>6</v>
      </c>
      <c r="E12" s="69">
        <v>1.83</v>
      </c>
      <c r="F12" s="69">
        <f t="shared" si="0"/>
        <v>43.92</v>
      </c>
      <c r="G12" s="69">
        <v>4.07</v>
      </c>
      <c r="H12" s="32" t="s">
        <v>2882</v>
      </c>
      <c r="I12" s="14" t="s">
        <v>2883</v>
      </c>
      <c r="J12" s="32" t="s">
        <v>2884</v>
      </c>
      <c r="K12" s="14" t="s">
        <v>2885</v>
      </c>
      <c r="L12" s="16">
        <v>10.625</v>
      </c>
      <c r="M12" s="24">
        <v>8.625</v>
      </c>
      <c r="N12" s="16">
        <v>4</v>
      </c>
      <c r="O12" s="19">
        <v>8</v>
      </c>
      <c r="P12" s="16">
        <v>5.76</v>
      </c>
      <c r="Q12" s="74">
        <v>0.73899999999999999</v>
      </c>
      <c r="R12" s="262">
        <v>10</v>
      </c>
      <c r="S12" s="16">
        <v>8</v>
      </c>
      <c r="T12" s="16">
        <v>0.13</v>
      </c>
      <c r="U12" s="18" t="s">
        <v>20</v>
      </c>
      <c r="V12" s="263">
        <v>5.04</v>
      </c>
      <c r="W12" s="21">
        <v>0.78100000000000003</v>
      </c>
      <c r="X12" s="16">
        <v>8</v>
      </c>
      <c r="Y12" s="16">
        <v>10</v>
      </c>
      <c r="Z12" s="19">
        <v>1</v>
      </c>
      <c r="AA12" s="16">
        <v>14.24</v>
      </c>
      <c r="AB12" s="19">
        <v>18</v>
      </c>
      <c r="AC12" s="19">
        <v>10</v>
      </c>
      <c r="AD12" s="15"/>
    </row>
    <row r="13" spans="1:30" s="33" customFormat="1" ht="24" x14ac:dyDescent="0.2">
      <c r="A13" s="14" t="s">
        <v>3358</v>
      </c>
      <c r="B13" s="25" t="s">
        <v>2880</v>
      </c>
      <c r="C13" s="15">
        <v>1</v>
      </c>
      <c r="D13" s="3">
        <v>1</v>
      </c>
      <c r="E13" s="69">
        <v>1.83</v>
      </c>
      <c r="F13" s="69">
        <f t="shared" si="0"/>
        <v>1.83</v>
      </c>
      <c r="G13" s="69">
        <v>4.07</v>
      </c>
      <c r="H13" s="32" t="s">
        <v>2889</v>
      </c>
      <c r="I13" s="14" t="s">
        <v>2888</v>
      </c>
      <c r="J13" s="32" t="s">
        <v>2887</v>
      </c>
      <c r="K13" s="14" t="s">
        <v>2886</v>
      </c>
      <c r="L13" s="16">
        <v>10.625</v>
      </c>
      <c r="M13" s="24">
        <v>8.625</v>
      </c>
      <c r="N13" s="16">
        <v>4</v>
      </c>
      <c r="O13" s="19">
        <v>8</v>
      </c>
      <c r="P13" s="16">
        <v>5.76</v>
      </c>
      <c r="Q13" s="74">
        <v>0.73899999999999999</v>
      </c>
      <c r="R13" s="262">
        <v>10</v>
      </c>
      <c r="S13" s="16">
        <v>8</v>
      </c>
      <c r="T13" s="16">
        <v>0.13</v>
      </c>
      <c r="U13" s="18" t="s">
        <v>20</v>
      </c>
      <c r="V13" s="263">
        <v>5.04</v>
      </c>
      <c r="W13" s="21">
        <v>0.78100000000000003</v>
      </c>
      <c r="X13" s="16">
        <v>8</v>
      </c>
      <c r="Y13" s="16">
        <v>10</v>
      </c>
      <c r="Z13" s="19">
        <v>1</v>
      </c>
      <c r="AA13" s="16">
        <v>14.24</v>
      </c>
      <c r="AB13" s="19">
        <v>18</v>
      </c>
      <c r="AC13" s="19">
        <v>10</v>
      </c>
      <c r="AD13" s="15"/>
    </row>
    <row r="14" spans="1:30" s="67" customFormat="1" ht="24" x14ac:dyDescent="0.2">
      <c r="A14" s="14" t="s">
        <v>3359</v>
      </c>
      <c r="B14" s="25" t="s">
        <v>2881</v>
      </c>
      <c r="C14" s="15">
        <v>24</v>
      </c>
      <c r="D14" s="3">
        <v>6</v>
      </c>
      <c r="E14" s="69">
        <v>1.83</v>
      </c>
      <c r="F14" s="69">
        <f t="shared" si="0"/>
        <v>43.92</v>
      </c>
      <c r="G14" s="69">
        <v>4.07</v>
      </c>
      <c r="H14" s="32" t="s">
        <v>2890</v>
      </c>
      <c r="I14" s="14" t="s">
        <v>2891</v>
      </c>
      <c r="J14" s="32" t="s">
        <v>2892</v>
      </c>
      <c r="K14" s="14" t="s">
        <v>2893</v>
      </c>
      <c r="L14" s="16">
        <v>10.625</v>
      </c>
      <c r="M14" s="24">
        <v>8.625</v>
      </c>
      <c r="N14" s="16">
        <v>4</v>
      </c>
      <c r="O14" s="19">
        <v>8</v>
      </c>
      <c r="P14" s="16">
        <v>5.76</v>
      </c>
      <c r="Q14" s="74">
        <v>0.73899999999999999</v>
      </c>
      <c r="R14" s="262">
        <v>10</v>
      </c>
      <c r="S14" s="16">
        <v>8</v>
      </c>
      <c r="T14" s="16">
        <v>0.13</v>
      </c>
      <c r="U14" s="18" t="s">
        <v>20</v>
      </c>
      <c r="V14" s="263">
        <v>5.04</v>
      </c>
      <c r="W14" s="21">
        <v>0.78100000000000003</v>
      </c>
      <c r="X14" s="16">
        <v>8</v>
      </c>
      <c r="Y14" s="16">
        <v>10</v>
      </c>
      <c r="Z14" s="19">
        <v>1</v>
      </c>
      <c r="AA14" s="16">
        <v>14.24</v>
      </c>
      <c r="AB14" s="19">
        <v>18</v>
      </c>
      <c r="AC14" s="19">
        <v>10</v>
      </c>
      <c r="AD14" s="15"/>
    </row>
    <row r="15" spans="1:30" s="33" customFormat="1" ht="12.75" x14ac:dyDescent="0.2">
      <c r="A15" s="12" t="s">
        <v>3017</v>
      </c>
      <c r="B15" s="140" t="s">
        <v>3304</v>
      </c>
      <c r="C15" s="15">
        <v>24</v>
      </c>
      <c r="D15" s="218">
        <v>4</v>
      </c>
      <c r="E15" s="69">
        <v>4.43</v>
      </c>
      <c r="F15" s="69">
        <f t="shared" si="0"/>
        <v>106.32</v>
      </c>
      <c r="G15" s="69">
        <v>9.84</v>
      </c>
      <c r="H15" s="32" t="s">
        <v>3018</v>
      </c>
      <c r="I15" s="32" t="s">
        <v>3019</v>
      </c>
      <c r="J15" s="32" t="s">
        <v>3020</v>
      </c>
      <c r="K15" s="32" t="s">
        <v>3021</v>
      </c>
      <c r="L15" s="16">
        <v>10.5</v>
      </c>
      <c r="M15" s="24">
        <v>9.1880000000000006</v>
      </c>
      <c r="N15" s="16">
        <v>7.5</v>
      </c>
      <c r="O15" s="19">
        <v>15</v>
      </c>
      <c r="P15" s="16">
        <v>7.68</v>
      </c>
      <c r="Q15" s="74">
        <v>0.41899999999999998</v>
      </c>
      <c r="R15" s="262">
        <v>10</v>
      </c>
      <c r="S15" s="16">
        <v>8.5</v>
      </c>
      <c r="T15" s="16">
        <v>0.25</v>
      </c>
      <c r="U15" s="18" t="s">
        <v>20</v>
      </c>
      <c r="V15" s="263">
        <v>10</v>
      </c>
      <c r="W15" s="21">
        <v>1</v>
      </c>
      <c r="X15" s="16">
        <v>8.75</v>
      </c>
      <c r="Y15" s="16">
        <v>10.125</v>
      </c>
      <c r="Z15" s="19">
        <v>2</v>
      </c>
      <c r="AA15" s="16">
        <v>9.2799999999999994</v>
      </c>
      <c r="AB15" s="19">
        <v>18</v>
      </c>
      <c r="AC15" s="19">
        <v>5</v>
      </c>
      <c r="AD15" s="15" t="s">
        <v>62</v>
      </c>
    </row>
    <row r="16" spans="1:30" s="33" customFormat="1" ht="12.75" x14ac:dyDescent="0.2">
      <c r="A16" s="12" t="s">
        <v>2907</v>
      </c>
      <c r="B16" s="25" t="s">
        <v>2908</v>
      </c>
      <c r="C16" s="15">
        <v>24</v>
      </c>
      <c r="D16" s="3">
        <v>4</v>
      </c>
      <c r="E16" s="69">
        <v>1.32</v>
      </c>
      <c r="F16" s="69">
        <f t="shared" si="0"/>
        <v>31.68</v>
      </c>
      <c r="G16" s="69">
        <v>2.93</v>
      </c>
      <c r="H16" s="32" t="s">
        <v>2909</v>
      </c>
      <c r="I16" s="14" t="s">
        <v>2910</v>
      </c>
      <c r="J16" s="32" t="s">
        <v>2911</v>
      </c>
      <c r="K16" s="14" t="s">
        <v>2912</v>
      </c>
      <c r="L16" s="16">
        <v>11.25</v>
      </c>
      <c r="M16" s="24">
        <v>8.25</v>
      </c>
      <c r="N16" s="16">
        <v>7</v>
      </c>
      <c r="O16" s="19">
        <v>9</v>
      </c>
      <c r="P16" s="16">
        <v>3.52</v>
      </c>
      <c r="Q16" s="74">
        <v>0.376</v>
      </c>
      <c r="R16" s="262">
        <v>10.75</v>
      </c>
      <c r="S16" s="16">
        <v>7.75</v>
      </c>
      <c r="T16" s="16">
        <v>0.26</v>
      </c>
      <c r="U16" s="18" t="s">
        <v>20</v>
      </c>
      <c r="V16" s="263">
        <v>5.76</v>
      </c>
      <c r="W16" s="21">
        <v>1.04</v>
      </c>
      <c r="X16" s="16">
        <v>7.75</v>
      </c>
      <c r="Y16" s="16">
        <v>10.75</v>
      </c>
      <c r="Z16" s="19">
        <v>1</v>
      </c>
      <c r="AA16" s="16">
        <v>7.04</v>
      </c>
      <c r="AB16" s="19">
        <v>18</v>
      </c>
      <c r="AC16" s="19">
        <v>6</v>
      </c>
      <c r="AD16" s="15" t="s">
        <v>62</v>
      </c>
    </row>
    <row r="17" spans="1:30" s="33" customFormat="1" ht="24" x14ac:dyDescent="0.2">
      <c r="A17" s="14" t="s">
        <v>3362</v>
      </c>
      <c r="B17" s="25" t="s">
        <v>2913</v>
      </c>
      <c r="C17" s="15">
        <v>24</v>
      </c>
      <c r="D17" s="15">
        <v>4</v>
      </c>
      <c r="E17" s="69">
        <v>3.4</v>
      </c>
      <c r="F17" s="4">
        <f t="shared" si="0"/>
        <v>81.599999999999994</v>
      </c>
      <c r="G17" s="69">
        <v>7.56</v>
      </c>
      <c r="H17" s="32" t="s">
        <v>2914</v>
      </c>
      <c r="I17" s="32" t="s">
        <v>2915</v>
      </c>
      <c r="J17" s="32" t="s">
        <v>2916</v>
      </c>
      <c r="K17" s="32" t="s">
        <v>2917</v>
      </c>
      <c r="L17" s="16">
        <v>20</v>
      </c>
      <c r="M17" s="24">
        <v>13.625</v>
      </c>
      <c r="N17" s="16">
        <v>4.375</v>
      </c>
      <c r="O17" s="19">
        <v>17</v>
      </c>
      <c r="P17" s="16">
        <v>8</v>
      </c>
      <c r="Q17" s="74">
        <v>0.69</v>
      </c>
      <c r="R17" s="262">
        <v>19.5</v>
      </c>
      <c r="S17" s="16">
        <v>13</v>
      </c>
      <c r="T17" s="16">
        <v>0.156</v>
      </c>
      <c r="U17" s="18" t="s">
        <v>20</v>
      </c>
      <c r="V17" s="263">
        <v>10.96</v>
      </c>
      <c r="W17" s="21">
        <v>0.6</v>
      </c>
      <c r="X17" s="16">
        <v>13</v>
      </c>
      <c r="Y17" s="16">
        <v>19.5</v>
      </c>
      <c r="Z17" s="19">
        <v>2</v>
      </c>
      <c r="AA17" s="16">
        <v>11.84</v>
      </c>
      <c r="AB17" s="19">
        <v>6</v>
      </c>
      <c r="AC17" s="19">
        <v>9</v>
      </c>
      <c r="AD17" s="15" t="s">
        <v>62</v>
      </c>
    </row>
    <row r="18" spans="1:30" s="33" customFormat="1" ht="12.75" x14ac:dyDescent="0.2">
      <c r="A18" s="12" t="s">
        <v>2955</v>
      </c>
      <c r="B18" s="25" t="s">
        <v>3262</v>
      </c>
      <c r="C18" s="15">
        <v>24</v>
      </c>
      <c r="D18" s="15">
        <v>4</v>
      </c>
      <c r="E18" s="69">
        <v>3.4</v>
      </c>
      <c r="F18" s="4">
        <f t="shared" si="0"/>
        <v>81.599999999999994</v>
      </c>
      <c r="G18" s="69">
        <v>7.56</v>
      </c>
      <c r="H18" s="32" t="s">
        <v>2956</v>
      </c>
      <c r="I18" s="32" t="s">
        <v>2957</v>
      </c>
      <c r="J18" s="32" t="s">
        <v>2958</v>
      </c>
      <c r="K18" s="32" t="s">
        <v>2959</v>
      </c>
      <c r="L18" s="16">
        <v>20</v>
      </c>
      <c r="M18" s="24">
        <v>13.625</v>
      </c>
      <c r="N18" s="16">
        <v>4.375</v>
      </c>
      <c r="O18" s="19">
        <v>17</v>
      </c>
      <c r="P18" s="16">
        <v>8</v>
      </c>
      <c r="Q18" s="74">
        <v>0.69</v>
      </c>
      <c r="R18" s="262">
        <v>19.5</v>
      </c>
      <c r="S18" s="16">
        <v>13</v>
      </c>
      <c r="T18" s="16">
        <v>0.156</v>
      </c>
      <c r="U18" s="18" t="s">
        <v>20</v>
      </c>
      <c r="V18" s="263">
        <v>10.96</v>
      </c>
      <c r="W18" s="21">
        <v>0.6</v>
      </c>
      <c r="X18" s="16">
        <v>13</v>
      </c>
      <c r="Y18" s="16">
        <v>19.5</v>
      </c>
      <c r="Z18" s="19">
        <v>2</v>
      </c>
      <c r="AA18" s="16">
        <v>11.84</v>
      </c>
      <c r="AB18" s="19">
        <v>6</v>
      </c>
      <c r="AC18" s="19">
        <v>9</v>
      </c>
      <c r="AD18" s="15" t="s">
        <v>62</v>
      </c>
    </row>
    <row r="19" spans="1:30" s="33" customFormat="1" ht="24" x14ac:dyDescent="0.2">
      <c r="A19" s="171" t="s">
        <v>3367</v>
      </c>
      <c r="B19" s="126" t="s">
        <v>3279</v>
      </c>
      <c r="C19" s="129">
        <v>12</v>
      </c>
      <c r="D19" s="129">
        <v>4</v>
      </c>
      <c r="E19" s="145">
        <v>6.25</v>
      </c>
      <c r="F19" s="187">
        <f t="shared" si="0"/>
        <v>75</v>
      </c>
      <c r="G19" s="69">
        <v>13.89</v>
      </c>
      <c r="H19" s="127" t="s">
        <v>2999</v>
      </c>
      <c r="I19" s="128" t="s">
        <v>3000</v>
      </c>
      <c r="J19" s="127" t="s">
        <v>3001</v>
      </c>
      <c r="K19" s="128" t="s">
        <v>3002</v>
      </c>
      <c r="L19" s="131">
        <v>12.5</v>
      </c>
      <c r="M19" s="130">
        <v>11.25</v>
      </c>
      <c r="N19" s="131">
        <v>9.875</v>
      </c>
      <c r="O19" s="132">
        <v>8</v>
      </c>
      <c r="P19" s="131">
        <v>0</v>
      </c>
      <c r="Q19" s="136">
        <v>0.80400000000000005</v>
      </c>
      <c r="R19" s="270">
        <v>11.438000000000001</v>
      </c>
      <c r="S19" s="131">
        <v>8.75</v>
      </c>
      <c r="T19" s="131">
        <v>0.81299999999999994</v>
      </c>
      <c r="U19" s="133" t="s">
        <v>20</v>
      </c>
      <c r="V19" s="271">
        <v>9.76</v>
      </c>
      <c r="W19" s="252">
        <v>11.5</v>
      </c>
      <c r="X19" s="156">
        <v>2.5</v>
      </c>
      <c r="Y19" s="156">
        <v>9</v>
      </c>
      <c r="Z19" s="157">
        <v>2</v>
      </c>
      <c r="AA19" s="156">
        <v>8</v>
      </c>
      <c r="AB19" s="132">
        <v>12</v>
      </c>
      <c r="AC19" s="132">
        <v>4</v>
      </c>
      <c r="AD19" s="129" t="s">
        <v>336</v>
      </c>
    </row>
    <row r="20" spans="1:30" s="33" customFormat="1" ht="24" x14ac:dyDescent="0.2">
      <c r="A20" s="171" t="s">
        <v>3368</v>
      </c>
      <c r="B20" s="126" t="s">
        <v>3280</v>
      </c>
      <c r="C20" s="129">
        <v>12</v>
      </c>
      <c r="D20" s="129">
        <v>4</v>
      </c>
      <c r="E20" s="145">
        <v>6.45</v>
      </c>
      <c r="F20" s="187">
        <f t="shared" si="0"/>
        <v>77.400000000000006</v>
      </c>
      <c r="G20" s="69">
        <v>14.33</v>
      </c>
      <c r="H20" s="127" t="s">
        <v>3003</v>
      </c>
      <c r="I20" s="128" t="s">
        <v>3004</v>
      </c>
      <c r="J20" s="127" t="s">
        <v>3005</v>
      </c>
      <c r="K20" s="128" t="s">
        <v>3006</v>
      </c>
      <c r="L20" s="131">
        <v>12.5</v>
      </c>
      <c r="M20" s="130">
        <v>11.25</v>
      </c>
      <c r="N20" s="131">
        <v>9.875</v>
      </c>
      <c r="O20" s="132">
        <v>8</v>
      </c>
      <c r="P20" s="131">
        <v>0</v>
      </c>
      <c r="Q20" s="136">
        <v>0.80400000000000005</v>
      </c>
      <c r="R20" s="270">
        <v>11.438000000000001</v>
      </c>
      <c r="S20" s="131">
        <v>8.75</v>
      </c>
      <c r="T20" s="131">
        <v>0.81299999999999994</v>
      </c>
      <c r="U20" s="133" t="s">
        <v>20</v>
      </c>
      <c r="V20" s="271">
        <v>9.76</v>
      </c>
      <c r="W20" s="252">
        <v>11.5</v>
      </c>
      <c r="X20" s="156">
        <v>2.5</v>
      </c>
      <c r="Y20" s="156">
        <v>9</v>
      </c>
      <c r="Z20" s="157">
        <v>2</v>
      </c>
      <c r="AA20" s="156">
        <v>8</v>
      </c>
      <c r="AB20" s="132">
        <v>12</v>
      </c>
      <c r="AC20" s="132">
        <v>4</v>
      </c>
      <c r="AD20" s="129" t="s">
        <v>336</v>
      </c>
    </row>
    <row r="21" spans="1:30" s="33" customFormat="1" ht="24" x14ac:dyDescent="0.2">
      <c r="A21" s="171" t="s">
        <v>3370</v>
      </c>
      <c r="B21" s="126" t="s">
        <v>3281</v>
      </c>
      <c r="C21" s="129">
        <v>12</v>
      </c>
      <c r="D21" s="129">
        <v>4</v>
      </c>
      <c r="E21" s="145">
        <v>6.45</v>
      </c>
      <c r="F21" s="187">
        <f t="shared" si="0"/>
        <v>77.400000000000006</v>
      </c>
      <c r="G21" s="69">
        <v>14.33</v>
      </c>
      <c r="H21" s="127" t="s">
        <v>3007</v>
      </c>
      <c r="I21" s="128" t="s">
        <v>3008</v>
      </c>
      <c r="J21" s="127" t="s">
        <v>3009</v>
      </c>
      <c r="K21" s="128" t="s">
        <v>3010</v>
      </c>
      <c r="L21" s="131">
        <v>12.5</v>
      </c>
      <c r="M21" s="130">
        <v>11.25</v>
      </c>
      <c r="N21" s="131">
        <v>9.875</v>
      </c>
      <c r="O21" s="132">
        <v>8</v>
      </c>
      <c r="P21" s="131">
        <v>0</v>
      </c>
      <c r="Q21" s="136">
        <v>0.80400000000000005</v>
      </c>
      <c r="R21" s="270">
        <v>11.438000000000001</v>
      </c>
      <c r="S21" s="131">
        <v>8.75</v>
      </c>
      <c r="T21" s="131">
        <v>0.81299999999999994</v>
      </c>
      <c r="U21" s="133" t="s">
        <v>20</v>
      </c>
      <c r="V21" s="271">
        <v>9.76</v>
      </c>
      <c r="W21" s="252">
        <v>11.5</v>
      </c>
      <c r="X21" s="156">
        <v>2.5</v>
      </c>
      <c r="Y21" s="156">
        <v>9</v>
      </c>
      <c r="Z21" s="157">
        <v>2</v>
      </c>
      <c r="AA21" s="156">
        <v>8</v>
      </c>
      <c r="AB21" s="132">
        <v>12</v>
      </c>
      <c r="AC21" s="132">
        <v>4</v>
      </c>
      <c r="AD21" s="129" t="s">
        <v>336</v>
      </c>
    </row>
    <row r="22" spans="1:30" s="33" customFormat="1" ht="24" x14ac:dyDescent="0.2">
      <c r="A22" s="171" t="s">
        <v>3371</v>
      </c>
      <c r="B22" s="150" t="s">
        <v>3321</v>
      </c>
      <c r="C22" s="129">
        <v>20</v>
      </c>
      <c r="D22" s="228">
        <v>5</v>
      </c>
      <c r="E22" s="145">
        <v>8.25</v>
      </c>
      <c r="F22" s="184">
        <v>165</v>
      </c>
      <c r="G22" s="69">
        <v>18.329999999999998</v>
      </c>
      <c r="H22" s="127" t="s">
        <v>3123</v>
      </c>
      <c r="I22" s="128" t="s">
        <v>3124</v>
      </c>
      <c r="J22" s="127" t="s">
        <v>3125</v>
      </c>
      <c r="K22" s="128" t="s">
        <v>3126</v>
      </c>
      <c r="L22" s="131">
        <v>18.437999999999999</v>
      </c>
      <c r="M22" s="130">
        <v>12</v>
      </c>
      <c r="N22" s="131">
        <v>12.063000000000001</v>
      </c>
      <c r="O22" s="132">
        <v>13</v>
      </c>
      <c r="P22" s="131">
        <v>4.0960000000000001</v>
      </c>
      <c r="Q22" s="136">
        <v>1.5449999999999999</v>
      </c>
      <c r="R22" s="270">
        <v>11.5</v>
      </c>
      <c r="S22" s="131">
        <v>8.75</v>
      </c>
      <c r="T22" s="131">
        <v>1.125</v>
      </c>
      <c r="U22" s="133" t="s">
        <v>20</v>
      </c>
      <c r="V22" s="271">
        <v>9.7439999999999998</v>
      </c>
      <c r="W22" s="252">
        <v>11.5</v>
      </c>
      <c r="X22" s="156">
        <v>8.75</v>
      </c>
      <c r="Y22" s="156">
        <v>5.625</v>
      </c>
      <c r="Z22" s="160">
        <v>3</v>
      </c>
      <c r="AA22" s="156">
        <v>0.81599999999999995</v>
      </c>
      <c r="AB22" s="132">
        <v>8</v>
      </c>
      <c r="AC22" s="132">
        <v>3</v>
      </c>
      <c r="AD22" s="129" t="s">
        <v>97</v>
      </c>
    </row>
    <row r="23" spans="1:30" s="33" customFormat="1" ht="12.75" x14ac:dyDescent="0.2">
      <c r="A23" s="12" t="s">
        <v>1181</v>
      </c>
      <c r="B23" s="25" t="s">
        <v>2242</v>
      </c>
      <c r="C23" s="15">
        <v>4</v>
      </c>
      <c r="D23" s="51" t="s">
        <v>20</v>
      </c>
      <c r="E23" s="69">
        <v>20.47</v>
      </c>
      <c r="F23" s="4">
        <f t="shared" ref="F23:F54" si="1">E23*C23</f>
        <v>81.88</v>
      </c>
      <c r="G23" s="69">
        <v>45.49</v>
      </c>
      <c r="H23" s="52" t="s">
        <v>1182</v>
      </c>
      <c r="I23" s="14"/>
      <c r="J23" s="13" t="s">
        <v>1183</v>
      </c>
      <c r="K23" s="14" t="s">
        <v>1184</v>
      </c>
      <c r="L23" s="16">
        <v>17.375</v>
      </c>
      <c r="M23" s="24">
        <v>10.25</v>
      </c>
      <c r="N23" s="16">
        <v>13.25</v>
      </c>
      <c r="O23" s="19">
        <v>15</v>
      </c>
      <c r="P23" s="16">
        <v>0.8</v>
      </c>
      <c r="Q23" s="74">
        <v>1.3660000000000001</v>
      </c>
      <c r="R23" s="262">
        <v>11.625</v>
      </c>
      <c r="S23" s="16">
        <v>15.563000000000001</v>
      </c>
      <c r="T23" s="16">
        <v>2.04</v>
      </c>
      <c r="U23" s="19">
        <v>3</v>
      </c>
      <c r="V23" s="263">
        <v>5.6</v>
      </c>
      <c r="W23" s="21" t="s">
        <v>20</v>
      </c>
      <c r="X23" s="16" t="s">
        <v>20</v>
      </c>
      <c r="Y23" s="16" t="s">
        <v>20</v>
      </c>
      <c r="Z23" s="19" t="s">
        <v>20</v>
      </c>
      <c r="AA23" s="16" t="s">
        <v>20</v>
      </c>
      <c r="AB23" s="19">
        <v>8</v>
      </c>
      <c r="AC23" s="19">
        <v>3</v>
      </c>
      <c r="AD23" s="15" t="s">
        <v>336</v>
      </c>
    </row>
    <row r="24" spans="1:30" s="139" customFormat="1" ht="12.75" x14ac:dyDescent="0.2">
      <c r="A24" s="12" t="s">
        <v>1115</v>
      </c>
      <c r="B24" s="25" t="s">
        <v>1116</v>
      </c>
      <c r="C24" s="15">
        <v>24</v>
      </c>
      <c r="D24" s="15">
        <v>4</v>
      </c>
      <c r="E24" s="69">
        <v>3.4</v>
      </c>
      <c r="F24" s="4">
        <f t="shared" si="1"/>
        <v>81.599999999999994</v>
      </c>
      <c r="G24" s="69">
        <v>7.56</v>
      </c>
      <c r="H24" s="32" t="s">
        <v>1117</v>
      </c>
      <c r="I24" s="32" t="s">
        <v>1118</v>
      </c>
      <c r="J24" s="32" t="s">
        <v>1119</v>
      </c>
      <c r="K24" s="32" t="s">
        <v>1120</v>
      </c>
      <c r="L24" s="16">
        <v>20</v>
      </c>
      <c r="M24" s="24">
        <v>13.625</v>
      </c>
      <c r="N24" s="16">
        <v>4.375</v>
      </c>
      <c r="O24" s="19">
        <v>17</v>
      </c>
      <c r="P24" s="16">
        <v>8</v>
      </c>
      <c r="Q24" s="74">
        <v>0.69</v>
      </c>
      <c r="R24" s="262">
        <v>19.5</v>
      </c>
      <c r="S24" s="16">
        <v>13</v>
      </c>
      <c r="T24" s="16">
        <v>0.156</v>
      </c>
      <c r="U24" s="18" t="s">
        <v>20</v>
      </c>
      <c r="V24" s="263">
        <v>10.96</v>
      </c>
      <c r="W24" s="21">
        <v>0.6</v>
      </c>
      <c r="X24" s="16">
        <v>13</v>
      </c>
      <c r="Y24" s="16">
        <v>19.5</v>
      </c>
      <c r="Z24" s="19">
        <v>2</v>
      </c>
      <c r="AA24" s="16">
        <v>11.84</v>
      </c>
      <c r="AB24" s="19">
        <v>6</v>
      </c>
      <c r="AC24" s="19">
        <v>9</v>
      </c>
      <c r="AD24" s="15" t="s">
        <v>62</v>
      </c>
    </row>
    <row r="25" spans="1:30" s="33" customFormat="1" ht="12.75" x14ac:dyDescent="0.2">
      <c r="A25" s="12" t="s">
        <v>1121</v>
      </c>
      <c r="B25" s="25" t="s">
        <v>1122</v>
      </c>
      <c r="C25" s="15">
        <v>24</v>
      </c>
      <c r="D25" s="15">
        <v>4</v>
      </c>
      <c r="E25" s="69">
        <v>3.4</v>
      </c>
      <c r="F25" s="4">
        <f t="shared" si="1"/>
        <v>81.599999999999994</v>
      </c>
      <c r="G25" s="69">
        <v>7.56</v>
      </c>
      <c r="H25" s="32" t="s">
        <v>1123</v>
      </c>
      <c r="I25" s="32" t="s">
        <v>1124</v>
      </c>
      <c r="J25" s="32" t="s">
        <v>1125</v>
      </c>
      <c r="K25" s="32" t="s">
        <v>1126</v>
      </c>
      <c r="L25" s="16">
        <v>20</v>
      </c>
      <c r="M25" s="24">
        <v>13.625</v>
      </c>
      <c r="N25" s="16">
        <v>4.375</v>
      </c>
      <c r="O25" s="19">
        <v>17</v>
      </c>
      <c r="P25" s="16">
        <v>8</v>
      </c>
      <c r="Q25" s="74">
        <v>0.69</v>
      </c>
      <c r="R25" s="262">
        <v>19.5</v>
      </c>
      <c r="S25" s="16">
        <v>13</v>
      </c>
      <c r="T25" s="16">
        <v>0.156</v>
      </c>
      <c r="U25" s="18" t="s">
        <v>20</v>
      </c>
      <c r="V25" s="263">
        <v>10.96</v>
      </c>
      <c r="W25" s="21">
        <v>0.6</v>
      </c>
      <c r="X25" s="16">
        <v>13</v>
      </c>
      <c r="Y25" s="16">
        <v>19.5</v>
      </c>
      <c r="Z25" s="19">
        <v>2</v>
      </c>
      <c r="AA25" s="16">
        <v>11.84</v>
      </c>
      <c r="AB25" s="19">
        <v>6</v>
      </c>
      <c r="AC25" s="19">
        <v>9</v>
      </c>
      <c r="AD25" s="15" t="s">
        <v>62</v>
      </c>
    </row>
    <row r="26" spans="1:30" s="33" customFormat="1" ht="12.75" x14ac:dyDescent="0.2">
      <c r="A26" s="12" t="s">
        <v>1127</v>
      </c>
      <c r="B26" s="25" t="s">
        <v>1128</v>
      </c>
      <c r="C26" s="15">
        <v>24</v>
      </c>
      <c r="D26" s="15">
        <v>4</v>
      </c>
      <c r="E26" s="69">
        <v>3.4</v>
      </c>
      <c r="F26" s="4">
        <f t="shared" si="1"/>
        <v>81.599999999999994</v>
      </c>
      <c r="G26" s="69">
        <v>7.56</v>
      </c>
      <c r="H26" s="32" t="s">
        <v>1129</v>
      </c>
      <c r="I26" s="32" t="s">
        <v>1130</v>
      </c>
      <c r="J26" s="32" t="s">
        <v>1131</v>
      </c>
      <c r="K26" s="32" t="s">
        <v>1132</v>
      </c>
      <c r="L26" s="16">
        <v>20</v>
      </c>
      <c r="M26" s="24">
        <v>13.625</v>
      </c>
      <c r="N26" s="16">
        <v>4.375</v>
      </c>
      <c r="O26" s="19">
        <v>17</v>
      </c>
      <c r="P26" s="16">
        <v>8</v>
      </c>
      <c r="Q26" s="74">
        <v>0.69</v>
      </c>
      <c r="R26" s="262">
        <v>19.5</v>
      </c>
      <c r="S26" s="16">
        <v>13</v>
      </c>
      <c r="T26" s="16">
        <v>0.156</v>
      </c>
      <c r="U26" s="18" t="s">
        <v>20</v>
      </c>
      <c r="V26" s="263">
        <v>10.88</v>
      </c>
      <c r="W26" s="21">
        <v>0.6</v>
      </c>
      <c r="X26" s="16">
        <v>13</v>
      </c>
      <c r="Y26" s="16">
        <v>19.5</v>
      </c>
      <c r="Z26" s="19">
        <v>2</v>
      </c>
      <c r="AA26" s="16">
        <v>11.84</v>
      </c>
      <c r="AB26" s="19">
        <v>6</v>
      </c>
      <c r="AC26" s="19">
        <v>9</v>
      </c>
      <c r="AD26" s="15" t="s">
        <v>62</v>
      </c>
    </row>
    <row r="27" spans="1:30" s="33" customFormat="1" ht="12.75" x14ac:dyDescent="0.2">
      <c r="A27" s="12" t="s">
        <v>1230</v>
      </c>
      <c r="B27" s="25" t="s">
        <v>2249</v>
      </c>
      <c r="C27" s="15">
        <v>4</v>
      </c>
      <c r="D27" s="51" t="s">
        <v>20</v>
      </c>
      <c r="E27" s="69">
        <v>16.170000000000002</v>
      </c>
      <c r="F27" s="72">
        <f t="shared" si="1"/>
        <v>64.680000000000007</v>
      </c>
      <c r="G27" s="69">
        <v>35.93</v>
      </c>
      <c r="H27" s="52" t="s">
        <v>1231</v>
      </c>
      <c r="I27" s="14"/>
      <c r="J27" s="13" t="s">
        <v>1232</v>
      </c>
      <c r="K27" s="14" t="s">
        <v>1233</v>
      </c>
      <c r="L27" s="16">
        <v>17.375</v>
      </c>
      <c r="M27" s="24">
        <v>10.25</v>
      </c>
      <c r="N27" s="16">
        <v>13.25</v>
      </c>
      <c r="O27" s="19">
        <v>14</v>
      </c>
      <c r="P27" s="16">
        <v>9.6</v>
      </c>
      <c r="Q27" s="74">
        <v>1.3660000000000001</v>
      </c>
      <c r="R27" s="262">
        <v>11.625</v>
      </c>
      <c r="S27" s="16">
        <v>15.563000000000001</v>
      </c>
      <c r="T27" s="16">
        <v>2.04</v>
      </c>
      <c r="U27" s="18">
        <v>3</v>
      </c>
      <c r="V27" s="263">
        <v>7.9039999999999999</v>
      </c>
      <c r="W27" s="21" t="s">
        <v>20</v>
      </c>
      <c r="X27" s="16" t="s">
        <v>20</v>
      </c>
      <c r="Y27" s="16" t="s">
        <v>20</v>
      </c>
      <c r="Z27" s="19" t="s">
        <v>20</v>
      </c>
      <c r="AA27" s="16" t="s">
        <v>20</v>
      </c>
      <c r="AB27" s="19">
        <v>8</v>
      </c>
      <c r="AC27" s="19">
        <v>3</v>
      </c>
      <c r="AD27" s="15" t="s">
        <v>336</v>
      </c>
    </row>
    <row r="28" spans="1:30" s="33" customFormat="1" ht="12.75" x14ac:dyDescent="0.2">
      <c r="A28" s="12" t="s">
        <v>1140</v>
      </c>
      <c r="B28" s="25" t="s">
        <v>1141</v>
      </c>
      <c r="C28" s="15">
        <v>24</v>
      </c>
      <c r="D28" s="3">
        <v>4</v>
      </c>
      <c r="E28" s="69">
        <v>4.43</v>
      </c>
      <c r="F28" s="69">
        <f t="shared" si="1"/>
        <v>106.32</v>
      </c>
      <c r="G28" s="69">
        <v>9.84</v>
      </c>
      <c r="H28" s="32" t="s">
        <v>1142</v>
      </c>
      <c r="I28" s="14" t="s">
        <v>1143</v>
      </c>
      <c r="J28" s="32" t="s">
        <v>1144</v>
      </c>
      <c r="K28" s="14" t="s">
        <v>1145</v>
      </c>
      <c r="L28" s="16">
        <v>10.5</v>
      </c>
      <c r="M28" s="24">
        <v>9.1880000000000006</v>
      </c>
      <c r="N28" s="16">
        <v>7.5</v>
      </c>
      <c r="O28" s="19">
        <v>15</v>
      </c>
      <c r="P28" s="16">
        <v>7.68</v>
      </c>
      <c r="Q28" s="74">
        <v>0.41899999999999998</v>
      </c>
      <c r="R28" s="262">
        <v>10</v>
      </c>
      <c r="S28" s="16">
        <v>8.5</v>
      </c>
      <c r="T28" s="16">
        <v>0.25</v>
      </c>
      <c r="U28" s="18" t="s">
        <v>20</v>
      </c>
      <c r="V28" s="263">
        <v>10</v>
      </c>
      <c r="W28" s="21">
        <v>1</v>
      </c>
      <c r="X28" s="16">
        <v>8.75</v>
      </c>
      <c r="Y28" s="16">
        <v>10.125</v>
      </c>
      <c r="Z28" s="19">
        <v>2</v>
      </c>
      <c r="AA28" s="16">
        <v>9.2799999999999994</v>
      </c>
      <c r="AB28" s="19">
        <v>18</v>
      </c>
      <c r="AC28" s="19">
        <v>5</v>
      </c>
      <c r="AD28" s="15"/>
    </row>
    <row r="29" spans="1:30" s="33" customFormat="1" ht="12.75" x14ac:dyDescent="0.2">
      <c r="A29" s="12" t="s">
        <v>1146</v>
      </c>
      <c r="B29" s="25" t="s">
        <v>3143</v>
      </c>
      <c r="C29" s="15">
        <v>24</v>
      </c>
      <c r="D29" s="3">
        <v>4</v>
      </c>
      <c r="E29" s="69">
        <v>4.43</v>
      </c>
      <c r="F29" s="69">
        <f t="shared" si="1"/>
        <v>106.32</v>
      </c>
      <c r="G29" s="69">
        <v>9.84</v>
      </c>
      <c r="H29" s="32" t="s">
        <v>1147</v>
      </c>
      <c r="I29" s="14" t="s">
        <v>1148</v>
      </c>
      <c r="J29" s="32" t="s">
        <v>1149</v>
      </c>
      <c r="K29" s="14" t="s">
        <v>1150</v>
      </c>
      <c r="L29" s="16">
        <v>10.5</v>
      </c>
      <c r="M29" s="24">
        <v>9.1880000000000006</v>
      </c>
      <c r="N29" s="16">
        <v>7.5</v>
      </c>
      <c r="O29" s="19">
        <v>15</v>
      </c>
      <c r="P29" s="16">
        <v>7.68</v>
      </c>
      <c r="Q29" s="74">
        <v>0.41899999999999998</v>
      </c>
      <c r="R29" s="262">
        <v>10</v>
      </c>
      <c r="S29" s="16">
        <v>8.5</v>
      </c>
      <c r="T29" s="16">
        <v>0.25</v>
      </c>
      <c r="U29" s="18" t="s">
        <v>20</v>
      </c>
      <c r="V29" s="263">
        <v>10</v>
      </c>
      <c r="W29" s="21">
        <v>1</v>
      </c>
      <c r="X29" s="16">
        <v>8.75</v>
      </c>
      <c r="Y29" s="16">
        <v>10.125</v>
      </c>
      <c r="Z29" s="19">
        <v>2</v>
      </c>
      <c r="AA29" s="16">
        <v>9.2799999999999994</v>
      </c>
      <c r="AB29" s="19">
        <v>18</v>
      </c>
      <c r="AC29" s="19">
        <v>5</v>
      </c>
      <c r="AD29" s="15"/>
    </row>
    <row r="30" spans="1:30" s="139" customFormat="1" ht="12.75" x14ac:dyDescent="0.2">
      <c r="A30" s="12" t="s">
        <v>1151</v>
      </c>
      <c r="B30" s="25" t="s">
        <v>1152</v>
      </c>
      <c r="C30" s="15">
        <v>24</v>
      </c>
      <c r="D30" s="3">
        <v>4</v>
      </c>
      <c r="E30" s="69">
        <v>4.43</v>
      </c>
      <c r="F30" s="69">
        <f t="shared" si="1"/>
        <v>106.32</v>
      </c>
      <c r="G30" s="69">
        <v>9.84</v>
      </c>
      <c r="H30" s="32" t="s">
        <v>1153</v>
      </c>
      <c r="I30" s="14" t="s">
        <v>1154</v>
      </c>
      <c r="J30" s="32" t="s">
        <v>1155</v>
      </c>
      <c r="K30" s="14" t="s">
        <v>1156</v>
      </c>
      <c r="L30" s="16">
        <v>10.5</v>
      </c>
      <c r="M30" s="24">
        <v>9.1880000000000006</v>
      </c>
      <c r="N30" s="16">
        <v>7.5</v>
      </c>
      <c r="O30" s="19">
        <v>15</v>
      </c>
      <c r="P30" s="16">
        <v>7.68</v>
      </c>
      <c r="Q30" s="74">
        <v>0.41899999999999998</v>
      </c>
      <c r="R30" s="262">
        <v>10</v>
      </c>
      <c r="S30" s="16">
        <v>8.5</v>
      </c>
      <c r="T30" s="16">
        <v>0.25</v>
      </c>
      <c r="U30" s="18" t="s">
        <v>20</v>
      </c>
      <c r="V30" s="263">
        <v>10</v>
      </c>
      <c r="W30" s="21">
        <v>1</v>
      </c>
      <c r="X30" s="16">
        <v>8.75</v>
      </c>
      <c r="Y30" s="16">
        <v>10.125</v>
      </c>
      <c r="Z30" s="19">
        <v>2</v>
      </c>
      <c r="AA30" s="16">
        <v>9.2799999999999994</v>
      </c>
      <c r="AB30" s="19">
        <v>18</v>
      </c>
      <c r="AC30" s="19">
        <v>5</v>
      </c>
      <c r="AD30" s="15" t="s">
        <v>62</v>
      </c>
    </row>
    <row r="31" spans="1:30" s="33" customFormat="1" ht="12.75" x14ac:dyDescent="0.2">
      <c r="A31" s="12" t="s">
        <v>1157</v>
      </c>
      <c r="B31" s="25" t="s">
        <v>1158</v>
      </c>
      <c r="C31" s="15">
        <v>24</v>
      </c>
      <c r="D31" s="3">
        <v>4</v>
      </c>
      <c r="E31" s="69">
        <v>4.43</v>
      </c>
      <c r="F31" s="69">
        <f t="shared" si="1"/>
        <v>106.32</v>
      </c>
      <c r="G31" s="69">
        <v>9.84</v>
      </c>
      <c r="H31" s="32" t="s">
        <v>1159</v>
      </c>
      <c r="I31" s="14" t="s">
        <v>1160</v>
      </c>
      <c r="J31" s="32" t="s">
        <v>1161</v>
      </c>
      <c r="K31" s="14" t="s">
        <v>1162</v>
      </c>
      <c r="L31" s="16">
        <v>10.5</v>
      </c>
      <c r="M31" s="24">
        <v>9.1880000000000006</v>
      </c>
      <c r="N31" s="16">
        <v>7.5</v>
      </c>
      <c r="O31" s="19">
        <v>15</v>
      </c>
      <c r="P31" s="16">
        <v>7.68</v>
      </c>
      <c r="Q31" s="74">
        <v>0.41899999999999998</v>
      </c>
      <c r="R31" s="262">
        <v>10</v>
      </c>
      <c r="S31" s="16">
        <v>8.5</v>
      </c>
      <c r="T31" s="16">
        <v>0.25</v>
      </c>
      <c r="U31" s="18" t="s">
        <v>20</v>
      </c>
      <c r="V31" s="263">
        <v>10</v>
      </c>
      <c r="W31" s="21">
        <v>1</v>
      </c>
      <c r="X31" s="16">
        <v>8.75</v>
      </c>
      <c r="Y31" s="16">
        <v>10.125</v>
      </c>
      <c r="Z31" s="19">
        <v>2</v>
      </c>
      <c r="AA31" s="16">
        <v>9.2799999999999994</v>
      </c>
      <c r="AB31" s="19">
        <v>18</v>
      </c>
      <c r="AC31" s="19">
        <v>5</v>
      </c>
      <c r="AD31" s="15" t="s">
        <v>62</v>
      </c>
    </row>
    <row r="32" spans="1:30" s="33" customFormat="1" ht="12.75" x14ac:dyDescent="0.2">
      <c r="A32" s="12" t="s">
        <v>1225</v>
      </c>
      <c r="B32" s="26" t="s">
        <v>1226</v>
      </c>
      <c r="C32" s="15">
        <v>4</v>
      </c>
      <c r="D32" s="51" t="s">
        <v>20</v>
      </c>
      <c r="E32" s="69">
        <v>18.28</v>
      </c>
      <c r="F32" s="69">
        <f t="shared" si="1"/>
        <v>73.12</v>
      </c>
      <c r="G32" s="69">
        <v>40.619999999999997</v>
      </c>
      <c r="H32" s="32" t="s">
        <v>1227</v>
      </c>
      <c r="I32" s="32"/>
      <c r="J32" s="32" t="s">
        <v>1228</v>
      </c>
      <c r="K32" s="32" t="s">
        <v>1229</v>
      </c>
      <c r="L32" s="16">
        <v>17.375</v>
      </c>
      <c r="M32" s="24">
        <v>10.25</v>
      </c>
      <c r="N32" s="16">
        <v>13.25</v>
      </c>
      <c r="O32" s="19">
        <v>15</v>
      </c>
      <c r="P32" s="16">
        <v>6.4</v>
      </c>
      <c r="Q32" s="74">
        <v>1.3660000000000001</v>
      </c>
      <c r="R32" s="262">
        <v>11.625</v>
      </c>
      <c r="S32" s="16">
        <v>15.563000000000001</v>
      </c>
      <c r="T32" s="16">
        <v>2.04</v>
      </c>
      <c r="U32" s="19">
        <v>3</v>
      </c>
      <c r="V32" s="263">
        <v>7.9039999999999999</v>
      </c>
      <c r="W32" s="21" t="s">
        <v>20</v>
      </c>
      <c r="X32" s="16" t="s">
        <v>20</v>
      </c>
      <c r="Y32" s="16" t="s">
        <v>20</v>
      </c>
      <c r="Z32" s="19" t="s">
        <v>20</v>
      </c>
      <c r="AA32" s="16" t="s">
        <v>20</v>
      </c>
      <c r="AB32" s="19">
        <v>8</v>
      </c>
      <c r="AC32" s="19">
        <v>3</v>
      </c>
      <c r="AD32" s="15" t="s">
        <v>336</v>
      </c>
    </row>
    <row r="33" spans="1:30" s="33" customFormat="1" ht="12.75" x14ac:dyDescent="0.2">
      <c r="A33" s="12" t="s">
        <v>2313</v>
      </c>
      <c r="B33" s="64" t="s">
        <v>2314</v>
      </c>
      <c r="C33" s="15">
        <v>6</v>
      </c>
      <c r="D33" s="15">
        <v>2</v>
      </c>
      <c r="E33" s="69">
        <v>10.49</v>
      </c>
      <c r="F33" s="4">
        <f t="shared" si="1"/>
        <v>62.94</v>
      </c>
      <c r="G33" s="69">
        <v>23.31</v>
      </c>
      <c r="H33" s="32" t="s">
        <v>2318</v>
      </c>
      <c r="I33" s="32" t="s">
        <v>2317</v>
      </c>
      <c r="J33" s="32" t="s">
        <v>2316</v>
      </c>
      <c r="K33" s="32" t="s">
        <v>2315</v>
      </c>
      <c r="L33" s="16">
        <v>12.625</v>
      </c>
      <c r="M33" s="24">
        <v>9.75</v>
      </c>
      <c r="N33" s="16">
        <v>13</v>
      </c>
      <c r="O33" s="19">
        <v>5</v>
      </c>
      <c r="P33" s="16">
        <v>0</v>
      </c>
      <c r="Q33" s="74">
        <v>0.92600000000000005</v>
      </c>
      <c r="R33" s="262">
        <v>12</v>
      </c>
      <c r="S33" s="16">
        <v>9.125</v>
      </c>
      <c r="T33" s="16">
        <v>2</v>
      </c>
      <c r="U33" s="18" t="s">
        <v>20</v>
      </c>
      <c r="V33" s="263">
        <v>12</v>
      </c>
      <c r="W33" s="21">
        <v>12</v>
      </c>
      <c r="X33" s="16">
        <v>9.125</v>
      </c>
      <c r="Y33" s="16">
        <v>4</v>
      </c>
      <c r="Z33" s="19">
        <v>1</v>
      </c>
      <c r="AA33" s="16">
        <v>9.6</v>
      </c>
      <c r="AB33" s="19">
        <v>15</v>
      </c>
      <c r="AC33" s="19">
        <v>3</v>
      </c>
      <c r="AD33" s="15" t="s">
        <v>97</v>
      </c>
    </row>
    <row r="34" spans="1:30" s="33" customFormat="1" ht="12.75" x14ac:dyDescent="0.2">
      <c r="A34" s="12" t="s">
        <v>1067</v>
      </c>
      <c r="B34" s="25" t="s">
        <v>1068</v>
      </c>
      <c r="C34" s="15">
        <v>24</v>
      </c>
      <c r="D34" s="3">
        <v>4</v>
      </c>
      <c r="E34" s="69">
        <v>1.2</v>
      </c>
      <c r="F34" s="69">
        <f t="shared" si="1"/>
        <v>28.799999999999997</v>
      </c>
      <c r="G34" s="69">
        <v>2.67</v>
      </c>
      <c r="H34" s="32" t="s">
        <v>1069</v>
      </c>
      <c r="I34" s="14" t="s">
        <v>1070</v>
      </c>
      <c r="J34" s="32" t="s">
        <v>1071</v>
      </c>
      <c r="K34" s="14" t="s">
        <v>1072</v>
      </c>
      <c r="L34" s="16">
        <v>11.25</v>
      </c>
      <c r="M34" s="24">
        <v>8.25</v>
      </c>
      <c r="N34" s="16">
        <v>7</v>
      </c>
      <c r="O34" s="19">
        <v>9</v>
      </c>
      <c r="P34" s="16">
        <v>3.52</v>
      </c>
      <c r="Q34" s="74">
        <v>0.376</v>
      </c>
      <c r="R34" s="262">
        <v>10.75</v>
      </c>
      <c r="S34" s="16">
        <v>7.75</v>
      </c>
      <c r="T34" s="16">
        <v>0.26</v>
      </c>
      <c r="U34" s="18" t="s">
        <v>20</v>
      </c>
      <c r="V34" s="263">
        <v>5.76</v>
      </c>
      <c r="W34" s="21">
        <v>1.04</v>
      </c>
      <c r="X34" s="16">
        <v>7.75</v>
      </c>
      <c r="Y34" s="16">
        <v>10.75</v>
      </c>
      <c r="Z34" s="19">
        <v>1</v>
      </c>
      <c r="AA34" s="16">
        <v>7.04</v>
      </c>
      <c r="AB34" s="19">
        <v>18</v>
      </c>
      <c r="AC34" s="19">
        <v>6</v>
      </c>
      <c r="AD34" s="15" t="s">
        <v>62</v>
      </c>
    </row>
    <row r="35" spans="1:30" s="33" customFormat="1" ht="12.75" x14ac:dyDescent="0.2">
      <c r="A35" s="12" t="s">
        <v>1073</v>
      </c>
      <c r="B35" s="25" t="s">
        <v>1074</v>
      </c>
      <c r="C35" s="15">
        <v>24</v>
      </c>
      <c r="D35" s="3">
        <v>4</v>
      </c>
      <c r="E35" s="69">
        <v>1.32</v>
      </c>
      <c r="F35" s="69">
        <f t="shared" si="1"/>
        <v>31.68</v>
      </c>
      <c r="G35" s="69">
        <v>2.93</v>
      </c>
      <c r="H35" s="32" t="s">
        <v>1075</v>
      </c>
      <c r="I35" s="14" t="s">
        <v>1076</v>
      </c>
      <c r="J35" s="32" t="s">
        <v>1077</v>
      </c>
      <c r="K35" s="14" t="s">
        <v>1078</v>
      </c>
      <c r="L35" s="16">
        <v>11.25</v>
      </c>
      <c r="M35" s="24">
        <v>8.25</v>
      </c>
      <c r="N35" s="16">
        <v>7</v>
      </c>
      <c r="O35" s="19">
        <v>9</v>
      </c>
      <c r="P35" s="16">
        <v>3.52</v>
      </c>
      <c r="Q35" s="74">
        <v>0.376</v>
      </c>
      <c r="R35" s="262">
        <v>10.75</v>
      </c>
      <c r="S35" s="16">
        <v>7.75</v>
      </c>
      <c r="T35" s="16">
        <v>0.26</v>
      </c>
      <c r="U35" s="18" t="s">
        <v>20</v>
      </c>
      <c r="V35" s="263">
        <v>5.76</v>
      </c>
      <c r="W35" s="21">
        <v>1.04</v>
      </c>
      <c r="X35" s="16">
        <v>7.75</v>
      </c>
      <c r="Y35" s="16">
        <v>10.75</v>
      </c>
      <c r="Z35" s="19">
        <v>1</v>
      </c>
      <c r="AA35" s="16">
        <v>7.04</v>
      </c>
      <c r="AB35" s="19">
        <v>18</v>
      </c>
      <c r="AC35" s="19">
        <v>6</v>
      </c>
      <c r="AD35" s="15" t="s">
        <v>62</v>
      </c>
    </row>
    <row r="36" spans="1:30" s="33" customFormat="1" ht="12.75" x14ac:dyDescent="0.2">
      <c r="A36" s="12" t="s">
        <v>1079</v>
      </c>
      <c r="B36" s="25" t="s">
        <v>1080</v>
      </c>
      <c r="C36" s="15">
        <v>24</v>
      </c>
      <c r="D36" s="3">
        <v>4</v>
      </c>
      <c r="E36" s="69">
        <v>1.32</v>
      </c>
      <c r="F36" s="69">
        <f t="shared" si="1"/>
        <v>31.68</v>
      </c>
      <c r="G36" s="69">
        <v>2.93</v>
      </c>
      <c r="H36" s="32" t="s">
        <v>1081</v>
      </c>
      <c r="I36" s="14" t="s">
        <v>1082</v>
      </c>
      <c r="J36" s="32" t="s">
        <v>1083</v>
      </c>
      <c r="K36" s="14" t="s">
        <v>1084</v>
      </c>
      <c r="L36" s="16">
        <v>11.25</v>
      </c>
      <c r="M36" s="24">
        <v>8.25</v>
      </c>
      <c r="N36" s="16">
        <v>7</v>
      </c>
      <c r="O36" s="19">
        <v>9</v>
      </c>
      <c r="P36" s="16">
        <v>3.52</v>
      </c>
      <c r="Q36" s="74">
        <v>0.376</v>
      </c>
      <c r="R36" s="262">
        <v>10.75</v>
      </c>
      <c r="S36" s="16">
        <v>7.75</v>
      </c>
      <c r="T36" s="16">
        <v>0.26</v>
      </c>
      <c r="U36" s="18" t="s">
        <v>20</v>
      </c>
      <c r="V36" s="263">
        <v>5.76</v>
      </c>
      <c r="W36" s="21">
        <v>1.04</v>
      </c>
      <c r="X36" s="16">
        <v>7.75</v>
      </c>
      <c r="Y36" s="16">
        <v>10.75</v>
      </c>
      <c r="Z36" s="19">
        <v>1</v>
      </c>
      <c r="AA36" s="16">
        <v>7.04</v>
      </c>
      <c r="AB36" s="19">
        <v>18</v>
      </c>
      <c r="AC36" s="19">
        <v>6</v>
      </c>
      <c r="AD36" s="15" t="s">
        <v>62</v>
      </c>
    </row>
    <row r="37" spans="1:30" s="33" customFormat="1" ht="12.75" x14ac:dyDescent="0.2">
      <c r="A37" s="12" t="s">
        <v>1091</v>
      </c>
      <c r="B37" s="25" t="s">
        <v>1092</v>
      </c>
      <c r="C37" s="15">
        <v>24</v>
      </c>
      <c r="D37" s="3">
        <v>6</v>
      </c>
      <c r="E37" s="69">
        <v>3.17</v>
      </c>
      <c r="F37" s="69">
        <f t="shared" si="1"/>
        <v>76.08</v>
      </c>
      <c r="G37" s="69">
        <v>7.04</v>
      </c>
      <c r="H37" s="32" t="s">
        <v>1093</v>
      </c>
      <c r="I37" s="14" t="s">
        <v>1094</v>
      </c>
      <c r="J37" s="32" t="s">
        <v>1095</v>
      </c>
      <c r="K37" s="14" t="s">
        <v>1096</v>
      </c>
      <c r="L37" s="16">
        <v>16.312999999999999</v>
      </c>
      <c r="M37" s="24">
        <v>11.313000000000001</v>
      </c>
      <c r="N37" s="16">
        <v>9.25</v>
      </c>
      <c r="O37" s="19">
        <v>23</v>
      </c>
      <c r="P37" s="16">
        <v>13.44</v>
      </c>
      <c r="Q37" s="74">
        <v>0.98799999999999999</v>
      </c>
      <c r="R37" s="262">
        <v>10.75</v>
      </c>
      <c r="S37" s="16">
        <v>7.75</v>
      </c>
      <c r="T37" s="16">
        <v>0.7</v>
      </c>
      <c r="U37" s="18" t="s">
        <v>20</v>
      </c>
      <c r="V37" s="263">
        <v>15.888</v>
      </c>
      <c r="W37" s="21">
        <v>10.75</v>
      </c>
      <c r="X37" s="16">
        <v>7.75</v>
      </c>
      <c r="Y37" s="16">
        <v>4.2</v>
      </c>
      <c r="Z37" s="19">
        <v>5</v>
      </c>
      <c r="AA37" s="16">
        <v>15.36</v>
      </c>
      <c r="AB37" s="19">
        <v>8</v>
      </c>
      <c r="AC37" s="19">
        <v>5</v>
      </c>
      <c r="AD37" s="15" t="s">
        <v>62</v>
      </c>
    </row>
    <row r="38" spans="1:30" s="33" customFormat="1" ht="12.75" x14ac:dyDescent="0.2">
      <c r="A38" s="167" t="s">
        <v>146</v>
      </c>
      <c r="B38" s="2" t="s">
        <v>147</v>
      </c>
      <c r="C38" s="3">
        <v>24</v>
      </c>
      <c r="D38" s="3">
        <v>4</v>
      </c>
      <c r="E38" s="4">
        <v>1.2</v>
      </c>
      <c r="F38" s="4">
        <f t="shared" si="1"/>
        <v>28.799999999999997</v>
      </c>
      <c r="G38" s="69">
        <v>2.67</v>
      </c>
      <c r="H38" s="1" t="s">
        <v>148</v>
      </c>
      <c r="I38" s="1" t="s">
        <v>149</v>
      </c>
      <c r="J38" s="28" t="s">
        <v>150</v>
      </c>
      <c r="K38" s="28" t="s">
        <v>151</v>
      </c>
      <c r="L38" s="6">
        <v>11.25</v>
      </c>
      <c r="M38" s="6">
        <v>8.25</v>
      </c>
      <c r="N38" s="6">
        <v>7</v>
      </c>
      <c r="O38" s="7">
        <v>9</v>
      </c>
      <c r="P38" s="6">
        <v>3.52</v>
      </c>
      <c r="Q38" s="8">
        <v>0.376</v>
      </c>
      <c r="R38" s="264">
        <v>10.75</v>
      </c>
      <c r="S38" s="6">
        <v>7.75</v>
      </c>
      <c r="T38" s="6">
        <v>0.26</v>
      </c>
      <c r="U38" s="37" t="s">
        <v>20</v>
      </c>
      <c r="V38" s="265">
        <v>5.76</v>
      </c>
      <c r="W38" s="5">
        <v>1.04</v>
      </c>
      <c r="X38" s="6">
        <v>7.75</v>
      </c>
      <c r="Y38" s="6">
        <v>10.75</v>
      </c>
      <c r="Z38" s="7">
        <v>1</v>
      </c>
      <c r="AA38" s="211">
        <v>7.04</v>
      </c>
      <c r="AB38" s="7">
        <v>18</v>
      </c>
      <c r="AC38" s="7">
        <v>6</v>
      </c>
      <c r="AD38" s="116" t="s">
        <v>62</v>
      </c>
    </row>
    <row r="39" spans="1:30" s="33" customFormat="1" ht="12.75" x14ac:dyDescent="0.2">
      <c r="A39" s="12" t="s">
        <v>1133</v>
      </c>
      <c r="B39" s="25" t="s">
        <v>1134</v>
      </c>
      <c r="C39" s="15">
        <v>24</v>
      </c>
      <c r="D39" s="15">
        <v>4</v>
      </c>
      <c r="E39" s="69">
        <v>3.4</v>
      </c>
      <c r="F39" s="4">
        <f t="shared" si="1"/>
        <v>81.599999999999994</v>
      </c>
      <c r="G39" s="69">
        <v>7.56</v>
      </c>
      <c r="H39" s="32" t="s">
        <v>1135</v>
      </c>
      <c r="I39" s="32" t="s">
        <v>1136</v>
      </c>
      <c r="J39" s="32" t="s">
        <v>1137</v>
      </c>
      <c r="K39" s="32" t="s">
        <v>1138</v>
      </c>
      <c r="L39" s="16">
        <v>20</v>
      </c>
      <c r="M39" s="24">
        <v>13.625</v>
      </c>
      <c r="N39" s="16">
        <v>4.375</v>
      </c>
      <c r="O39" s="19">
        <v>17</v>
      </c>
      <c r="P39" s="16">
        <v>8</v>
      </c>
      <c r="Q39" s="74">
        <v>0.69</v>
      </c>
      <c r="R39" s="262">
        <v>19.5</v>
      </c>
      <c r="S39" s="16">
        <v>13</v>
      </c>
      <c r="T39" s="16">
        <v>0.156</v>
      </c>
      <c r="U39" s="18" t="s">
        <v>20</v>
      </c>
      <c r="V39" s="263">
        <v>10.96</v>
      </c>
      <c r="W39" s="21">
        <v>0.6</v>
      </c>
      <c r="X39" s="16">
        <v>13</v>
      </c>
      <c r="Y39" s="16">
        <v>19.5</v>
      </c>
      <c r="Z39" s="19">
        <v>2</v>
      </c>
      <c r="AA39" s="16">
        <v>11.84</v>
      </c>
      <c r="AB39" s="19">
        <v>6</v>
      </c>
      <c r="AC39" s="19">
        <v>9</v>
      </c>
      <c r="AD39" s="15" t="s">
        <v>62</v>
      </c>
    </row>
    <row r="40" spans="1:30" s="33" customFormat="1" ht="12.75" x14ac:dyDescent="0.2">
      <c r="A40" s="12" t="s">
        <v>1097</v>
      </c>
      <c r="B40" s="25" t="s">
        <v>1098</v>
      </c>
      <c r="C40" s="15">
        <v>24</v>
      </c>
      <c r="D40" s="15">
        <v>6</v>
      </c>
      <c r="E40" s="69">
        <v>3.4</v>
      </c>
      <c r="F40" s="4">
        <f t="shared" si="1"/>
        <v>81.599999999999994</v>
      </c>
      <c r="G40" s="69">
        <v>7.56</v>
      </c>
      <c r="H40" s="52" t="s">
        <v>1099</v>
      </c>
      <c r="I40" s="14" t="s">
        <v>1100</v>
      </c>
      <c r="J40" s="13" t="s">
        <v>1101</v>
      </c>
      <c r="K40" s="14" t="s">
        <v>1102</v>
      </c>
      <c r="L40" s="16">
        <v>10.75</v>
      </c>
      <c r="M40" s="24">
        <v>9.25</v>
      </c>
      <c r="N40" s="16">
        <v>4.25</v>
      </c>
      <c r="O40" s="19">
        <v>9</v>
      </c>
      <c r="P40" s="16">
        <v>8</v>
      </c>
      <c r="Q40" s="74">
        <v>0.245</v>
      </c>
      <c r="R40" s="262">
        <v>10.06</v>
      </c>
      <c r="S40" s="16">
        <v>8.5</v>
      </c>
      <c r="T40" s="16">
        <v>0.17</v>
      </c>
      <c r="U40" s="18" t="s">
        <v>20</v>
      </c>
      <c r="V40" s="263">
        <v>6.0640000000000001</v>
      </c>
      <c r="W40" s="21">
        <v>1.0629999999999999</v>
      </c>
      <c r="X40" s="16">
        <v>8.5630000000000006</v>
      </c>
      <c r="Y40" s="16">
        <v>10.063000000000001</v>
      </c>
      <c r="Z40" s="19">
        <v>2</v>
      </c>
      <c r="AA40" s="16">
        <v>4.4320000000000004</v>
      </c>
      <c r="AB40" s="19">
        <v>17</v>
      </c>
      <c r="AC40" s="19">
        <v>9</v>
      </c>
      <c r="AD40" s="15" t="s">
        <v>336</v>
      </c>
    </row>
    <row r="41" spans="1:30" s="33" customFormat="1" ht="12.75" x14ac:dyDescent="0.2">
      <c r="A41" s="12" t="s">
        <v>2104</v>
      </c>
      <c r="B41" s="25" t="s">
        <v>2105</v>
      </c>
      <c r="C41" s="15">
        <v>24</v>
      </c>
      <c r="D41" s="3">
        <v>4</v>
      </c>
      <c r="E41" s="69">
        <v>1.2</v>
      </c>
      <c r="F41" s="69">
        <f t="shared" si="1"/>
        <v>28.799999999999997</v>
      </c>
      <c r="G41" s="69">
        <v>2.67</v>
      </c>
      <c r="H41" s="32" t="s">
        <v>2106</v>
      </c>
      <c r="I41" s="14" t="s">
        <v>2107</v>
      </c>
      <c r="J41" s="32" t="s">
        <v>2108</v>
      </c>
      <c r="K41" s="14" t="s">
        <v>2109</v>
      </c>
      <c r="L41" s="16">
        <v>11.25</v>
      </c>
      <c r="M41" s="24">
        <v>8.25</v>
      </c>
      <c r="N41" s="16">
        <v>7</v>
      </c>
      <c r="O41" s="19">
        <v>9</v>
      </c>
      <c r="P41" s="16">
        <v>3.52</v>
      </c>
      <c r="Q41" s="74">
        <v>0.376</v>
      </c>
      <c r="R41" s="262">
        <v>10.75</v>
      </c>
      <c r="S41" s="16">
        <v>7.75</v>
      </c>
      <c r="T41" s="16">
        <v>0.26</v>
      </c>
      <c r="U41" s="18" t="s">
        <v>20</v>
      </c>
      <c r="V41" s="263">
        <v>5.76</v>
      </c>
      <c r="W41" s="21">
        <v>1.04</v>
      </c>
      <c r="X41" s="16">
        <v>7.75</v>
      </c>
      <c r="Y41" s="16">
        <v>10.75</v>
      </c>
      <c r="Z41" s="19">
        <v>1</v>
      </c>
      <c r="AA41" s="16">
        <v>7.04</v>
      </c>
      <c r="AB41" s="19">
        <v>18</v>
      </c>
      <c r="AC41" s="19">
        <v>6</v>
      </c>
      <c r="AD41" s="15" t="s">
        <v>62</v>
      </c>
    </row>
    <row r="42" spans="1:30" s="212" customFormat="1" ht="24" x14ac:dyDescent="0.2">
      <c r="A42" s="175" t="s">
        <v>3363</v>
      </c>
      <c r="B42" s="26" t="s">
        <v>2110</v>
      </c>
      <c r="C42" s="15">
        <v>24</v>
      </c>
      <c r="D42" s="15">
        <v>4</v>
      </c>
      <c r="E42" s="72">
        <v>4.43</v>
      </c>
      <c r="F42" s="69">
        <f t="shared" si="1"/>
        <v>106.32</v>
      </c>
      <c r="G42" s="69">
        <v>9.84</v>
      </c>
      <c r="H42" s="32" t="s">
        <v>2111</v>
      </c>
      <c r="I42" s="32" t="s">
        <v>2112</v>
      </c>
      <c r="J42" s="32" t="s">
        <v>2113</v>
      </c>
      <c r="K42" s="28" t="s">
        <v>2114</v>
      </c>
      <c r="L42" s="16">
        <v>10.5</v>
      </c>
      <c r="M42" s="24">
        <v>9.1880000000000006</v>
      </c>
      <c r="N42" s="16">
        <v>7.5</v>
      </c>
      <c r="O42" s="19">
        <v>15</v>
      </c>
      <c r="P42" s="16">
        <v>7.68</v>
      </c>
      <c r="Q42" s="74">
        <v>0.41899999999999998</v>
      </c>
      <c r="R42" s="262">
        <v>10</v>
      </c>
      <c r="S42" s="16">
        <v>8.5</v>
      </c>
      <c r="T42" s="16">
        <v>0.25</v>
      </c>
      <c r="U42" s="18" t="s">
        <v>20</v>
      </c>
      <c r="V42" s="263">
        <v>10</v>
      </c>
      <c r="W42" s="21">
        <v>1</v>
      </c>
      <c r="X42" s="16">
        <v>8.75</v>
      </c>
      <c r="Y42" s="16">
        <v>10.125</v>
      </c>
      <c r="Z42" s="19">
        <v>2</v>
      </c>
      <c r="AA42" s="16">
        <v>9.2799999999999994</v>
      </c>
      <c r="AB42" s="19">
        <v>18</v>
      </c>
      <c r="AC42" s="19">
        <v>5</v>
      </c>
      <c r="AD42" s="15" t="s">
        <v>62</v>
      </c>
    </row>
    <row r="43" spans="1:30" s="212" customFormat="1" ht="12.75" x14ac:dyDescent="0.2">
      <c r="A43" s="12" t="s">
        <v>2130</v>
      </c>
      <c r="B43" s="25" t="s">
        <v>2125</v>
      </c>
      <c r="C43" s="15">
        <v>24</v>
      </c>
      <c r="D43" s="15">
        <v>4</v>
      </c>
      <c r="E43" s="69">
        <v>3.4</v>
      </c>
      <c r="F43" s="4">
        <f t="shared" si="1"/>
        <v>81.599999999999994</v>
      </c>
      <c r="G43" s="69">
        <v>7.56</v>
      </c>
      <c r="H43" s="32" t="s">
        <v>2126</v>
      </c>
      <c r="I43" s="32" t="s">
        <v>2127</v>
      </c>
      <c r="J43" s="32" t="s">
        <v>2128</v>
      </c>
      <c r="K43" s="32" t="s">
        <v>2129</v>
      </c>
      <c r="L43" s="16">
        <v>20</v>
      </c>
      <c r="M43" s="24">
        <v>13.625</v>
      </c>
      <c r="N43" s="16">
        <v>4.375</v>
      </c>
      <c r="O43" s="19">
        <v>17</v>
      </c>
      <c r="P43" s="16">
        <v>8</v>
      </c>
      <c r="Q43" s="74">
        <v>0.69</v>
      </c>
      <c r="R43" s="262">
        <v>19.5</v>
      </c>
      <c r="S43" s="16">
        <v>13</v>
      </c>
      <c r="T43" s="16">
        <v>0.156</v>
      </c>
      <c r="U43" s="18" t="s">
        <v>20</v>
      </c>
      <c r="V43" s="263">
        <v>10.96</v>
      </c>
      <c r="W43" s="21">
        <v>0.6</v>
      </c>
      <c r="X43" s="16">
        <v>13</v>
      </c>
      <c r="Y43" s="16">
        <v>19.5</v>
      </c>
      <c r="Z43" s="19">
        <v>2</v>
      </c>
      <c r="AA43" s="16">
        <v>11.84</v>
      </c>
      <c r="AB43" s="19">
        <v>6</v>
      </c>
      <c r="AC43" s="19">
        <v>9</v>
      </c>
      <c r="AD43" s="15" t="s">
        <v>62</v>
      </c>
    </row>
    <row r="44" spans="1:30" s="212" customFormat="1" ht="12.75" x14ac:dyDescent="0.2">
      <c r="A44" s="12" t="s">
        <v>2137</v>
      </c>
      <c r="B44" s="26" t="s">
        <v>1163</v>
      </c>
      <c r="C44" s="15">
        <v>24</v>
      </c>
      <c r="D44" s="218">
        <v>4</v>
      </c>
      <c r="E44" s="69">
        <v>4.87</v>
      </c>
      <c r="F44" s="181">
        <f t="shared" si="1"/>
        <v>116.88</v>
      </c>
      <c r="G44" s="69">
        <v>10.82</v>
      </c>
      <c r="H44" s="32" t="s">
        <v>2138</v>
      </c>
      <c r="I44" s="32" t="s">
        <v>2139</v>
      </c>
      <c r="J44" s="32" t="s">
        <v>2140</v>
      </c>
      <c r="K44" s="32" t="s">
        <v>2141</v>
      </c>
      <c r="L44" s="16">
        <v>10.5</v>
      </c>
      <c r="M44" s="24">
        <v>8.625</v>
      </c>
      <c r="N44" s="16">
        <v>5.88</v>
      </c>
      <c r="O44" s="19">
        <v>11</v>
      </c>
      <c r="P44" s="16">
        <v>8</v>
      </c>
      <c r="Q44" s="74">
        <v>0.31</v>
      </c>
      <c r="R44" s="262">
        <v>10</v>
      </c>
      <c r="S44" s="16">
        <v>8</v>
      </c>
      <c r="T44" s="16">
        <v>0.19</v>
      </c>
      <c r="U44" s="18" t="s">
        <v>20</v>
      </c>
      <c r="V44" s="263">
        <v>7.2</v>
      </c>
      <c r="W44" s="21">
        <v>0.75</v>
      </c>
      <c r="X44" s="16">
        <v>8.125</v>
      </c>
      <c r="Y44" s="16">
        <v>10.125</v>
      </c>
      <c r="Z44" s="19">
        <v>1</v>
      </c>
      <c r="AA44" s="16">
        <v>13.6</v>
      </c>
      <c r="AB44" s="19">
        <v>19</v>
      </c>
      <c r="AC44" s="19">
        <v>7</v>
      </c>
      <c r="AD44" s="15" t="s">
        <v>62</v>
      </c>
    </row>
    <row r="45" spans="1:30" s="33" customFormat="1" ht="12.75" x14ac:dyDescent="0.2">
      <c r="A45" s="12" t="s">
        <v>2131</v>
      </c>
      <c r="B45" s="25" t="s">
        <v>2132</v>
      </c>
      <c r="C45" s="15">
        <v>24</v>
      </c>
      <c r="D45" s="15">
        <v>4</v>
      </c>
      <c r="E45" s="69">
        <v>3.4</v>
      </c>
      <c r="F45" s="4">
        <f t="shared" si="1"/>
        <v>81.599999999999994</v>
      </c>
      <c r="G45" s="69">
        <v>7.56</v>
      </c>
      <c r="H45" s="32" t="s">
        <v>2136</v>
      </c>
      <c r="I45" s="32" t="s">
        <v>2135</v>
      </c>
      <c r="J45" s="32" t="s">
        <v>2134</v>
      </c>
      <c r="K45" s="32" t="s">
        <v>2133</v>
      </c>
      <c r="L45" s="16">
        <v>20</v>
      </c>
      <c r="M45" s="24">
        <v>13.625</v>
      </c>
      <c r="N45" s="16">
        <v>4.375</v>
      </c>
      <c r="O45" s="19">
        <v>17</v>
      </c>
      <c r="P45" s="16">
        <v>8</v>
      </c>
      <c r="Q45" s="74">
        <v>0.69</v>
      </c>
      <c r="R45" s="262">
        <v>19.5</v>
      </c>
      <c r="S45" s="16">
        <v>13</v>
      </c>
      <c r="T45" s="16">
        <v>0.156</v>
      </c>
      <c r="U45" s="18" t="s">
        <v>20</v>
      </c>
      <c r="V45" s="263">
        <v>10.96</v>
      </c>
      <c r="W45" s="21">
        <v>0.6</v>
      </c>
      <c r="X45" s="16">
        <v>13</v>
      </c>
      <c r="Y45" s="16">
        <v>19.5</v>
      </c>
      <c r="Z45" s="19">
        <v>2</v>
      </c>
      <c r="AA45" s="16">
        <v>11.84</v>
      </c>
      <c r="AB45" s="19">
        <v>6</v>
      </c>
      <c r="AC45" s="19">
        <v>9</v>
      </c>
      <c r="AD45" s="15"/>
    </row>
    <row r="46" spans="1:30" s="33" customFormat="1" ht="12.75" x14ac:dyDescent="0.2">
      <c r="A46" s="12" t="s">
        <v>2147</v>
      </c>
      <c r="B46" s="25" t="s">
        <v>2152</v>
      </c>
      <c r="C46" s="15">
        <v>24</v>
      </c>
      <c r="D46" s="3">
        <v>4</v>
      </c>
      <c r="E46" s="69">
        <v>1.32</v>
      </c>
      <c r="F46" s="69">
        <f t="shared" si="1"/>
        <v>31.68</v>
      </c>
      <c r="G46" s="69">
        <v>2.93</v>
      </c>
      <c r="H46" s="32" t="s">
        <v>2151</v>
      </c>
      <c r="I46" s="14" t="s">
        <v>2150</v>
      </c>
      <c r="J46" s="32" t="s">
        <v>2149</v>
      </c>
      <c r="K46" s="14" t="s">
        <v>2148</v>
      </c>
      <c r="L46" s="16">
        <v>11.25</v>
      </c>
      <c r="M46" s="24">
        <v>8.25</v>
      </c>
      <c r="N46" s="16">
        <v>7</v>
      </c>
      <c r="O46" s="19">
        <v>9</v>
      </c>
      <c r="P46" s="16">
        <v>3.52</v>
      </c>
      <c r="Q46" s="74">
        <v>0.376</v>
      </c>
      <c r="R46" s="262">
        <v>10.75</v>
      </c>
      <c r="S46" s="16">
        <v>7.75</v>
      </c>
      <c r="T46" s="16">
        <v>0.26</v>
      </c>
      <c r="U46" s="18" t="s">
        <v>20</v>
      </c>
      <c r="V46" s="263">
        <v>5.76</v>
      </c>
      <c r="W46" s="21">
        <v>1.04</v>
      </c>
      <c r="X46" s="16">
        <v>7.75</v>
      </c>
      <c r="Y46" s="16">
        <v>10.75</v>
      </c>
      <c r="Z46" s="19">
        <v>1</v>
      </c>
      <c r="AA46" s="16">
        <v>7.04</v>
      </c>
      <c r="AB46" s="19">
        <v>18</v>
      </c>
      <c r="AC46" s="19">
        <v>6</v>
      </c>
      <c r="AD46" s="15" t="s">
        <v>62</v>
      </c>
    </row>
    <row r="47" spans="1:30" s="33" customFormat="1" ht="12.75" x14ac:dyDescent="0.2">
      <c r="A47" s="12" t="s">
        <v>2805</v>
      </c>
      <c r="B47" s="26" t="s">
        <v>2806</v>
      </c>
      <c r="C47" s="15">
        <v>24</v>
      </c>
      <c r="D47" s="218">
        <v>4</v>
      </c>
      <c r="E47" s="69">
        <v>4.87</v>
      </c>
      <c r="F47" s="181">
        <f t="shared" si="1"/>
        <v>116.88</v>
      </c>
      <c r="G47" s="69">
        <v>10.82</v>
      </c>
      <c r="H47" s="32" t="s">
        <v>2810</v>
      </c>
      <c r="I47" s="32" t="s">
        <v>2809</v>
      </c>
      <c r="J47" s="32" t="s">
        <v>2808</v>
      </c>
      <c r="K47" s="32" t="s">
        <v>2807</v>
      </c>
      <c r="L47" s="16">
        <v>10.5</v>
      </c>
      <c r="M47" s="24">
        <v>8.625</v>
      </c>
      <c r="N47" s="16">
        <v>5.88</v>
      </c>
      <c r="O47" s="19">
        <v>11</v>
      </c>
      <c r="P47" s="16">
        <v>8</v>
      </c>
      <c r="Q47" s="74">
        <v>0.31</v>
      </c>
      <c r="R47" s="262">
        <v>10</v>
      </c>
      <c r="S47" s="16">
        <v>8</v>
      </c>
      <c r="T47" s="16">
        <v>0.19</v>
      </c>
      <c r="U47" s="18" t="s">
        <v>20</v>
      </c>
      <c r="V47" s="263">
        <v>7.2</v>
      </c>
      <c r="W47" s="21">
        <v>0.75</v>
      </c>
      <c r="X47" s="16">
        <v>8.125</v>
      </c>
      <c r="Y47" s="16">
        <v>10.125</v>
      </c>
      <c r="Z47" s="19">
        <v>1</v>
      </c>
      <c r="AA47" s="16">
        <v>2.4</v>
      </c>
      <c r="AB47" s="19">
        <v>19</v>
      </c>
      <c r="AC47" s="19">
        <v>7</v>
      </c>
      <c r="AD47" s="15" t="s">
        <v>62</v>
      </c>
    </row>
    <row r="48" spans="1:30" s="33" customFormat="1" ht="12.75" x14ac:dyDescent="0.2">
      <c r="A48" s="12" t="s">
        <v>2230</v>
      </c>
      <c r="B48" s="26" t="s">
        <v>2231</v>
      </c>
      <c r="C48" s="15">
        <v>24</v>
      </c>
      <c r="D48" s="218">
        <v>4</v>
      </c>
      <c r="E48" s="69">
        <v>4.87</v>
      </c>
      <c r="F48" s="181">
        <f t="shared" si="1"/>
        <v>116.88</v>
      </c>
      <c r="G48" s="69">
        <v>10.82</v>
      </c>
      <c r="H48" s="32" t="s">
        <v>2232</v>
      </c>
      <c r="I48" s="32" t="s">
        <v>2233</v>
      </c>
      <c r="J48" s="32" t="s">
        <v>2234</v>
      </c>
      <c r="K48" s="32" t="s">
        <v>2235</v>
      </c>
      <c r="L48" s="16">
        <v>10.5</v>
      </c>
      <c r="M48" s="24">
        <v>8.625</v>
      </c>
      <c r="N48" s="16">
        <v>5.88</v>
      </c>
      <c r="O48" s="19">
        <v>11</v>
      </c>
      <c r="P48" s="16">
        <v>8</v>
      </c>
      <c r="Q48" s="74">
        <v>0.31</v>
      </c>
      <c r="R48" s="262">
        <v>10</v>
      </c>
      <c r="S48" s="16">
        <v>8</v>
      </c>
      <c r="T48" s="16">
        <v>0.19</v>
      </c>
      <c r="U48" s="18" t="s">
        <v>20</v>
      </c>
      <c r="V48" s="263">
        <v>7.2</v>
      </c>
      <c r="W48" s="21">
        <v>0.75</v>
      </c>
      <c r="X48" s="16">
        <v>8.125</v>
      </c>
      <c r="Y48" s="16">
        <v>10.125</v>
      </c>
      <c r="Z48" s="19">
        <v>1</v>
      </c>
      <c r="AA48" s="16">
        <v>13.6</v>
      </c>
      <c r="AB48" s="19">
        <v>19</v>
      </c>
      <c r="AC48" s="19">
        <v>7</v>
      </c>
      <c r="AD48" s="15" t="s">
        <v>62</v>
      </c>
    </row>
    <row r="49" spans="1:30" s="33" customFormat="1" ht="12.75" x14ac:dyDescent="0.2">
      <c r="A49" s="12" t="s">
        <v>2217</v>
      </c>
      <c r="B49" s="25" t="s">
        <v>2218</v>
      </c>
      <c r="C49" s="15">
        <v>24</v>
      </c>
      <c r="D49" s="15">
        <v>4</v>
      </c>
      <c r="E49" s="69">
        <v>3.4</v>
      </c>
      <c r="F49" s="4">
        <f t="shared" si="1"/>
        <v>81.599999999999994</v>
      </c>
      <c r="G49" s="69">
        <v>7.56</v>
      </c>
      <c r="H49" s="32" t="s">
        <v>2219</v>
      </c>
      <c r="I49" s="32" t="s">
        <v>2220</v>
      </c>
      <c r="J49" s="32" t="s">
        <v>2221</v>
      </c>
      <c r="K49" s="32" t="s">
        <v>2222</v>
      </c>
      <c r="L49" s="16">
        <v>20</v>
      </c>
      <c r="M49" s="24">
        <v>13.625</v>
      </c>
      <c r="N49" s="16">
        <v>4.375</v>
      </c>
      <c r="O49" s="19">
        <v>17</v>
      </c>
      <c r="P49" s="16">
        <v>8</v>
      </c>
      <c r="Q49" s="74">
        <v>0.69</v>
      </c>
      <c r="R49" s="262">
        <v>19.5</v>
      </c>
      <c r="S49" s="16">
        <v>13</v>
      </c>
      <c r="T49" s="16">
        <v>0.156</v>
      </c>
      <c r="U49" s="18" t="s">
        <v>20</v>
      </c>
      <c r="V49" s="263">
        <v>10.96</v>
      </c>
      <c r="W49" s="21">
        <v>0.6</v>
      </c>
      <c r="X49" s="16">
        <v>13</v>
      </c>
      <c r="Y49" s="16">
        <v>19.5</v>
      </c>
      <c r="Z49" s="19">
        <v>2</v>
      </c>
      <c r="AA49" s="16">
        <v>11.84</v>
      </c>
      <c r="AB49" s="19">
        <v>6</v>
      </c>
      <c r="AC49" s="19">
        <v>9</v>
      </c>
      <c r="AD49" s="15" t="s">
        <v>62</v>
      </c>
    </row>
    <row r="50" spans="1:30" s="212" customFormat="1" ht="12.75" x14ac:dyDescent="0.2">
      <c r="A50" s="170" t="s">
        <v>3347</v>
      </c>
      <c r="B50" s="140" t="s">
        <v>3348</v>
      </c>
      <c r="C50" s="129">
        <v>24</v>
      </c>
      <c r="D50" s="222">
        <v>4</v>
      </c>
      <c r="E50" s="145">
        <v>4.87</v>
      </c>
      <c r="F50" s="186">
        <f t="shared" si="1"/>
        <v>116.88</v>
      </c>
      <c r="G50" s="69">
        <v>10.82</v>
      </c>
      <c r="H50" s="142" t="s">
        <v>3349</v>
      </c>
      <c r="I50" s="142" t="s">
        <v>3350</v>
      </c>
      <c r="J50" s="142" t="s">
        <v>3351</v>
      </c>
      <c r="K50" s="142" t="s">
        <v>3352</v>
      </c>
      <c r="L50" s="131">
        <v>10.5</v>
      </c>
      <c r="M50" s="130">
        <v>8.625</v>
      </c>
      <c r="N50" s="131">
        <v>5.88</v>
      </c>
      <c r="O50" s="132">
        <v>11</v>
      </c>
      <c r="P50" s="131">
        <v>8</v>
      </c>
      <c r="Q50" s="136">
        <v>0.31</v>
      </c>
      <c r="R50" s="270">
        <v>10</v>
      </c>
      <c r="S50" s="131">
        <v>8</v>
      </c>
      <c r="T50" s="131">
        <v>0.19</v>
      </c>
      <c r="U50" s="132">
        <v>0</v>
      </c>
      <c r="V50" s="271">
        <v>7.2</v>
      </c>
      <c r="W50" s="251">
        <v>0.75</v>
      </c>
      <c r="X50" s="131">
        <v>8.125</v>
      </c>
      <c r="Y50" s="131">
        <v>10.125</v>
      </c>
      <c r="Z50" s="132">
        <v>1</v>
      </c>
      <c r="AA50" s="131">
        <v>13.6</v>
      </c>
      <c r="AB50" s="132">
        <v>19</v>
      </c>
      <c r="AC50" s="132">
        <v>7</v>
      </c>
      <c r="AD50" s="129" t="s">
        <v>62</v>
      </c>
    </row>
    <row r="51" spans="1:30" s="212" customFormat="1" ht="12.75" x14ac:dyDescent="0.2">
      <c r="A51" s="12" t="s">
        <v>2433</v>
      </c>
      <c r="B51" s="25" t="s">
        <v>2434</v>
      </c>
      <c r="C51" s="15">
        <v>6</v>
      </c>
      <c r="D51" s="51" t="s">
        <v>20</v>
      </c>
      <c r="E51" s="69">
        <v>8.25</v>
      </c>
      <c r="F51" s="69">
        <f t="shared" si="1"/>
        <v>49.5</v>
      </c>
      <c r="G51" s="69">
        <v>18.329999999999998</v>
      </c>
      <c r="H51" s="32" t="s">
        <v>2435</v>
      </c>
      <c r="I51" s="14"/>
      <c r="J51" s="32" t="s">
        <v>2436</v>
      </c>
      <c r="K51" s="14" t="s">
        <v>2437</v>
      </c>
      <c r="L51" s="16">
        <v>18.562999999999999</v>
      </c>
      <c r="M51" s="24">
        <v>6.5629999999999997</v>
      </c>
      <c r="N51" s="16">
        <v>7.875</v>
      </c>
      <c r="O51" s="19">
        <v>8</v>
      </c>
      <c r="P51" s="16">
        <v>8</v>
      </c>
      <c r="Q51" s="74">
        <v>0.55500000000000005</v>
      </c>
      <c r="R51" s="262">
        <v>3.5</v>
      </c>
      <c r="S51" s="16">
        <v>17.75</v>
      </c>
      <c r="T51" s="16">
        <v>2</v>
      </c>
      <c r="U51" s="19">
        <v>1</v>
      </c>
      <c r="V51" s="263">
        <v>3.2</v>
      </c>
      <c r="W51" s="21" t="s">
        <v>20</v>
      </c>
      <c r="X51" s="16" t="s">
        <v>20</v>
      </c>
      <c r="Y51" s="16" t="s">
        <v>20</v>
      </c>
      <c r="Z51" s="19" t="s">
        <v>20</v>
      </c>
      <c r="AA51" s="16" t="s">
        <v>20</v>
      </c>
      <c r="AB51" s="19">
        <v>14</v>
      </c>
      <c r="AC51" s="19">
        <v>5</v>
      </c>
      <c r="AD51" s="15" t="s">
        <v>336</v>
      </c>
    </row>
    <row r="52" spans="1:30" s="212" customFormat="1" ht="12.75" x14ac:dyDescent="0.2">
      <c r="A52" s="12" t="s">
        <v>2260</v>
      </c>
      <c r="B52" s="25" t="s">
        <v>2265</v>
      </c>
      <c r="C52" s="15">
        <v>24</v>
      </c>
      <c r="D52" s="3">
        <v>6</v>
      </c>
      <c r="E52" s="69">
        <v>3.17</v>
      </c>
      <c r="F52" s="69">
        <f t="shared" si="1"/>
        <v>76.08</v>
      </c>
      <c r="G52" s="69">
        <v>7.04</v>
      </c>
      <c r="H52" s="32" t="s">
        <v>2264</v>
      </c>
      <c r="I52" s="14" t="s">
        <v>2263</v>
      </c>
      <c r="J52" s="32" t="s">
        <v>2262</v>
      </c>
      <c r="K52" s="14" t="s">
        <v>2261</v>
      </c>
      <c r="L52" s="16">
        <v>16.312999999999999</v>
      </c>
      <c r="M52" s="24">
        <v>11.313000000000001</v>
      </c>
      <c r="N52" s="16">
        <v>9.25</v>
      </c>
      <c r="O52" s="19">
        <v>23</v>
      </c>
      <c r="P52" s="16">
        <v>13.44</v>
      </c>
      <c r="Q52" s="74">
        <v>0.98799999999999999</v>
      </c>
      <c r="R52" s="262">
        <v>10.75</v>
      </c>
      <c r="S52" s="16">
        <v>7.75</v>
      </c>
      <c r="T52" s="16">
        <v>0.7</v>
      </c>
      <c r="U52" s="18" t="s">
        <v>20</v>
      </c>
      <c r="V52" s="263">
        <v>15.888</v>
      </c>
      <c r="W52" s="21">
        <v>10.75</v>
      </c>
      <c r="X52" s="16">
        <v>7.75</v>
      </c>
      <c r="Y52" s="16">
        <v>4.2</v>
      </c>
      <c r="Z52" s="19">
        <v>5</v>
      </c>
      <c r="AA52" s="16">
        <v>15.36</v>
      </c>
      <c r="AB52" s="19">
        <v>8</v>
      </c>
      <c r="AC52" s="19">
        <v>5</v>
      </c>
      <c r="AD52" s="15" t="s">
        <v>62</v>
      </c>
    </row>
    <row r="53" spans="1:30" s="212" customFormat="1" ht="12.75" x14ac:dyDescent="0.2">
      <c r="A53" s="12" t="s">
        <v>2266</v>
      </c>
      <c r="B53" s="25" t="s">
        <v>2267</v>
      </c>
      <c r="C53" s="15">
        <v>24</v>
      </c>
      <c r="D53" s="3">
        <v>4</v>
      </c>
      <c r="E53" s="69">
        <v>1.32</v>
      </c>
      <c r="F53" s="69">
        <f t="shared" si="1"/>
        <v>31.68</v>
      </c>
      <c r="G53" s="69">
        <v>2.93</v>
      </c>
      <c r="H53" s="32" t="s">
        <v>2271</v>
      </c>
      <c r="I53" s="14" t="s">
        <v>2270</v>
      </c>
      <c r="J53" s="32" t="s">
        <v>2269</v>
      </c>
      <c r="K53" s="14" t="s">
        <v>2268</v>
      </c>
      <c r="L53" s="16">
        <v>11.25</v>
      </c>
      <c r="M53" s="24">
        <v>8.25</v>
      </c>
      <c r="N53" s="16">
        <v>7</v>
      </c>
      <c r="O53" s="19">
        <v>9</v>
      </c>
      <c r="P53" s="16">
        <v>3.52</v>
      </c>
      <c r="Q53" s="74">
        <v>0.376</v>
      </c>
      <c r="R53" s="262">
        <v>10.75</v>
      </c>
      <c r="S53" s="16">
        <v>7.75</v>
      </c>
      <c r="T53" s="16">
        <v>0.26</v>
      </c>
      <c r="U53" s="18" t="s">
        <v>20</v>
      </c>
      <c r="V53" s="263">
        <v>5.76</v>
      </c>
      <c r="W53" s="21">
        <v>1.04</v>
      </c>
      <c r="X53" s="16">
        <v>7.75</v>
      </c>
      <c r="Y53" s="16">
        <v>10.75</v>
      </c>
      <c r="Z53" s="19">
        <v>1</v>
      </c>
      <c r="AA53" s="16">
        <v>7.04</v>
      </c>
      <c r="AB53" s="19">
        <v>18</v>
      </c>
      <c r="AC53" s="19">
        <v>6</v>
      </c>
      <c r="AD53" s="15" t="s">
        <v>62</v>
      </c>
    </row>
    <row r="54" spans="1:30" s="33" customFormat="1" ht="12.75" x14ac:dyDescent="0.2">
      <c r="A54" s="12" t="s">
        <v>2272</v>
      </c>
      <c r="B54" s="25" t="s">
        <v>2273</v>
      </c>
      <c r="C54" s="15">
        <v>24</v>
      </c>
      <c r="D54" s="3">
        <v>6</v>
      </c>
      <c r="E54" s="69">
        <v>2.88</v>
      </c>
      <c r="F54" s="69">
        <f t="shared" si="1"/>
        <v>69.12</v>
      </c>
      <c r="G54" s="69">
        <v>6.4</v>
      </c>
      <c r="H54" s="32" t="s">
        <v>2274</v>
      </c>
      <c r="I54" s="14" t="s">
        <v>2275</v>
      </c>
      <c r="J54" s="32" t="s">
        <v>2276</v>
      </c>
      <c r="K54" s="14" t="s">
        <v>2277</v>
      </c>
      <c r="L54" s="16">
        <v>16.312999999999999</v>
      </c>
      <c r="M54" s="24">
        <v>11.313000000000001</v>
      </c>
      <c r="N54" s="16">
        <v>9.25</v>
      </c>
      <c r="O54" s="19">
        <v>23</v>
      </c>
      <c r="P54" s="16">
        <v>13.44</v>
      </c>
      <c r="Q54" s="74">
        <v>0.98799999999999999</v>
      </c>
      <c r="R54" s="262">
        <v>10.75</v>
      </c>
      <c r="S54" s="16">
        <v>7.75</v>
      </c>
      <c r="T54" s="16">
        <v>0.7</v>
      </c>
      <c r="U54" s="18" t="s">
        <v>20</v>
      </c>
      <c r="V54" s="263">
        <v>15.888</v>
      </c>
      <c r="W54" s="21">
        <v>10.75</v>
      </c>
      <c r="X54" s="16">
        <v>7.75</v>
      </c>
      <c r="Y54" s="16">
        <v>4.2</v>
      </c>
      <c r="Z54" s="19">
        <v>5</v>
      </c>
      <c r="AA54" s="16">
        <v>15.36</v>
      </c>
      <c r="AB54" s="19">
        <v>8</v>
      </c>
      <c r="AC54" s="19">
        <v>5</v>
      </c>
      <c r="AD54" s="15" t="s">
        <v>62</v>
      </c>
    </row>
    <row r="55" spans="1:30" s="33" customFormat="1" ht="12.75" x14ac:dyDescent="0.2">
      <c r="A55" s="12" t="s">
        <v>2278</v>
      </c>
      <c r="B55" s="25" t="s">
        <v>2279</v>
      </c>
      <c r="C55" s="15">
        <v>24</v>
      </c>
      <c r="D55" s="3">
        <v>4</v>
      </c>
      <c r="E55" s="69">
        <v>1.32</v>
      </c>
      <c r="F55" s="69">
        <f t="shared" ref="F55:F84" si="2">E55*C55</f>
        <v>31.68</v>
      </c>
      <c r="G55" s="69">
        <v>2.93</v>
      </c>
      <c r="H55" s="32" t="s">
        <v>2328</v>
      </c>
      <c r="I55" s="14" t="s">
        <v>2327</v>
      </c>
      <c r="J55" s="32" t="s">
        <v>2326</v>
      </c>
      <c r="K55" s="14" t="s">
        <v>2325</v>
      </c>
      <c r="L55" s="16">
        <v>11.25</v>
      </c>
      <c r="M55" s="24">
        <v>8.25</v>
      </c>
      <c r="N55" s="16">
        <v>7</v>
      </c>
      <c r="O55" s="19">
        <v>9</v>
      </c>
      <c r="P55" s="16">
        <v>3.52</v>
      </c>
      <c r="Q55" s="74">
        <v>0.376</v>
      </c>
      <c r="R55" s="262">
        <v>10.75</v>
      </c>
      <c r="S55" s="16">
        <v>7.75</v>
      </c>
      <c r="T55" s="16">
        <v>0.26</v>
      </c>
      <c r="U55" s="18" t="s">
        <v>20</v>
      </c>
      <c r="V55" s="263">
        <v>5.76</v>
      </c>
      <c r="W55" s="21">
        <v>1.04</v>
      </c>
      <c r="X55" s="16">
        <v>7.75</v>
      </c>
      <c r="Y55" s="16">
        <v>10.75</v>
      </c>
      <c r="Z55" s="19">
        <v>1</v>
      </c>
      <c r="AA55" s="16">
        <v>7.04</v>
      </c>
      <c r="AB55" s="19">
        <v>18</v>
      </c>
      <c r="AC55" s="19">
        <v>6</v>
      </c>
      <c r="AD55" s="15" t="s">
        <v>62</v>
      </c>
    </row>
    <row r="56" spans="1:30" s="33" customFormat="1" ht="12.75" x14ac:dyDescent="0.2">
      <c r="A56" s="12" t="s">
        <v>2296</v>
      </c>
      <c r="B56" s="25" t="s">
        <v>2297</v>
      </c>
      <c r="C56" s="15">
        <v>24</v>
      </c>
      <c r="D56" s="3">
        <v>4</v>
      </c>
      <c r="E56" s="69">
        <v>1.2</v>
      </c>
      <c r="F56" s="69">
        <f t="shared" si="2"/>
        <v>28.799999999999997</v>
      </c>
      <c r="G56" s="69">
        <v>2.67</v>
      </c>
      <c r="H56" s="32" t="s">
        <v>2301</v>
      </c>
      <c r="I56" s="14" t="s">
        <v>2300</v>
      </c>
      <c r="J56" s="32" t="s">
        <v>2299</v>
      </c>
      <c r="K56" s="14" t="s">
        <v>2298</v>
      </c>
      <c r="L56" s="16">
        <v>11.25</v>
      </c>
      <c r="M56" s="24">
        <v>8.25</v>
      </c>
      <c r="N56" s="16">
        <v>7</v>
      </c>
      <c r="O56" s="19">
        <v>8</v>
      </c>
      <c r="P56" s="16">
        <v>10.56</v>
      </c>
      <c r="Q56" s="74">
        <v>0.376</v>
      </c>
      <c r="R56" s="262">
        <v>10.75</v>
      </c>
      <c r="S56" s="16">
        <v>7.75</v>
      </c>
      <c r="T56" s="16">
        <v>0.26</v>
      </c>
      <c r="U56" s="18" t="s">
        <v>20</v>
      </c>
      <c r="V56" s="263">
        <v>5.76</v>
      </c>
      <c r="W56" s="21">
        <v>1.04</v>
      </c>
      <c r="X56" s="16">
        <v>7.75</v>
      </c>
      <c r="Y56" s="16">
        <v>10.75</v>
      </c>
      <c r="Z56" s="19">
        <v>1</v>
      </c>
      <c r="AA56" s="16">
        <v>7.04</v>
      </c>
      <c r="AB56" s="19">
        <v>18</v>
      </c>
      <c r="AC56" s="19">
        <v>6</v>
      </c>
      <c r="AD56" s="15" t="s">
        <v>62</v>
      </c>
    </row>
    <row r="57" spans="1:30" s="33" customFormat="1" ht="12.75" x14ac:dyDescent="0.2">
      <c r="A57" s="166" t="s">
        <v>2319</v>
      </c>
      <c r="B57" s="26" t="s">
        <v>2320</v>
      </c>
      <c r="C57" s="15">
        <v>24</v>
      </c>
      <c r="D57" s="15">
        <v>4</v>
      </c>
      <c r="E57" s="72">
        <v>4.43</v>
      </c>
      <c r="F57" s="69">
        <f t="shared" si="2"/>
        <v>106.32</v>
      </c>
      <c r="G57" s="69">
        <v>9.84</v>
      </c>
      <c r="H57" s="32" t="s">
        <v>2324</v>
      </c>
      <c r="I57" s="32" t="s">
        <v>2323</v>
      </c>
      <c r="J57" s="32" t="s">
        <v>2322</v>
      </c>
      <c r="K57" s="28" t="s">
        <v>2321</v>
      </c>
      <c r="L57" s="16">
        <v>10.5</v>
      </c>
      <c r="M57" s="24">
        <v>9.1880000000000006</v>
      </c>
      <c r="N57" s="16">
        <v>7.5</v>
      </c>
      <c r="O57" s="19">
        <v>15</v>
      </c>
      <c r="P57" s="16">
        <v>7.68</v>
      </c>
      <c r="Q57" s="74">
        <v>0.41899999999999998</v>
      </c>
      <c r="R57" s="262">
        <v>10</v>
      </c>
      <c r="S57" s="16">
        <v>8.5</v>
      </c>
      <c r="T57" s="16">
        <v>0.25</v>
      </c>
      <c r="U57" s="18" t="s">
        <v>20</v>
      </c>
      <c r="V57" s="263">
        <v>10</v>
      </c>
      <c r="W57" s="21">
        <v>1</v>
      </c>
      <c r="X57" s="16">
        <v>8.75</v>
      </c>
      <c r="Y57" s="16">
        <v>10.125</v>
      </c>
      <c r="Z57" s="19">
        <v>2</v>
      </c>
      <c r="AA57" s="16">
        <v>9.2799999999999994</v>
      </c>
      <c r="AB57" s="19">
        <v>18</v>
      </c>
      <c r="AC57" s="19">
        <v>5</v>
      </c>
      <c r="AD57" s="15" t="s">
        <v>62</v>
      </c>
    </row>
    <row r="58" spans="1:30" s="33" customFormat="1" ht="12.75" x14ac:dyDescent="0.2">
      <c r="A58" s="12" t="s">
        <v>2474</v>
      </c>
      <c r="B58" s="25" t="s">
        <v>2479</v>
      </c>
      <c r="C58" s="15">
        <v>24</v>
      </c>
      <c r="D58" s="3">
        <v>4</v>
      </c>
      <c r="E58" s="69">
        <v>1.32</v>
      </c>
      <c r="F58" s="69">
        <f t="shared" si="2"/>
        <v>31.68</v>
      </c>
      <c r="G58" s="69">
        <v>2.93</v>
      </c>
      <c r="H58" s="32" t="s">
        <v>2478</v>
      </c>
      <c r="I58" s="14" t="s">
        <v>2477</v>
      </c>
      <c r="J58" s="32" t="s">
        <v>2476</v>
      </c>
      <c r="K58" s="14" t="s">
        <v>2475</v>
      </c>
      <c r="L58" s="16">
        <v>11.25</v>
      </c>
      <c r="M58" s="24">
        <v>8.25</v>
      </c>
      <c r="N58" s="16">
        <v>7</v>
      </c>
      <c r="O58" s="19">
        <v>9</v>
      </c>
      <c r="P58" s="16">
        <v>3.52</v>
      </c>
      <c r="Q58" s="74">
        <v>0.376</v>
      </c>
      <c r="R58" s="262">
        <v>10.75</v>
      </c>
      <c r="S58" s="16">
        <v>7.75</v>
      </c>
      <c r="T58" s="16">
        <v>0.26</v>
      </c>
      <c r="U58" s="18" t="s">
        <v>20</v>
      </c>
      <c r="V58" s="263">
        <v>5.76</v>
      </c>
      <c r="W58" s="21">
        <v>1.04</v>
      </c>
      <c r="X58" s="16">
        <v>7.75</v>
      </c>
      <c r="Y58" s="16">
        <v>10.75</v>
      </c>
      <c r="Z58" s="19">
        <v>1</v>
      </c>
      <c r="AA58" s="16">
        <v>7.04</v>
      </c>
      <c r="AB58" s="19">
        <v>18</v>
      </c>
      <c r="AC58" s="19">
        <v>6</v>
      </c>
      <c r="AD58" s="15" t="s">
        <v>62</v>
      </c>
    </row>
    <row r="59" spans="1:30" s="33" customFormat="1" ht="12.75" x14ac:dyDescent="0.2">
      <c r="A59" s="12" t="s">
        <v>2302</v>
      </c>
      <c r="B59" s="26" t="s">
        <v>3339</v>
      </c>
      <c r="C59" s="15">
        <v>24</v>
      </c>
      <c r="D59" s="218">
        <v>4</v>
      </c>
      <c r="E59" s="69">
        <v>4.87</v>
      </c>
      <c r="F59" s="181">
        <f t="shared" si="2"/>
        <v>116.88</v>
      </c>
      <c r="G59" s="69">
        <v>10.82</v>
      </c>
      <c r="H59" s="32" t="s">
        <v>2311</v>
      </c>
      <c r="I59" s="32" t="s">
        <v>2309</v>
      </c>
      <c r="J59" s="32" t="s">
        <v>2307</v>
      </c>
      <c r="K59" s="32" t="s">
        <v>2305</v>
      </c>
      <c r="L59" s="16">
        <v>10.5</v>
      </c>
      <c r="M59" s="24">
        <v>8.625</v>
      </c>
      <c r="N59" s="16">
        <v>5.875</v>
      </c>
      <c r="O59" s="19">
        <v>11</v>
      </c>
      <c r="P59" s="16">
        <v>8</v>
      </c>
      <c r="Q59" s="74">
        <v>0.308</v>
      </c>
      <c r="R59" s="262">
        <v>10</v>
      </c>
      <c r="S59" s="16">
        <v>8</v>
      </c>
      <c r="T59" s="16">
        <v>0.188</v>
      </c>
      <c r="U59" s="18" t="s">
        <v>20</v>
      </c>
      <c r="V59" s="263">
        <v>7.2</v>
      </c>
      <c r="W59" s="21">
        <v>0.75</v>
      </c>
      <c r="X59" s="16">
        <v>8.125</v>
      </c>
      <c r="Y59" s="16">
        <v>10.125</v>
      </c>
      <c r="Z59" s="19">
        <v>1</v>
      </c>
      <c r="AA59" s="16">
        <v>13.6</v>
      </c>
      <c r="AB59" s="19">
        <v>19</v>
      </c>
      <c r="AC59" s="19">
        <v>7</v>
      </c>
      <c r="AD59" s="15" t="s">
        <v>62</v>
      </c>
    </row>
    <row r="60" spans="1:30" s="33" customFormat="1" ht="12.75" x14ac:dyDescent="0.2">
      <c r="A60" s="12" t="s">
        <v>2303</v>
      </c>
      <c r="B60" s="26" t="s">
        <v>2304</v>
      </c>
      <c r="C60" s="15">
        <v>24</v>
      </c>
      <c r="D60" s="218">
        <v>4</v>
      </c>
      <c r="E60" s="69">
        <v>4.87</v>
      </c>
      <c r="F60" s="181">
        <f t="shared" si="2"/>
        <v>116.88</v>
      </c>
      <c r="G60" s="69">
        <v>10.82</v>
      </c>
      <c r="H60" s="32" t="s">
        <v>2312</v>
      </c>
      <c r="I60" s="32" t="s">
        <v>2310</v>
      </c>
      <c r="J60" s="32" t="s">
        <v>2308</v>
      </c>
      <c r="K60" s="32" t="s">
        <v>2306</v>
      </c>
      <c r="L60" s="16">
        <v>10.5</v>
      </c>
      <c r="M60" s="24">
        <v>8.625</v>
      </c>
      <c r="N60" s="16">
        <v>5.88</v>
      </c>
      <c r="O60" s="19">
        <v>11</v>
      </c>
      <c r="P60" s="16">
        <v>8</v>
      </c>
      <c r="Q60" s="74">
        <v>0.31</v>
      </c>
      <c r="R60" s="262">
        <v>10</v>
      </c>
      <c r="S60" s="16">
        <v>8</v>
      </c>
      <c r="T60" s="16">
        <v>0.19</v>
      </c>
      <c r="U60" s="18" t="s">
        <v>20</v>
      </c>
      <c r="V60" s="263">
        <v>7.2</v>
      </c>
      <c r="W60" s="21">
        <v>0.75</v>
      </c>
      <c r="X60" s="16">
        <v>8.125</v>
      </c>
      <c r="Y60" s="16">
        <v>10.125</v>
      </c>
      <c r="Z60" s="19">
        <v>1</v>
      </c>
      <c r="AA60" s="16">
        <v>13.6</v>
      </c>
      <c r="AB60" s="19">
        <v>19</v>
      </c>
      <c r="AC60" s="19">
        <v>7</v>
      </c>
      <c r="AD60" s="15" t="s">
        <v>62</v>
      </c>
    </row>
    <row r="61" spans="1:30" s="33" customFormat="1" ht="12.75" x14ac:dyDescent="0.2">
      <c r="A61" s="12" t="s">
        <v>2329</v>
      </c>
      <c r="B61" s="25" t="s">
        <v>2473</v>
      </c>
      <c r="C61" s="15">
        <v>18</v>
      </c>
      <c r="D61" s="218">
        <v>6</v>
      </c>
      <c r="E61" s="69">
        <v>4.54</v>
      </c>
      <c r="F61" s="181">
        <f t="shared" si="2"/>
        <v>81.72</v>
      </c>
      <c r="G61" s="69">
        <v>10.09</v>
      </c>
      <c r="H61" s="52" t="s">
        <v>2333</v>
      </c>
      <c r="I61" s="14" t="s">
        <v>2332</v>
      </c>
      <c r="J61" s="13" t="s">
        <v>2331</v>
      </c>
      <c r="K61" s="14" t="s">
        <v>2330</v>
      </c>
      <c r="L61" s="16">
        <v>10.25</v>
      </c>
      <c r="M61" s="24">
        <v>9.625</v>
      </c>
      <c r="N61" s="16">
        <v>12.938000000000001</v>
      </c>
      <c r="O61" s="19">
        <v>9</v>
      </c>
      <c r="P61" s="16">
        <v>4.8</v>
      </c>
      <c r="Q61" s="74">
        <v>0.73899999999999999</v>
      </c>
      <c r="R61" s="262">
        <v>11.938000000000001</v>
      </c>
      <c r="S61" s="16">
        <v>9</v>
      </c>
      <c r="T61" s="16">
        <v>0.75</v>
      </c>
      <c r="U61" s="18" t="s">
        <v>20</v>
      </c>
      <c r="V61" s="263">
        <v>7.68</v>
      </c>
      <c r="W61" s="21">
        <v>9</v>
      </c>
      <c r="X61" s="16">
        <v>11.938000000000001</v>
      </c>
      <c r="Y61" s="16">
        <v>4.5</v>
      </c>
      <c r="Z61" s="19">
        <v>2</v>
      </c>
      <c r="AA61" s="16">
        <v>14.4</v>
      </c>
      <c r="AB61" s="19">
        <v>16</v>
      </c>
      <c r="AC61" s="19">
        <v>3</v>
      </c>
      <c r="AD61" s="15" t="s">
        <v>336</v>
      </c>
    </row>
    <row r="62" spans="1:30" s="33" customFormat="1" ht="12.75" x14ac:dyDescent="0.2">
      <c r="A62" s="12" t="s">
        <v>2340</v>
      </c>
      <c r="B62" s="25" t="s">
        <v>2472</v>
      </c>
      <c r="C62" s="15">
        <v>18</v>
      </c>
      <c r="D62" s="218">
        <v>6</v>
      </c>
      <c r="E62" s="69">
        <v>4.54</v>
      </c>
      <c r="F62" s="181">
        <f t="shared" si="2"/>
        <v>81.72</v>
      </c>
      <c r="G62" s="69">
        <v>10.09</v>
      </c>
      <c r="H62" s="32" t="s">
        <v>2344</v>
      </c>
      <c r="I62" s="32" t="s">
        <v>2345</v>
      </c>
      <c r="J62" s="32" t="s">
        <v>2346</v>
      </c>
      <c r="K62" s="32" t="s">
        <v>2347</v>
      </c>
      <c r="L62" s="16">
        <v>10.25</v>
      </c>
      <c r="M62" s="24">
        <v>9.625</v>
      </c>
      <c r="N62" s="16">
        <v>12.938000000000001</v>
      </c>
      <c r="O62" s="19">
        <v>9</v>
      </c>
      <c r="P62" s="16">
        <v>4.8</v>
      </c>
      <c r="Q62" s="74">
        <v>0.73899999999999999</v>
      </c>
      <c r="R62" s="262">
        <v>11.938000000000001</v>
      </c>
      <c r="S62" s="16">
        <v>9</v>
      </c>
      <c r="T62" s="16">
        <v>0.75</v>
      </c>
      <c r="U62" s="18" t="s">
        <v>20</v>
      </c>
      <c r="V62" s="263">
        <v>7.68</v>
      </c>
      <c r="W62" s="21">
        <v>9</v>
      </c>
      <c r="X62" s="16">
        <v>11.938000000000001</v>
      </c>
      <c r="Y62" s="16">
        <v>4.5</v>
      </c>
      <c r="Z62" s="19">
        <v>2</v>
      </c>
      <c r="AA62" s="16">
        <v>14.4</v>
      </c>
      <c r="AB62" s="19">
        <v>16</v>
      </c>
      <c r="AC62" s="19">
        <v>3</v>
      </c>
      <c r="AD62" s="15" t="s">
        <v>336</v>
      </c>
    </row>
    <row r="63" spans="1:30" s="33" customFormat="1" ht="12.75" x14ac:dyDescent="0.2">
      <c r="A63" s="174" t="s">
        <v>2341</v>
      </c>
      <c r="B63" s="25" t="s">
        <v>2471</v>
      </c>
      <c r="C63" s="15">
        <v>18</v>
      </c>
      <c r="D63" s="218">
        <v>6</v>
      </c>
      <c r="E63" s="69">
        <v>4.54</v>
      </c>
      <c r="F63" s="181">
        <f t="shared" si="2"/>
        <v>81.72</v>
      </c>
      <c r="G63" s="69">
        <v>10.09</v>
      </c>
      <c r="H63" s="32" t="s">
        <v>2351</v>
      </c>
      <c r="I63" s="32" t="s">
        <v>2350</v>
      </c>
      <c r="J63" s="32" t="s">
        <v>2349</v>
      </c>
      <c r="K63" s="32" t="s">
        <v>2348</v>
      </c>
      <c r="L63" s="16">
        <v>10.25</v>
      </c>
      <c r="M63" s="24">
        <v>9.625</v>
      </c>
      <c r="N63" s="16">
        <v>12.938000000000001</v>
      </c>
      <c r="O63" s="19">
        <v>9</v>
      </c>
      <c r="P63" s="16">
        <v>4.8</v>
      </c>
      <c r="Q63" s="74">
        <v>0.73899999999999999</v>
      </c>
      <c r="R63" s="262">
        <v>11.938000000000001</v>
      </c>
      <c r="S63" s="16">
        <v>9</v>
      </c>
      <c r="T63" s="16">
        <v>0.75</v>
      </c>
      <c r="U63" s="18" t="s">
        <v>20</v>
      </c>
      <c r="V63" s="263">
        <v>7.68</v>
      </c>
      <c r="W63" s="21">
        <v>9</v>
      </c>
      <c r="X63" s="16">
        <v>11.938000000000001</v>
      </c>
      <c r="Y63" s="16">
        <v>4.5</v>
      </c>
      <c r="Z63" s="19">
        <v>2</v>
      </c>
      <c r="AA63" s="16">
        <v>14.4</v>
      </c>
      <c r="AB63" s="19">
        <v>16</v>
      </c>
      <c r="AC63" s="19">
        <v>3</v>
      </c>
      <c r="AD63" s="15" t="s">
        <v>336</v>
      </c>
    </row>
    <row r="64" spans="1:30" s="33" customFormat="1" ht="12.75" x14ac:dyDescent="0.2">
      <c r="A64" s="12" t="s">
        <v>2342</v>
      </c>
      <c r="B64" s="25" t="s">
        <v>2470</v>
      </c>
      <c r="C64" s="15">
        <v>18</v>
      </c>
      <c r="D64" s="218">
        <v>6</v>
      </c>
      <c r="E64" s="69">
        <v>4.54</v>
      </c>
      <c r="F64" s="181">
        <f t="shared" si="2"/>
        <v>81.72</v>
      </c>
      <c r="G64" s="69">
        <v>10.09</v>
      </c>
      <c r="H64" s="32" t="s">
        <v>2352</v>
      </c>
      <c r="I64" s="32" t="s">
        <v>2353</v>
      </c>
      <c r="J64" s="32" t="s">
        <v>2353</v>
      </c>
      <c r="K64" s="32" t="s">
        <v>2438</v>
      </c>
      <c r="L64" s="16">
        <v>10.25</v>
      </c>
      <c r="M64" s="24">
        <v>9.625</v>
      </c>
      <c r="N64" s="16">
        <v>12.938000000000001</v>
      </c>
      <c r="O64" s="19">
        <v>9</v>
      </c>
      <c r="P64" s="16">
        <v>4.8</v>
      </c>
      <c r="Q64" s="74">
        <v>0.73899999999999999</v>
      </c>
      <c r="R64" s="262">
        <v>11.938000000000001</v>
      </c>
      <c r="S64" s="16">
        <v>9</v>
      </c>
      <c r="T64" s="16">
        <v>0.75</v>
      </c>
      <c r="U64" s="18" t="s">
        <v>20</v>
      </c>
      <c r="V64" s="263">
        <v>7.68</v>
      </c>
      <c r="W64" s="21">
        <v>9</v>
      </c>
      <c r="X64" s="16">
        <v>11.938000000000001</v>
      </c>
      <c r="Y64" s="16">
        <v>4.5</v>
      </c>
      <c r="Z64" s="19">
        <v>2</v>
      </c>
      <c r="AA64" s="16">
        <v>14.4</v>
      </c>
      <c r="AB64" s="19">
        <v>16</v>
      </c>
      <c r="AC64" s="19">
        <v>3</v>
      </c>
      <c r="AD64" s="15" t="s">
        <v>336</v>
      </c>
    </row>
    <row r="65" spans="1:30" s="212" customFormat="1" ht="12.75" x14ac:dyDescent="0.2">
      <c r="A65" s="12" t="s">
        <v>2343</v>
      </c>
      <c r="B65" s="25" t="s">
        <v>2469</v>
      </c>
      <c r="C65" s="15">
        <v>18</v>
      </c>
      <c r="D65" s="218">
        <v>6</v>
      </c>
      <c r="E65" s="69">
        <v>4.54</v>
      </c>
      <c r="F65" s="181">
        <f t="shared" si="2"/>
        <v>81.72</v>
      </c>
      <c r="G65" s="69">
        <v>10.09</v>
      </c>
      <c r="H65" s="32" t="s">
        <v>2354</v>
      </c>
      <c r="I65" s="32" t="s">
        <v>2355</v>
      </c>
      <c r="J65" s="32" t="s">
        <v>2356</v>
      </c>
      <c r="K65" s="32" t="s">
        <v>2357</v>
      </c>
      <c r="L65" s="16">
        <v>10.25</v>
      </c>
      <c r="M65" s="24">
        <v>9.625</v>
      </c>
      <c r="N65" s="16">
        <v>12.938000000000001</v>
      </c>
      <c r="O65" s="19">
        <v>9</v>
      </c>
      <c r="P65" s="16">
        <v>4.8</v>
      </c>
      <c r="Q65" s="74">
        <v>0.73899999999999999</v>
      </c>
      <c r="R65" s="262">
        <v>11.938000000000001</v>
      </c>
      <c r="S65" s="16">
        <v>9</v>
      </c>
      <c r="T65" s="16">
        <v>0.75</v>
      </c>
      <c r="U65" s="18" t="s">
        <v>20</v>
      </c>
      <c r="V65" s="263">
        <v>7.68</v>
      </c>
      <c r="W65" s="21">
        <v>9</v>
      </c>
      <c r="X65" s="16">
        <v>11.938000000000001</v>
      </c>
      <c r="Y65" s="16">
        <v>4.5</v>
      </c>
      <c r="Z65" s="19">
        <v>2</v>
      </c>
      <c r="AA65" s="16">
        <v>14.4</v>
      </c>
      <c r="AB65" s="19">
        <v>16</v>
      </c>
      <c r="AC65" s="19">
        <v>3</v>
      </c>
      <c r="AD65" s="15" t="s">
        <v>336</v>
      </c>
    </row>
    <row r="66" spans="1:30" s="212" customFormat="1" ht="12.75" x14ac:dyDescent="0.2">
      <c r="A66" s="12" t="s">
        <v>2360</v>
      </c>
      <c r="B66" s="25" t="s">
        <v>2468</v>
      </c>
      <c r="C66" s="15">
        <v>18</v>
      </c>
      <c r="D66" s="218">
        <v>6</v>
      </c>
      <c r="E66" s="69">
        <v>4.54</v>
      </c>
      <c r="F66" s="181">
        <f t="shared" si="2"/>
        <v>81.72</v>
      </c>
      <c r="G66" s="69">
        <v>10.09</v>
      </c>
      <c r="H66" s="32" t="s">
        <v>2361</v>
      </c>
      <c r="I66" s="32" t="s">
        <v>2362</v>
      </c>
      <c r="J66" s="32" t="s">
        <v>2363</v>
      </c>
      <c r="K66" s="32" t="s">
        <v>2364</v>
      </c>
      <c r="L66" s="16">
        <v>10.25</v>
      </c>
      <c r="M66" s="24">
        <v>9.625</v>
      </c>
      <c r="N66" s="16">
        <v>12.938000000000001</v>
      </c>
      <c r="O66" s="19">
        <v>9</v>
      </c>
      <c r="P66" s="16">
        <v>4.8</v>
      </c>
      <c r="Q66" s="74">
        <v>0.73899999999999999</v>
      </c>
      <c r="R66" s="262">
        <v>11.938000000000001</v>
      </c>
      <c r="S66" s="16">
        <v>9</v>
      </c>
      <c r="T66" s="16">
        <v>0.75</v>
      </c>
      <c r="U66" s="18" t="s">
        <v>20</v>
      </c>
      <c r="V66" s="263">
        <v>7.68</v>
      </c>
      <c r="W66" s="21">
        <v>9</v>
      </c>
      <c r="X66" s="16">
        <v>11.938000000000001</v>
      </c>
      <c r="Y66" s="16">
        <v>4.5</v>
      </c>
      <c r="Z66" s="19">
        <v>2</v>
      </c>
      <c r="AA66" s="16">
        <v>14.4</v>
      </c>
      <c r="AB66" s="19">
        <v>16</v>
      </c>
      <c r="AC66" s="19">
        <v>3</v>
      </c>
      <c r="AD66" s="15" t="s">
        <v>336</v>
      </c>
    </row>
    <row r="67" spans="1:30" s="212" customFormat="1" ht="12.75" x14ac:dyDescent="0.2">
      <c r="A67" s="12" t="s">
        <v>2399</v>
      </c>
      <c r="B67" s="25" t="s">
        <v>2400</v>
      </c>
      <c r="C67" s="15">
        <v>18</v>
      </c>
      <c r="D67" s="3">
        <v>6</v>
      </c>
      <c r="E67" s="69">
        <v>6.25</v>
      </c>
      <c r="F67" s="69">
        <f t="shared" si="2"/>
        <v>112.5</v>
      </c>
      <c r="G67" s="69">
        <v>13.89</v>
      </c>
      <c r="H67" s="32" t="s">
        <v>2401</v>
      </c>
      <c r="I67" s="14" t="s">
        <v>2402</v>
      </c>
      <c r="J67" s="32" t="s">
        <v>2403</v>
      </c>
      <c r="K67" s="14" t="s">
        <v>2404</v>
      </c>
      <c r="L67" s="16">
        <v>10.63</v>
      </c>
      <c r="M67" s="24">
        <v>9.625</v>
      </c>
      <c r="N67" s="16">
        <v>12.938000000000001</v>
      </c>
      <c r="O67" s="19">
        <v>8</v>
      </c>
      <c r="P67" s="16">
        <v>14.112</v>
      </c>
      <c r="Q67" s="74">
        <v>0.77</v>
      </c>
      <c r="R67" s="262">
        <v>11.938000000000001</v>
      </c>
      <c r="S67" s="16">
        <v>9</v>
      </c>
      <c r="T67" s="16">
        <v>0.75</v>
      </c>
      <c r="U67" s="18" t="s">
        <v>20</v>
      </c>
      <c r="V67" s="263">
        <v>7.2</v>
      </c>
      <c r="W67" s="21">
        <v>9</v>
      </c>
      <c r="X67" s="16">
        <v>11.938000000000001</v>
      </c>
      <c r="Y67" s="16">
        <v>3.25</v>
      </c>
      <c r="Z67" s="19">
        <v>2</v>
      </c>
      <c r="AA67" s="16">
        <v>11.52</v>
      </c>
      <c r="AB67" s="19">
        <v>16</v>
      </c>
      <c r="AC67" s="19">
        <v>3</v>
      </c>
      <c r="AD67" s="15" t="s">
        <v>336</v>
      </c>
    </row>
    <row r="68" spans="1:30" s="212" customFormat="1" ht="12.75" x14ac:dyDescent="0.2">
      <c r="A68" s="12" t="s">
        <v>2410</v>
      </c>
      <c r="B68" s="25" t="s">
        <v>2411</v>
      </c>
      <c r="C68" s="15">
        <v>24</v>
      </c>
      <c r="D68" s="3">
        <v>4</v>
      </c>
      <c r="E68" s="69">
        <v>1.32</v>
      </c>
      <c r="F68" s="69">
        <f t="shared" si="2"/>
        <v>31.68</v>
      </c>
      <c r="G68" s="69">
        <v>2.93</v>
      </c>
      <c r="H68" s="32" t="s">
        <v>2415</v>
      </c>
      <c r="I68" s="14" t="s">
        <v>2414</v>
      </c>
      <c r="J68" s="32" t="s">
        <v>2413</v>
      </c>
      <c r="K68" s="14" t="s">
        <v>2412</v>
      </c>
      <c r="L68" s="16">
        <v>11.25</v>
      </c>
      <c r="M68" s="24">
        <v>8.25</v>
      </c>
      <c r="N68" s="16">
        <v>7</v>
      </c>
      <c r="O68" s="19">
        <v>9</v>
      </c>
      <c r="P68" s="16">
        <v>3.52</v>
      </c>
      <c r="Q68" s="74">
        <v>0.376</v>
      </c>
      <c r="R68" s="262">
        <v>10.75</v>
      </c>
      <c r="S68" s="16">
        <v>7.75</v>
      </c>
      <c r="T68" s="16">
        <v>0.26</v>
      </c>
      <c r="U68" s="18" t="s">
        <v>20</v>
      </c>
      <c r="V68" s="263">
        <v>5.76</v>
      </c>
      <c r="W68" s="21">
        <v>1.04</v>
      </c>
      <c r="X68" s="16">
        <v>7.75</v>
      </c>
      <c r="Y68" s="16">
        <v>10.75</v>
      </c>
      <c r="Z68" s="19">
        <v>1</v>
      </c>
      <c r="AA68" s="16">
        <v>7.04</v>
      </c>
      <c r="AB68" s="19">
        <v>18</v>
      </c>
      <c r="AC68" s="19">
        <v>6</v>
      </c>
      <c r="AD68" s="15" t="s">
        <v>62</v>
      </c>
    </row>
    <row r="69" spans="1:30" s="212" customFormat="1" ht="12.75" x14ac:dyDescent="0.2">
      <c r="A69" s="170" t="s">
        <v>2491</v>
      </c>
      <c r="B69" s="126" t="s">
        <v>2496</v>
      </c>
      <c r="C69" s="129">
        <v>24</v>
      </c>
      <c r="D69" s="143">
        <v>6</v>
      </c>
      <c r="E69" s="145">
        <v>3.15</v>
      </c>
      <c r="F69" s="145">
        <f t="shared" si="2"/>
        <v>75.599999999999994</v>
      </c>
      <c r="G69" s="69">
        <v>7</v>
      </c>
      <c r="H69" s="142" t="s">
        <v>2495</v>
      </c>
      <c r="I69" s="128" t="s">
        <v>2494</v>
      </c>
      <c r="J69" s="142" t="s">
        <v>2493</v>
      </c>
      <c r="K69" s="128" t="s">
        <v>2492</v>
      </c>
      <c r="L69" s="131">
        <v>9.0630000000000006</v>
      </c>
      <c r="M69" s="130">
        <v>11.25</v>
      </c>
      <c r="N69" s="131">
        <v>6.55</v>
      </c>
      <c r="O69" s="132">
        <v>12</v>
      </c>
      <c r="P69" s="131">
        <v>12</v>
      </c>
      <c r="Q69" s="136">
        <v>0.39</v>
      </c>
      <c r="R69" s="270">
        <v>10.75</v>
      </c>
      <c r="S69" s="131">
        <v>8</v>
      </c>
      <c r="T69" s="131">
        <v>0.19</v>
      </c>
      <c r="U69" s="133" t="s">
        <v>20</v>
      </c>
      <c r="V69" s="271">
        <v>6.67</v>
      </c>
      <c r="W69" s="252">
        <v>1.1599999999999999</v>
      </c>
      <c r="X69" s="156">
        <v>8.25</v>
      </c>
      <c r="Y69" s="156">
        <v>10</v>
      </c>
      <c r="Z69" s="157">
        <v>2</v>
      </c>
      <c r="AA69" s="156">
        <v>8.0299999999999994</v>
      </c>
      <c r="AB69" s="132">
        <v>17</v>
      </c>
      <c r="AC69" s="132">
        <v>6</v>
      </c>
      <c r="AD69" s="129" t="s">
        <v>336</v>
      </c>
    </row>
    <row r="70" spans="1:30" s="212" customFormat="1" ht="12.75" x14ac:dyDescent="0.2">
      <c r="A70" s="12" t="s">
        <v>2480</v>
      </c>
      <c r="B70" s="25" t="s">
        <v>2481</v>
      </c>
      <c r="C70" s="15">
        <v>24</v>
      </c>
      <c r="D70" s="3">
        <v>6</v>
      </c>
      <c r="E70" s="69">
        <v>3.15</v>
      </c>
      <c r="F70" s="69">
        <f t="shared" si="2"/>
        <v>75.599999999999994</v>
      </c>
      <c r="G70" s="69">
        <v>7</v>
      </c>
      <c r="H70" s="32" t="s">
        <v>2482</v>
      </c>
      <c r="I70" s="14" t="s">
        <v>2483</v>
      </c>
      <c r="J70" s="32" t="s">
        <v>2484</v>
      </c>
      <c r="K70" s="14" t="s">
        <v>2485</v>
      </c>
      <c r="L70" s="16">
        <v>10.625</v>
      </c>
      <c r="M70" s="24">
        <v>8.58</v>
      </c>
      <c r="N70" s="16">
        <v>5.3250000000000002</v>
      </c>
      <c r="O70" s="19">
        <v>10</v>
      </c>
      <c r="P70" s="16">
        <v>12.8</v>
      </c>
      <c r="Q70" s="74">
        <v>0.28100000000000003</v>
      </c>
      <c r="R70" s="262">
        <v>10</v>
      </c>
      <c r="S70" s="16">
        <v>8</v>
      </c>
      <c r="T70" s="16">
        <v>0.19</v>
      </c>
      <c r="U70" s="18" t="s">
        <v>20</v>
      </c>
      <c r="V70" s="263">
        <v>6.64</v>
      </c>
      <c r="W70" s="21">
        <v>1.1399999999999999</v>
      </c>
      <c r="X70" s="16">
        <v>8</v>
      </c>
      <c r="Y70" s="16">
        <v>10</v>
      </c>
      <c r="Z70" s="19">
        <v>2</v>
      </c>
      <c r="AA70" s="16">
        <v>8</v>
      </c>
      <c r="AB70" s="19">
        <v>18</v>
      </c>
      <c r="AC70" s="19">
        <v>8</v>
      </c>
      <c r="AD70" s="15" t="s">
        <v>336</v>
      </c>
    </row>
    <row r="71" spans="1:30" s="212" customFormat="1" ht="12.75" x14ac:dyDescent="0.2">
      <c r="A71" s="12" t="s">
        <v>3142</v>
      </c>
      <c r="B71" s="26" t="s">
        <v>3141</v>
      </c>
      <c r="C71" s="15">
        <v>24</v>
      </c>
      <c r="D71" s="218">
        <v>4</v>
      </c>
      <c r="E71" s="69">
        <v>4.87</v>
      </c>
      <c r="F71" s="181">
        <f t="shared" si="2"/>
        <v>116.88</v>
      </c>
      <c r="G71" s="69">
        <v>10.82</v>
      </c>
      <c r="H71" s="32" t="s">
        <v>3312</v>
      </c>
      <c r="I71" s="32" t="s">
        <v>3314</v>
      </c>
      <c r="J71" s="32" t="s">
        <v>3316</v>
      </c>
      <c r="K71" s="32" t="s">
        <v>3318</v>
      </c>
      <c r="L71" s="16">
        <v>10.5</v>
      </c>
      <c r="M71" s="24">
        <v>8.625</v>
      </c>
      <c r="N71" s="16">
        <v>5.875</v>
      </c>
      <c r="O71" s="19">
        <v>11</v>
      </c>
      <c r="P71" s="16">
        <v>8</v>
      </c>
      <c r="Q71" s="74">
        <v>0.308</v>
      </c>
      <c r="R71" s="262">
        <v>10</v>
      </c>
      <c r="S71" s="16">
        <v>8</v>
      </c>
      <c r="T71" s="16">
        <v>0.188</v>
      </c>
      <c r="U71" s="18" t="s">
        <v>20</v>
      </c>
      <c r="V71" s="263">
        <v>7.2</v>
      </c>
      <c r="W71" s="21">
        <v>0.75</v>
      </c>
      <c r="X71" s="16">
        <v>8.125</v>
      </c>
      <c r="Y71" s="16">
        <v>10.125</v>
      </c>
      <c r="Z71" s="19">
        <v>1</v>
      </c>
      <c r="AA71" s="16">
        <v>13.6</v>
      </c>
      <c r="AB71" s="19">
        <v>19</v>
      </c>
      <c r="AC71" s="19">
        <v>7</v>
      </c>
      <c r="AD71" s="15" t="s">
        <v>62</v>
      </c>
    </row>
    <row r="72" spans="1:30" s="212" customFormat="1" ht="25.5" x14ac:dyDescent="0.2">
      <c r="A72" s="14" t="s">
        <v>3360</v>
      </c>
      <c r="B72" s="26" t="s">
        <v>2777</v>
      </c>
      <c r="C72" s="15">
        <v>18</v>
      </c>
      <c r="D72" s="218">
        <v>6</v>
      </c>
      <c r="E72" s="69">
        <v>4.54</v>
      </c>
      <c r="F72" s="181">
        <f t="shared" si="2"/>
        <v>81.72</v>
      </c>
      <c r="G72" s="69">
        <v>10.09</v>
      </c>
      <c r="H72" s="52" t="s">
        <v>2778</v>
      </c>
      <c r="I72" s="14" t="s">
        <v>2779</v>
      </c>
      <c r="J72" s="13" t="s">
        <v>2780</v>
      </c>
      <c r="K72" s="14" t="s">
        <v>2781</v>
      </c>
      <c r="L72" s="16">
        <v>10.25</v>
      </c>
      <c r="M72" s="24">
        <v>9.625</v>
      </c>
      <c r="N72" s="16">
        <v>12.938000000000001</v>
      </c>
      <c r="O72" s="19">
        <v>9</v>
      </c>
      <c r="P72" s="16">
        <v>4.8</v>
      </c>
      <c r="Q72" s="74">
        <v>0.73899999999999999</v>
      </c>
      <c r="R72" s="262">
        <v>11.938000000000001</v>
      </c>
      <c r="S72" s="16">
        <v>9</v>
      </c>
      <c r="T72" s="16">
        <v>0.75</v>
      </c>
      <c r="U72" s="18" t="s">
        <v>20</v>
      </c>
      <c r="V72" s="263">
        <v>7.68</v>
      </c>
      <c r="W72" s="21">
        <v>9</v>
      </c>
      <c r="X72" s="16">
        <v>11.938000000000001</v>
      </c>
      <c r="Y72" s="16">
        <v>4.5</v>
      </c>
      <c r="Z72" s="19">
        <v>2</v>
      </c>
      <c r="AA72" s="16">
        <v>14.4</v>
      </c>
      <c r="AB72" s="19">
        <v>16</v>
      </c>
      <c r="AC72" s="19">
        <v>3</v>
      </c>
      <c r="AD72" s="15" t="s">
        <v>336</v>
      </c>
    </row>
    <row r="73" spans="1:30" s="212" customFormat="1" ht="12.75" x14ac:dyDescent="0.2">
      <c r="A73" s="12" t="s">
        <v>2714</v>
      </c>
      <c r="B73" s="25" t="s">
        <v>2716</v>
      </c>
      <c r="C73" s="15">
        <v>24</v>
      </c>
      <c r="D73" s="15">
        <v>4</v>
      </c>
      <c r="E73" s="69">
        <v>3.4</v>
      </c>
      <c r="F73" s="4">
        <f t="shared" si="2"/>
        <v>81.599999999999994</v>
      </c>
      <c r="G73" s="69">
        <v>7.56</v>
      </c>
      <c r="H73" s="32" t="s">
        <v>2718</v>
      </c>
      <c r="I73" s="32" t="s">
        <v>2719</v>
      </c>
      <c r="J73" s="32" t="s">
        <v>2720</v>
      </c>
      <c r="K73" s="32" t="s">
        <v>2721</v>
      </c>
      <c r="L73" s="16">
        <v>20</v>
      </c>
      <c r="M73" s="24">
        <v>13.625</v>
      </c>
      <c r="N73" s="16">
        <v>4.375</v>
      </c>
      <c r="O73" s="19">
        <v>17</v>
      </c>
      <c r="P73" s="16">
        <v>8</v>
      </c>
      <c r="Q73" s="74">
        <v>0.69</v>
      </c>
      <c r="R73" s="262">
        <v>19.5</v>
      </c>
      <c r="S73" s="16">
        <v>13</v>
      </c>
      <c r="T73" s="16">
        <v>0.156</v>
      </c>
      <c r="U73" s="18" t="s">
        <v>20</v>
      </c>
      <c r="V73" s="263">
        <v>10.96</v>
      </c>
      <c r="W73" s="21">
        <v>0.6</v>
      </c>
      <c r="X73" s="16">
        <v>13</v>
      </c>
      <c r="Y73" s="16">
        <v>19.5</v>
      </c>
      <c r="Z73" s="19">
        <v>2</v>
      </c>
      <c r="AA73" s="16">
        <v>11.84</v>
      </c>
      <c r="AB73" s="19">
        <v>6</v>
      </c>
      <c r="AC73" s="19">
        <v>9</v>
      </c>
      <c r="AD73" s="15"/>
    </row>
    <row r="74" spans="1:30" s="212" customFormat="1" ht="12.75" x14ac:dyDescent="0.2">
      <c r="A74" s="12" t="s">
        <v>2715</v>
      </c>
      <c r="B74" s="25" t="s">
        <v>2717</v>
      </c>
      <c r="C74" s="15">
        <v>24</v>
      </c>
      <c r="D74" s="15">
        <v>4</v>
      </c>
      <c r="E74" s="69">
        <v>3.4</v>
      </c>
      <c r="F74" s="4">
        <f t="shared" si="2"/>
        <v>81.599999999999994</v>
      </c>
      <c r="G74" s="69">
        <v>7.56</v>
      </c>
      <c r="H74" s="32" t="s">
        <v>2722</v>
      </c>
      <c r="I74" s="32" t="s">
        <v>2723</v>
      </c>
      <c r="J74" s="32" t="s">
        <v>2724</v>
      </c>
      <c r="K74" s="32" t="s">
        <v>2725</v>
      </c>
      <c r="L74" s="16">
        <v>20</v>
      </c>
      <c r="M74" s="24">
        <v>13.625</v>
      </c>
      <c r="N74" s="16">
        <v>4.375</v>
      </c>
      <c r="O74" s="19">
        <v>17</v>
      </c>
      <c r="P74" s="16">
        <v>8</v>
      </c>
      <c r="Q74" s="74">
        <v>0.69</v>
      </c>
      <c r="R74" s="262">
        <v>19.5</v>
      </c>
      <c r="S74" s="16">
        <v>13</v>
      </c>
      <c r="T74" s="16">
        <v>0.156</v>
      </c>
      <c r="U74" s="18" t="s">
        <v>20</v>
      </c>
      <c r="V74" s="263">
        <v>10.96</v>
      </c>
      <c r="W74" s="21">
        <v>0.6</v>
      </c>
      <c r="X74" s="16">
        <v>13</v>
      </c>
      <c r="Y74" s="16">
        <v>19.5</v>
      </c>
      <c r="Z74" s="19">
        <v>2</v>
      </c>
      <c r="AA74" s="16">
        <v>11.84</v>
      </c>
      <c r="AB74" s="19">
        <v>6</v>
      </c>
      <c r="AC74" s="19">
        <v>9</v>
      </c>
      <c r="AD74" s="15"/>
    </row>
    <row r="75" spans="1:30" s="212" customFormat="1" ht="12.75" x14ac:dyDescent="0.2">
      <c r="A75" s="12" t="s">
        <v>3140</v>
      </c>
      <c r="B75" s="140" t="s">
        <v>3322</v>
      </c>
      <c r="C75" s="15">
        <v>24</v>
      </c>
      <c r="D75" s="218">
        <v>4</v>
      </c>
      <c r="E75" s="69">
        <v>4.87</v>
      </c>
      <c r="F75" s="181">
        <f t="shared" si="2"/>
        <v>116.88</v>
      </c>
      <c r="G75" s="69">
        <v>10.82</v>
      </c>
      <c r="H75" s="32" t="s">
        <v>3313</v>
      </c>
      <c r="I75" s="32" t="s">
        <v>3315</v>
      </c>
      <c r="J75" s="32" t="s">
        <v>3317</v>
      </c>
      <c r="K75" s="32" t="s">
        <v>3319</v>
      </c>
      <c r="L75" s="16">
        <v>10.5</v>
      </c>
      <c r="M75" s="24">
        <v>8.625</v>
      </c>
      <c r="N75" s="16">
        <v>5.875</v>
      </c>
      <c r="O75" s="19">
        <v>11</v>
      </c>
      <c r="P75" s="16">
        <v>8</v>
      </c>
      <c r="Q75" s="74">
        <v>0.308</v>
      </c>
      <c r="R75" s="262">
        <v>10</v>
      </c>
      <c r="S75" s="16">
        <v>8</v>
      </c>
      <c r="T75" s="16">
        <v>0.188</v>
      </c>
      <c r="U75" s="18" t="s">
        <v>20</v>
      </c>
      <c r="V75" s="263">
        <v>7.2</v>
      </c>
      <c r="W75" s="21">
        <v>0.75</v>
      </c>
      <c r="X75" s="16">
        <v>8.125</v>
      </c>
      <c r="Y75" s="16">
        <v>10.125</v>
      </c>
      <c r="Z75" s="19">
        <v>1</v>
      </c>
      <c r="AA75" s="16">
        <v>13.6</v>
      </c>
      <c r="AB75" s="19">
        <v>19</v>
      </c>
      <c r="AC75" s="19">
        <v>7</v>
      </c>
      <c r="AD75" s="15" t="s">
        <v>62</v>
      </c>
    </row>
    <row r="76" spans="1:30" s="212" customFormat="1" ht="12.75" x14ac:dyDescent="0.2">
      <c r="A76" s="12" t="s">
        <v>2159</v>
      </c>
      <c r="B76" s="25" t="s">
        <v>2204</v>
      </c>
      <c r="C76" s="15">
        <v>4</v>
      </c>
      <c r="D76" s="51" t="s">
        <v>20</v>
      </c>
      <c r="E76" s="69">
        <v>10.17</v>
      </c>
      <c r="F76" s="72">
        <f t="shared" si="2"/>
        <v>40.68</v>
      </c>
      <c r="G76" s="69">
        <v>22.6</v>
      </c>
      <c r="H76" s="52" t="s">
        <v>2160</v>
      </c>
      <c r="I76" s="14"/>
      <c r="J76" s="13" t="s">
        <v>2161</v>
      </c>
      <c r="K76" s="14" t="s">
        <v>2162</v>
      </c>
      <c r="L76" s="16">
        <v>12.875</v>
      </c>
      <c r="M76" s="24">
        <v>9.125</v>
      </c>
      <c r="N76" s="16">
        <v>9.65</v>
      </c>
      <c r="O76" s="19">
        <v>5</v>
      </c>
      <c r="P76" s="16">
        <v>13.44</v>
      </c>
      <c r="Q76" s="74">
        <v>0.65600000000000003</v>
      </c>
      <c r="R76" s="262">
        <v>8.75</v>
      </c>
      <c r="S76" s="16">
        <v>12.188000000000001</v>
      </c>
      <c r="T76" s="16">
        <v>2.0630000000000002</v>
      </c>
      <c r="U76" s="18">
        <v>1</v>
      </c>
      <c r="V76" s="263">
        <v>5.28</v>
      </c>
      <c r="W76" s="21" t="s">
        <v>20</v>
      </c>
      <c r="X76" s="16" t="s">
        <v>20</v>
      </c>
      <c r="Y76" s="16" t="s">
        <v>20</v>
      </c>
      <c r="Z76" s="19" t="s">
        <v>20</v>
      </c>
      <c r="AA76" s="16" t="s">
        <v>20</v>
      </c>
      <c r="AB76" s="19">
        <v>15</v>
      </c>
      <c r="AC76" s="19">
        <v>4</v>
      </c>
      <c r="AD76" s="15" t="s">
        <v>336</v>
      </c>
    </row>
    <row r="77" spans="1:30" s="212" customFormat="1" ht="12.75" x14ac:dyDescent="0.2">
      <c r="A77" s="12" t="s">
        <v>2171</v>
      </c>
      <c r="B77" s="25" t="s">
        <v>2175</v>
      </c>
      <c r="C77" s="15">
        <v>4</v>
      </c>
      <c r="D77" s="51" t="s">
        <v>20</v>
      </c>
      <c r="E77" s="69">
        <v>18.28</v>
      </c>
      <c r="F77" s="72">
        <f t="shared" si="2"/>
        <v>73.12</v>
      </c>
      <c r="G77" s="69">
        <v>40.619999999999997</v>
      </c>
      <c r="H77" s="52" t="s">
        <v>2172</v>
      </c>
      <c r="I77" s="14"/>
      <c r="J77" s="13" t="s">
        <v>2173</v>
      </c>
      <c r="K77" s="14" t="s">
        <v>2174</v>
      </c>
      <c r="L77" s="16">
        <v>15.84</v>
      </c>
      <c r="M77" s="24">
        <v>14</v>
      </c>
      <c r="N77" s="16">
        <v>13</v>
      </c>
      <c r="O77" s="19">
        <v>9</v>
      </c>
      <c r="P77" s="16">
        <v>10.4</v>
      </c>
      <c r="Q77" s="74">
        <v>1.67</v>
      </c>
      <c r="R77" s="262">
        <v>12.5</v>
      </c>
      <c r="S77" s="16">
        <v>15.625</v>
      </c>
      <c r="T77" s="16">
        <v>3.1880000000000002</v>
      </c>
      <c r="U77" s="18">
        <v>2</v>
      </c>
      <c r="V77" s="263">
        <v>1.6</v>
      </c>
      <c r="W77" s="21" t="s">
        <v>20</v>
      </c>
      <c r="X77" s="16" t="s">
        <v>20</v>
      </c>
      <c r="Y77" s="16" t="s">
        <v>20</v>
      </c>
      <c r="Z77" s="19" t="s">
        <v>20</v>
      </c>
      <c r="AA77" s="16" t="s">
        <v>20</v>
      </c>
      <c r="AB77" s="19">
        <v>6</v>
      </c>
      <c r="AC77" s="19">
        <v>3</v>
      </c>
      <c r="AD77" s="15" t="s">
        <v>336</v>
      </c>
    </row>
    <row r="78" spans="1:30" s="212" customFormat="1" ht="12.75" x14ac:dyDescent="0.2">
      <c r="A78" s="12" t="s">
        <v>2993</v>
      </c>
      <c r="B78" s="25" t="s">
        <v>2994</v>
      </c>
      <c r="C78" s="15">
        <v>4</v>
      </c>
      <c r="D78" s="51" t="s">
        <v>20</v>
      </c>
      <c r="E78" s="69">
        <v>22.5</v>
      </c>
      <c r="F78" s="72">
        <f t="shared" si="2"/>
        <v>90</v>
      </c>
      <c r="G78" s="69">
        <v>50</v>
      </c>
      <c r="H78" s="52" t="s">
        <v>2997</v>
      </c>
      <c r="I78" s="14"/>
      <c r="J78" s="13" t="s">
        <v>2996</v>
      </c>
      <c r="K78" s="14" t="s">
        <v>2995</v>
      </c>
      <c r="L78" s="16">
        <v>17.375</v>
      </c>
      <c r="M78" s="24">
        <v>10.25</v>
      </c>
      <c r="N78" s="16">
        <v>13.25</v>
      </c>
      <c r="O78" s="19">
        <v>15</v>
      </c>
      <c r="P78" s="16">
        <v>0.8</v>
      </c>
      <c r="Q78" s="74">
        <v>1.3660000000000001</v>
      </c>
      <c r="R78" s="262">
        <v>11.625</v>
      </c>
      <c r="S78" s="16">
        <v>15.563000000000001</v>
      </c>
      <c r="T78" s="16">
        <v>2.04</v>
      </c>
      <c r="U78" s="18">
        <v>3</v>
      </c>
      <c r="V78" s="263">
        <v>5.6</v>
      </c>
      <c r="W78" s="21" t="s">
        <v>20</v>
      </c>
      <c r="X78" s="16" t="s">
        <v>20</v>
      </c>
      <c r="Y78" s="16" t="s">
        <v>20</v>
      </c>
      <c r="Z78" s="19" t="s">
        <v>20</v>
      </c>
      <c r="AA78" s="16" t="s">
        <v>20</v>
      </c>
      <c r="AB78" s="19">
        <v>8</v>
      </c>
      <c r="AC78" s="19">
        <v>3</v>
      </c>
      <c r="AD78" s="15" t="s">
        <v>336</v>
      </c>
    </row>
    <row r="79" spans="1:30" s="212" customFormat="1" ht="12.75" x14ac:dyDescent="0.2">
      <c r="A79" s="12" t="s">
        <v>2968</v>
      </c>
      <c r="B79" s="64" t="s">
        <v>2969</v>
      </c>
      <c r="C79" s="15">
        <v>4</v>
      </c>
      <c r="D79" s="51" t="s">
        <v>20</v>
      </c>
      <c r="E79" s="69">
        <v>15</v>
      </c>
      <c r="F79" s="4">
        <f t="shared" si="2"/>
        <v>60</v>
      </c>
      <c r="G79" s="69">
        <v>33.33</v>
      </c>
      <c r="H79" s="13" t="s">
        <v>2970</v>
      </c>
      <c r="I79" s="14"/>
      <c r="J79" s="13" t="s">
        <v>2971</v>
      </c>
      <c r="K79" s="14" t="s">
        <v>2972</v>
      </c>
      <c r="L79" s="16">
        <v>11.25</v>
      </c>
      <c r="M79" s="24">
        <v>9.5</v>
      </c>
      <c r="N79" s="16">
        <v>11.063000000000001</v>
      </c>
      <c r="O79" s="19">
        <v>6</v>
      </c>
      <c r="P79" s="16">
        <v>5.6</v>
      </c>
      <c r="Q79" s="74">
        <v>0.68400000000000005</v>
      </c>
      <c r="R79" s="262">
        <v>10.25</v>
      </c>
      <c r="S79" s="16">
        <v>10.75</v>
      </c>
      <c r="T79" s="16">
        <v>2.25</v>
      </c>
      <c r="U79" s="19">
        <v>1</v>
      </c>
      <c r="V79" s="263">
        <v>6.992</v>
      </c>
      <c r="W79" s="21" t="s">
        <v>20</v>
      </c>
      <c r="X79" s="16" t="s">
        <v>20</v>
      </c>
      <c r="Y79" s="16" t="s">
        <v>20</v>
      </c>
      <c r="Z79" s="19" t="s">
        <v>20</v>
      </c>
      <c r="AA79" s="16" t="s">
        <v>20</v>
      </c>
      <c r="AB79" s="19">
        <v>17</v>
      </c>
      <c r="AC79" s="19">
        <v>4</v>
      </c>
      <c r="AD79" s="15" t="s">
        <v>62</v>
      </c>
    </row>
    <row r="80" spans="1:30" s="33" customFormat="1" ht="12.75" x14ac:dyDescent="0.2">
      <c r="A80" s="12" t="s">
        <v>3324</v>
      </c>
      <c r="B80" s="126" t="s">
        <v>3325</v>
      </c>
      <c r="C80" s="129">
        <v>4</v>
      </c>
      <c r="D80" s="228"/>
      <c r="E80" s="145">
        <v>13.5</v>
      </c>
      <c r="F80" s="184">
        <f t="shared" si="2"/>
        <v>54</v>
      </c>
      <c r="G80" s="69">
        <v>30</v>
      </c>
      <c r="H80" s="127" t="s">
        <v>3326</v>
      </c>
      <c r="I80" s="128"/>
      <c r="J80" s="127" t="s">
        <v>3327</v>
      </c>
      <c r="K80" s="128" t="s">
        <v>3328</v>
      </c>
      <c r="L80" s="131">
        <v>17.375</v>
      </c>
      <c r="M80" s="130">
        <v>10.25</v>
      </c>
      <c r="N80" s="131">
        <v>12.75</v>
      </c>
      <c r="O80" s="132">
        <v>15</v>
      </c>
      <c r="P80" s="131">
        <v>10.72</v>
      </c>
      <c r="Q80" s="136">
        <v>1.3140000000000001</v>
      </c>
      <c r="R80" s="270">
        <v>11.188000000000001</v>
      </c>
      <c r="S80" s="131">
        <v>15.625</v>
      </c>
      <c r="T80" s="131">
        <v>2.0630000000000002</v>
      </c>
      <c r="U80" s="133">
        <v>3</v>
      </c>
      <c r="V80" s="271">
        <v>8.8000000000000007</v>
      </c>
      <c r="W80" s="251"/>
      <c r="X80" s="131"/>
      <c r="Y80" s="131"/>
      <c r="Z80" s="133"/>
      <c r="AA80" s="131"/>
      <c r="AB80" s="132">
        <v>8</v>
      </c>
      <c r="AC80" s="132">
        <v>3</v>
      </c>
      <c r="AD80" s="129" t="s">
        <v>336</v>
      </c>
    </row>
    <row r="81" spans="1:30" s="33" customFormat="1" ht="12.75" x14ac:dyDescent="0.2">
      <c r="A81" s="12" t="s">
        <v>2743</v>
      </c>
      <c r="B81" s="64" t="s">
        <v>2742</v>
      </c>
      <c r="C81" s="15">
        <v>4</v>
      </c>
      <c r="D81" s="51" t="s">
        <v>20</v>
      </c>
      <c r="E81" s="69">
        <v>13.85</v>
      </c>
      <c r="F81" s="72">
        <f t="shared" si="2"/>
        <v>55.4</v>
      </c>
      <c r="G81" s="69">
        <v>30.78</v>
      </c>
      <c r="H81" s="32" t="s">
        <v>2744</v>
      </c>
      <c r="I81" s="32"/>
      <c r="J81" s="32" t="s">
        <v>2745</v>
      </c>
      <c r="K81" s="32" t="s">
        <v>2746</v>
      </c>
      <c r="L81" s="16">
        <v>12.813000000000001</v>
      </c>
      <c r="M81" s="24">
        <v>10.75</v>
      </c>
      <c r="N81" s="16">
        <v>11.25</v>
      </c>
      <c r="O81" s="19">
        <v>8</v>
      </c>
      <c r="P81" s="16">
        <v>5.1040000000000001</v>
      </c>
      <c r="Q81" s="74">
        <v>0.89700000000000002</v>
      </c>
      <c r="R81" s="262">
        <v>9</v>
      </c>
      <c r="S81" s="16">
        <v>10.375</v>
      </c>
      <c r="T81" s="16">
        <v>2</v>
      </c>
      <c r="U81" s="19">
        <v>1</v>
      </c>
      <c r="V81" s="263">
        <v>13.28</v>
      </c>
      <c r="W81" s="5" t="s">
        <v>20</v>
      </c>
      <c r="X81" s="6" t="s">
        <v>20</v>
      </c>
      <c r="Y81" s="6" t="s">
        <v>20</v>
      </c>
      <c r="Z81" s="7" t="s">
        <v>20</v>
      </c>
      <c r="AA81" s="211" t="s">
        <v>20</v>
      </c>
      <c r="AB81" s="19">
        <v>12</v>
      </c>
      <c r="AC81" s="19">
        <v>4</v>
      </c>
      <c r="AD81" s="15" t="s">
        <v>336</v>
      </c>
    </row>
    <row r="82" spans="1:30" s="33" customFormat="1" ht="12.75" x14ac:dyDescent="0.2">
      <c r="A82" s="12" t="s">
        <v>2747</v>
      </c>
      <c r="B82" s="25" t="s">
        <v>2756</v>
      </c>
      <c r="C82" s="15">
        <v>4</v>
      </c>
      <c r="D82" s="51" t="s">
        <v>20</v>
      </c>
      <c r="E82" s="69">
        <v>10.17</v>
      </c>
      <c r="F82" s="72">
        <f t="shared" si="2"/>
        <v>40.68</v>
      </c>
      <c r="G82" s="69">
        <v>22.6</v>
      </c>
      <c r="H82" s="52" t="s">
        <v>2750</v>
      </c>
      <c r="I82" s="14"/>
      <c r="J82" s="13" t="s">
        <v>2749</v>
      </c>
      <c r="K82" s="14" t="s">
        <v>2748</v>
      </c>
      <c r="L82" s="16">
        <v>12.875</v>
      </c>
      <c r="M82" s="24">
        <v>9.125</v>
      </c>
      <c r="N82" s="16">
        <v>9.65</v>
      </c>
      <c r="O82" s="19">
        <v>6</v>
      </c>
      <c r="P82" s="16">
        <v>9.2799999999999994</v>
      </c>
      <c r="Q82" s="74">
        <v>0.65600000000000003</v>
      </c>
      <c r="R82" s="262">
        <v>8.75</v>
      </c>
      <c r="S82" s="16">
        <v>12.188000000000001</v>
      </c>
      <c r="T82" s="16">
        <v>2.0630000000000002</v>
      </c>
      <c r="U82" s="18">
        <v>1</v>
      </c>
      <c r="V82" s="263">
        <v>8</v>
      </c>
      <c r="W82" s="21" t="s">
        <v>20</v>
      </c>
      <c r="X82" s="16" t="s">
        <v>20</v>
      </c>
      <c r="Y82" s="16" t="s">
        <v>20</v>
      </c>
      <c r="Z82" s="19" t="s">
        <v>20</v>
      </c>
      <c r="AA82" s="16" t="s">
        <v>20</v>
      </c>
      <c r="AB82" s="19">
        <v>15</v>
      </c>
      <c r="AC82" s="19">
        <v>4</v>
      </c>
      <c r="AD82" s="15" t="s">
        <v>336</v>
      </c>
    </row>
    <row r="83" spans="1:30" s="212" customFormat="1" ht="24" x14ac:dyDescent="0.2">
      <c r="A83" s="14" t="s">
        <v>3372</v>
      </c>
      <c r="B83" s="25" t="s">
        <v>3157</v>
      </c>
      <c r="C83" s="15">
        <v>4</v>
      </c>
      <c r="D83" s="51" t="s">
        <v>20</v>
      </c>
      <c r="E83" s="69">
        <v>10.85</v>
      </c>
      <c r="F83" s="4">
        <f t="shared" si="2"/>
        <v>43.4</v>
      </c>
      <c r="G83" s="69">
        <v>24.11</v>
      </c>
      <c r="H83" s="52" t="s">
        <v>3057</v>
      </c>
      <c r="I83" s="14"/>
      <c r="J83" s="13" t="s">
        <v>3056</v>
      </c>
      <c r="K83" s="14" t="s">
        <v>3055</v>
      </c>
      <c r="L83" s="16">
        <v>12.875</v>
      </c>
      <c r="M83" s="24">
        <v>9.125</v>
      </c>
      <c r="N83" s="16">
        <v>9.65</v>
      </c>
      <c r="O83" s="19">
        <v>5</v>
      </c>
      <c r="P83" s="16">
        <v>13.44</v>
      </c>
      <c r="Q83" s="74">
        <v>0.65600000000000003</v>
      </c>
      <c r="R83" s="262">
        <v>8.75</v>
      </c>
      <c r="S83" s="16">
        <v>12.188000000000001</v>
      </c>
      <c r="T83" s="16">
        <v>2.0630000000000002</v>
      </c>
      <c r="U83" s="19">
        <v>1</v>
      </c>
      <c r="V83" s="263">
        <v>5.28</v>
      </c>
      <c r="W83" s="21" t="s">
        <v>20</v>
      </c>
      <c r="X83" s="16" t="s">
        <v>20</v>
      </c>
      <c r="Y83" s="16" t="s">
        <v>20</v>
      </c>
      <c r="Z83" s="19" t="s">
        <v>20</v>
      </c>
      <c r="AA83" s="16" t="s">
        <v>20</v>
      </c>
      <c r="AB83" s="19">
        <v>15</v>
      </c>
      <c r="AC83" s="19">
        <v>4</v>
      </c>
      <c r="AD83" s="15"/>
    </row>
    <row r="84" spans="1:30" s="33" customFormat="1" ht="25.5" x14ac:dyDescent="0.2">
      <c r="A84" s="12" t="s">
        <v>1196</v>
      </c>
      <c r="B84" s="26" t="s">
        <v>1197</v>
      </c>
      <c r="C84" s="15">
        <v>12</v>
      </c>
      <c r="D84" s="15">
        <v>4</v>
      </c>
      <c r="E84" s="72">
        <v>7.76</v>
      </c>
      <c r="F84" s="69">
        <f t="shared" si="2"/>
        <v>93.12</v>
      </c>
      <c r="G84" s="69">
        <v>17.239999999999998</v>
      </c>
      <c r="H84" s="52" t="s">
        <v>1198</v>
      </c>
      <c r="I84" s="14" t="s">
        <v>1199</v>
      </c>
      <c r="J84" s="13" t="s">
        <v>1200</v>
      </c>
      <c r="K84" s="14" t="s">
        <v>1201</v>
      </c>
      <c r="L84" s="16">
        <v>15.88</v>
      </c>
      <c r="M84" s="24">
        <v>9.98</v>
      </c>
      <c r="N84" s="16">
        <v>12.38</v>
      </c>
      <c r="O84" s="19">
        <v>16</v>
      </c>
      <c r="P84" s="16">
        <v>11.9</v>
      </c>
      <c r="Q84" s="74">
        <v>1.1299999999999999</v>
      </c>
      <c r="R84" s="262">
        <v>11.28</v>
      </c>
      <c r="S84" s="16">
        <v>9.35</v>
      </c>
      <c r="T84" s="16">
        <v>1.25</v>
      </c>
      <c r="U84" s="19">
        <v>1</v>
      </c>
      <c r="V84" s="263">
        <v>4.99</v>
      </c>
      <c r="W84" s="21">
        <v>11.28</v>
      </c>
      <c r="X84" s="16">
        <v>5</v>
      </c>
      <c r="Y84" s="16">
        <v>9.35</v>
      </c>
      <c r="Z84" s="19">
        <v>5</v>
      </c>
      <c r="AA84" s="16">
        <v>3.97</v>
      </c>
      <c r="AB84" s="19">
        <v>12</v>
      </c>
      <c r="AC84" s="19">
        <v>3</v>
      </c>
      <c r="AD84" s="15" t="s">
        <v>97</v>
      </c>
    </row>
    <row r="85" spans="1:30" s="33" customFormat="1" ht="25.5" x14ac:dyDescent="0.2">
      <c r="A85" s="170" t="s">
        <v>1202</v>
      </c>
      <c r="B85" s="126" t="s">
        <v>1203</v>
      </c>
      <c r="C85" s="129">
        <v>12</v>
      </c>
      <c r="D85" s="129">
        <v>4</v>
      </c>
      <c r="E85" s="184">
        <v>7.76</v>
      </c>
      <c r="F85" s="145">
        <v>93.12</v>
      </c>
      <c r="G85" s="69">
        <v>17.239999999999998</v>
      </c>
      <c r="H85" s="127" t="s">
        <v>1204</v>
      </c>
      <c r="I85" s="128" t="s">
        <v>1205</v>
      </c>
      <c r="J85" s="127" t="s">
        <v>1206</v>
      </c>
      <c r="K85" s="128" t="s">
        <v>1207</v>
      </c>
      <c r="L85" s="131">
        <v>15.88</v>
      </c>
      <c r="M85" s="130">
        <v>9.98</v>
      </c>
      <c r="N85" s="131">
        <v>12.38</v>
      </c>
      <c r="O85" s="132">
        <v>17</v>
      </c>
      <c r="P85" s="131">
        <v>4.6399999999999997</v>
      </c>
      <c r="Q85" s="136">
        <v>1.1299999999999999</v>
      </c>
      <c r="R85" s="270">
        <v>11.28</v>
      </c>
      <c r="S85" s="131">
        <v>9.35</v>
      </c>
      <c r="T85" s="131">
        <v>1.25</v>
      </c>
      <c r="U85" s="132">
        <v>1</v>
      </c>
      <c r="V85" s="271">
        <v>5.55</v>
      </c>
      <c r="W85" s="252">
        <v>11.28</v>
      </c>
      <c r="X85" s="156">
        <v>5</v>
      </c>
      <c r="Y85" s="156">
        <v>9.35</v>
      </c>
      <c r="Z85" s="157">
        <v>5</v>
      </c>
      <c r="AA85" s="156">
        <v>6.72</v>
      </c>
      <c r="AB85" s="132">
        <v>12</v>
      </c>
      <c r="AC85" s="132">
        <v>3</v>
      </c>
      <c r="AD85" s="129" t="s">
        <v>97</v>
      </c>
    </row>
    <row r="86" spans="1:30" s="33" customFormat="1" ht="25.5" x14ac:dyDescent="0.2">
      <c r="A86" s="12" t="s">
        <v>1103</v>
      </c>
      <c r="B86" s="26" t="s">
        <v>1104</v>
      </c>
      <c r="C86" s="15">
        <v>12</v>
      </c>
      <c r="D86" s="15">
        <v>4</v>
      </c>
      <c r="E86" s="69">
        <v>3.54</v>
      </c>
      <c r="F86" s="69">
        <f t="shared" ref="F86:F95" si="3">E86*C86</f>
        <v>42.480000000000004</v>
      </c>
      <c r="G86" s="69">
        <v>7.87</v>
      </c>
      <c r="H86" s="32" t="s">
        <v>1105</v>
      </c>
      <c r="I86" s="32" t="s">
        <v>1106</v>
      </c>
      <c r="J86" s="32" t="s">
        <v>1107</v>
      </c>
      <c r="K86" s="32" t="s">
        <v>1108</v>
      </c>
      <c r="L86" s="16">
        <v>12.06</v>
      </c>
      <c r="M86" s="24">
        <v>8.6300000000000008</v>
      </c>
      <c r="N86" s="16">
        <v>3.81</v>
      </c>
      <c r="O86" s="19">
        <v>6</v>
      </c>
      <c r="P86" s="16">
        <v>3.2</v>
      </c>
      <c r="Q86" s="74">
        <v>0.23</v>
      </c>
      <c r="R86" s="262">
        <v>11.38</v>
      </c>
      <c r="S86" s="16">
        <v>8</v>
      </c>
      <c r="T86" s="16">
        <v>0.63</v>
      </c>
      <c r="U86" s="18" t="s">
        <v>20</v>
      </c>
      <c r="V86" s="263">
        <v>6.93</v>
      </c>
      <c r="W86" s="21">
        <v>1.5</v>
      </c>
      <c r="X86" s="16">
        <v>8</v>
      </c>
      <c r="Y86" s="16">
        <v>11.5</v>
      </c>
      <c r="Z86" s="19">
        <v>1</v>
      </c>
      <c r="AA86" s="16">
        <v>11.71</v>
      </c>
      <c r="AB86" s="19">
        <v>16</v>
      </c>
      <c r="AC86" s="19">
        <v>9</v>
      </c>
      <c r="AD86" s="15" t="s">
        <v>336</v>
      </c>
    </row>
    <row r="87" spans="1:30" s="33" customFormat="1" ht="12.75" x14ac:dyDescent="0.2">
      <c r="A87" s="12" t="s">
        <v>1218</v>
      </c>
      <c r="B87" s="26" t="s">
        <v>1219</v>
      </c>
      <c r="C87" s="15">
        <v>4</v>
      </c>
      <c r="D87" s="51" t="s">
        <v>20</v>
      </c>
      <c r="E87" s="69">
        <v>9.9700000000000006</v>
      </c>
      <c r="F87" s="69">
        <f t="shared" si="3"/>
        <v>39.880000000000003</v>
      </c>
      <c r="G87" s="69">
        <v>22.16</v>
      </c>
      <c r="H87" s="32" t="s">
        <v>1220</v>
      </c>
      <c r="I87" s="32"/>
      <c r="J87" s="32" t="s">
        <v>1221</v>
      </c>
      <c r="K87" s="32" t="s">
        <v>1222</v>
      </c>
      <c r="L87" s="16">
        <v>13.75</v>
      </c>
      <c r="M87" s="24">
        <v>13</v>
      </c>
      <c r="N87" s="16">
        <v>7</v>
      </c>
      <c r="O87" s="19">
        <v>8</v>
      </c>
      <c r="P87" s="16">
        <v>15.49</v>
      </c>
      <c r="Q87" s="74">
        <v>0.72</v>
      </c>
      <c r="R87" s="262">
        <v>12.19</v>
      </c>
      <c r="S87" s="16">
        <v>12.94</v>
      </c>
      <c r="T87" s="16">
        <v>1.96</v>
      </c>
      <c r="U87" s="19">
        <v>2</v>
      </c>
      <c r="V87" s="263">
        <v>3.87</v>
      </c>
      <c r="W87" s="21" t="s">
        <v>20</v>
      </c>
      <c r="X87" s="16" t="s">
        <v>20</v>
      </c>
      <c r="Y87" s="16" t="s">
        <v>20</v>
      </c>
      <c r="Z87" s="19" t="s">
        <v>20</v>
      </c>
      <c r="AA87" s="16" t="s">
        <v>20</v>
      </c>
      <c r="AB87" s="19">
        <v>9</v>
      </c>
      <c r="AC87" s="19">
        <v>6</v>
      </c>
      <c r="AD87" s="15" t="s">
        <v>62</v>
      </c>
    </row>
    <row r="88" spans="1:30" s="33" customFormat="1" ht="12.75" x14ac:dyDescent="0.2">
      <c r="A88" s="12" t="s">
        <v>1208</v>
      </c>
      <c r="B88" s="25" t="s">
        <v>1209</v>
      </c>
      <c r="C88" s="15">
        <v>4</v>
      </c>
      <c r="D88" s="51" t="s">
        <v>20</v>
      </c>
      <c r="E88" s="69">
        <v>9.42</v>
      </c>
      <c r="F88" s="72">
        <f t="shared" si="3"/>
        <v>37.68</v>
      </c>
      <c r="G88" s="69">
        <v>20.93</v>
      </c>
      <c r="H88" s="52" t="s">
        <v>1210</v>
      </c>
      <c r="I88" s="14"/>
      <c r="J88" s="13" t="s">
        <v>1211</v>
      </c>
      <c r="K88" s="14" t="s">
        <v>1212</v>
      </c>
      <c r="L88" s="16">
        <v>11.375</v>
      </c>
      <c r="M88" s="24">
        <v>9.625</v>
      </c>
      <c r="N88" s="16">
        <v>11.25</v>
      </c>
      <c r="O88" s="19">
        <v>7</v>
      </c>
      <c r="P88" s="16">
        <v>6.08</v>
      </c>
      <c r="Q88" s="74">
        <v>0.71299999999999997</v>
      </c>
      <c r="R88" s="262">
        <v>10.25</v>
      </c>
      <c r="S88" s="16">
        <v>10.75</v>
      </c>
      <c r="T88" s="16">
        <v>2.25</v>
      </c>
      <c r="U88" s="18">
        <v>1</v>
      </c>
      <c r="V88" s="263">
        <v>11.103999999999999</v>
      </c>
      <c r="W88" s="21" t="s">
        <v>20</v>
      </c>
      <c r="X88" s="16" t="s">
        <v>20</v>
      </c>
      <c r="Y88" s="16" t="s">
        <v>20</v>
      </c>
      <c r="Z88" s="19" t="s">
        <v>20</v>
      </c>
      <c r="AA88" s="16" t="s">
        <v>20</v>
      </c>
      <c r="AB88" s="19">
        <v>17</v>
      </c>
      <c r="AC88" s="19">
        <v>4</v>
      </c>
      <c r="AD88" s="15" t="s">
        <v>62</v>
      </c>
    </row>
    <row r="89" spans="1:30" s="33" customFormat="1" ht="12.75" x14ac:dyDescent="0.2">
      <c r="A89" s="12" t="s">
        <v>1109</v>
      </c>
      <c r="B89" s="26" t="s">
        <v>1110</v>
      </c>
      <c r="C89" s="15">
        <v>12</v>
      </c>
      <c r="D89" s="15">
        <v>4</v>
      </c>
      <c r="E89" s="69">
        <v>3.54</v>
      </c>
      <c r="F89" s="69">
        <f t="shared" si="3"/>
        <v>42.480000000000004</v>
      </c>
      <c r="G89" s="69">
        <v>7.87</v>
      </c>
      <c r="H89" s="52" t="s">
        <v>1111</v>
      </c>
      <c r="I89" s="14" t="s">
        <v>1112</v>
      </c>
      <c r="J89" s="13" t="s">
        <v>1113</v>
      </c>
      <c r="K89" s="14" t="s">
        <v>1114</v>
      </c>
      <c r="L89" s="16">
        <v>12.06</v>
      </c>
      <c r="M89" s="24">
        <v>8.6300000000000008</v>
      </c>
      <c r="N89" s="16">
        <v>3.81</v>
      </c>
      <c r="O89" s="19">
        <v>6</v>
      </c>
      <c r="P89" s="16">
        <v>3.2</v>
      </c>
      <c r="Q89" s="74">
        <v>0.23</v>
      </c>
      <c r="R89" s="262">
        <v>11.38</v>
      </c>
      <c r="S89" s="16">
        <v>8</v>
      </c>
      <c r="T89" s="16">
        <v>0.63</v>
      </c>
      <c r="U89" s="18" t="s">
        <v>20</v>
      </c>
      <c r="V89" s="263">
        <v>6.93</v>
      </c>
      <c r="W89" s="21">
        <v>1.5</v>
      </c>
      <c r="X89" s="16">
        <v>8</v>
      </c>
      <c r="Y89" s="16">
        <v>11.5</v>
      </c>
      <c r="Z89" s="19">
        <v>1</v>
      </c>
      <c r="AA89" s="16">
        <v>11.71</v>
      </c>
      <c r="AB89" s="19">
        <v>15</v>
      </c>
      <c r="AC89" s="19">
        <v>9</v>
      </c>
      <c r="AD89" s="15" t="s">
        <v>336</v>
      </c>
    </row>
    <row r="90" spans="1:30" s="33" customFormat="1" ht="12.75" x14ac:dyDescent="0.2">
      <c r="A90" s="12" t="s">
        <v>2142</v>
      </c>
      <c r="B90" s="25" t="s">
        <v>2143</v>
      </c>
      <c r="C90" s="15">
        <v>4</v>
      </c>
      <c r="D90" s="51" t="s">
        <v>20</v>
      </c>
      <c r="E90" s="69">
        <v>14.4</v>
      </c>
      <c r="F90" s="72">
        <f t="shared" si="3"/>
        <v>57.6</v>
      </c>
      <c r="G90" s="69">
        <v>32</v>
      </c>
      <c r="H90" s="52" t="s">
        <v>2146</v>
      </c>
      <c r="I90" s="14"/>
      <c r="J90" s="13" t="s">
        <v>2145</v>
      </c>
      <c r="K90" s="14" t="s">
        <v>2144</v>
      </c>
      <c r="L90" s="16">
        <v>11.625</v>
      </c>
      <c r="M90" s="24">
        <v>11.375</v>
      </c>
      <c r="N90" s="16">
        <v>12.5</v>
      </c>
      <c r="O90" s="19">
        <v>9</v>
      </c>
      <c r="P90" s="16">
        <v>0</v>
      </c>
      <c r="Q90" s="74">
        <v>0.95699999999999996</v>
      </c>
      <c r="R90" s="262">
        <v>11.5</v>
      </c>
      <c r="S90" s="16">
        <v>11</v>
      </c>
      <c r="T90" s="16">
        <v>2.69</v>
      </c>
      <c r="U90" s="18">
        <v>2</v>
      </c>
      <c r="V90" s="263">
        <v>0</v>
      </c>
      <c r="W90" s="21" t="s">
        <v>20</v>
      </c>
      <c r="X90" s="16" t="s">
        <v>20</v>
      </c>
      <c r="Y90" s="16" t="s">
        <v>20</v>
      </c>
      <c r="Z90" s="19" t="s">
        <v>20</v>
      </c>
      <c r="AA90" s="16" t="s">
        <v>20</v>
      </c>
      <c r="AB90" s="19">
        <v>12</v>
      </c>
      <c r="AC90" s="19">
        <v>3</v>
      </c>
      <c r="AD90" s="15" t="s">
        <v>336</v>
      </c>
    </row>
    <row r="91" spans="1:30" s="33" customFormat="1" ht="12.75" x14ac:dyDescent="0.2">
      <c r="A91" s="12" t="s">
        <v>1991</v>
      </c>
      <c r="B91" s="25" t="s">
        <v>2705</v>
      </c>
      <c r="C91" s="15">
        <v>12</v>
      </c>
      <c r="D91" s="7" t="s">
        <v>20</v>
      </c>
      <c r="E91" s="69">
        <v>1.81</v>
      </c>
      <c r="F91" s="69">
        <f t="shared" si="3"/>
        <v>21.72</v>
      </c>
      <c r="G91" s="69">
        <v>4.0199999999999996</v>
      </c>
      <c r="H91" s="13" t="s">
        <v>1992</v>
      </c>
      <c r="I91" s="13"/>
      <c r="J91" s="13" t="s">
        <v>1993</v>
      </c>
      <c r="K91" s="14" t="s">
        <v>1994</v>
      </c>
      <c r="L91" s="16">
        <v>9.68</v>
      </c>
      <c r="M91" s="24">
        <v>4.125</v>
      </c>
      <c r="N91" s="16">
        <v>6.375</v>
      </c>
      <c r="O91" s="19">
        <v>1</v>
      </c>
      <c r="P91" s="16">
        <v>12</v>
      </c>
      <c r="Q91" s="74">
        <v>0.14731119791666666</v>
      </c>
      <c r="R91" s="262">
        <v>9</v>
      </c>
      <c r="S91" s="16">
        <v>3.375</v>
      </c>
      <c r="T91" s="16">
        <v>0.4</v>
      </c>
      <c r="U91" s="19" t="s">
        <v>20</v>
      </c>
      <c r="V91" s="263">
        <v>1.92</v>
      </c>
      <c r="W91" s="9" t="s">
        <v>20</v>
      </c>
      <c r="X91" s="7" t="s">
        <v>20</v>
      </c>
      <c r="Y91" s="7" t="s">
        <v>20</v>
      </c>
      <c r="Z91" s="7" t="s">
        <v>20</v>
      </c>
      <c r="AA91" s="7" t="s">
        <v>20</v>
      </c>
      <c r="AB91" s="19">
        <v>45</v>
      </c>
      <c r="AC91" s="19">
        <v>7</v>
      </c>
      <c r="AD91" s="15" t="s">
        <v>97</v>
      </c>
    </row>
    <row r="92" spans="1:30" s="33" customFormat="1" ht="25.5" x14ac:dyDescent="0.2">
      <c r="A92" s="166" t="s">
        <v>1995</v>
      </c>
      <c r="B92" s="25" t="s">
        <v>2706</v>
      </c>
      <c r="C92" s="15">
        <v>12</v>
      </c>
      <c r="D92" s="218" t="s">
        <v>20</v>
      </c>
      <c r="E92" s="69">
        <v>1.06</v>
      </c>
      <c r="F92" s="69">
        <f t="shared" si="3"/>
        <v>12.72</v>
      </c>
      <c r="G92" s="69">
        <v>2.36</v>
      </c>
      <c r="H92" s="13" t="s">
        <v>1996</v>
      </c>
      <c r="I92" s="13"/>
      <c r="J92" s="13" t="s">
        <v>1997</v>
      </c>
      <c r="K92" s="14" t="s">
        <v>1998</v>
      </c>
      <c r="L92" s="16">
        <v>9.5</v>
      </c>
      <c r="M92" s="24">
        <v>4</v>
      </c>
      <c r="N92" s="16">
        <v>3.25</v>
      </c>
      <c r="O92" s="19">
        <v>0</v>
      </c>
      <c r="P92" s="17">
        <v>14</v>
      </c>
      <c r="Q92" s="74">
        <v>7.0999999999999994E-2</v>
      </c>
      <c r="R92" s="262">
        <v>9</v>
      </c>
      <c r="S92" s="16">
        <v>2.625</v>
      </c>
      <c r="T92" s="16">
        <v>0.375</v>
      </c>
      <c r="U92" s="18" t="s">
        <v>20</v>
      </c>
      <c r="V92" s="263">
        <v>1.1679999999999999</v>
      </c>
      <c r="W92" s="21" t="s">
        <v>20</v>
      </c>
      <c r="X92" s="16" t="s">
        <v>20</v>
      </c>
      <c r="Y92" s="16" t="s">
        <v>20</v>
      </c>
      <c r="Z92" s="19" t="s">
        <v>20</v>
      </c>
      <c r="AA92" s="16" t="s">
        <v>20</v>
      </c>
      <c r="AB92" s="19">
        <v>44</v>
      </c>
      <c r="AC92" s="19">
        <v>13</v>
      </c>
      <c r="AD92" s="15" t="s">
        <v>97</v>
      </c>
    </row>
    <row r="93" spans="1:30" s="212" customFormat="1" ht="12.75" x14ac:dyDescent="0.2">
      <c r="A93" s="166" t="s">
        <v>1999</v>
      </c>
      <c r="B93" s="25" t="s">
        <v>2707</v>
      </c>
      <c r="C93" s="15">
        <v>12</v>
      </c>
      <c r="D93" s="15" t="s">
        <v>20</v>
      </c>
      <c r="E93" s="69">
        <v>1.81</v>
      </c>
      <c r="F93" s="69">
        <f t="shared" si="3"/>
        <v>21.72</v>
      </c>
      <c r="G93" s="69">
        <v>4.0199999999999996</v>
      </c>
      <c r="H93" s="13" t="s">
        <v>2000</v>
      </c>
      <c r="I93" s="13"/>
      <c r="J93" s="13" t="s">
        <v>2001</v>
      </c>
      <c r="K93" s="14" t="s">
        <v>2002</v>
      </c>
      <c r="L93" s="16">
        <v>9.25</v>
      </c>
      <c r="M93" s="24">
        <v>5.5</v>
      </c>
      <c r="N93" s="16">
        <v>3.75</v>
      </c>
      <c r="O93" s="19">
        <v>2</v>
      </c>
      <c r="P93" s="17" t="s">
        <v>20</v>
      </c>
      <c r="Q93" s="74">
        <v>0.1104</v>
      </c>
      <c r="R93" s="262">
        <v>9</v>
      </c>
      <c r="S93" s="16">
        <v>3.375</v>
      </c>
      <c r="T93" s="16">
        <v>0.4</v>
      </c>
      <c r="U93" s="18" t="s">
        <v>20</v>
      </c>
      <c r="V93" s="263">
        <v>2.67</v>
      </c>
      <c r="W93" s="21" t="s">
        <v>20</v>
      </c>
      <c r="X93" s="16" t="s">
        <v>20</v>
      </c>
      <c r="Y93" s="16" t="s">
        <v>20</v>
      </c>
      <c r="Z93" s="19" t="s">
        <v>20</v>
      </c>
      <c r="AA93" s="16" t="s">
        <v>20</v>
      </c>
      <c r="AB93" s="19">
        <v>45</v>
      </c>
      <c r="AC93" s="19">
        <v>9</v>
      </c>
      <c r="AD93" s="15" t="s">
        <v>2003</v>
      </c>
    </row>
    <row r="94" spans="1:30" s="212" customFormat="1" ht="12.75" x14ac:dyDescent="0.2">
      <c r="A94" s="12" t="s">
        <v>2004</v>
      </c>
      <c r="B94" s="25" t="s">
        <v>2005</v>
      </c>
      <c r="C94" s="15">
        <v>12</v>
      </c>
      <c r="D94" s="7">
        <v>4</v>
      </c>
      <c r="E94" s="69">
        <v>2.64</v>
      </c>
      <c r="F94" s="69">
        <f t="shared" si="3"/>
        <v>31.68</v>
      </c>
      <c r="G94" s="69">
        <v>5.87</v>
      </c>
      <c r="H94" s="13" t="s">
        <v>2006</v>
      </c>
      <c r="I94" s="13" t="s">
        <v>2007</v>
      </c>
      <c r="J94" s="13" t="s">
        <v>2008</v>
      </c>
      <c r="K94" s="14" t="s">
        <v>2009</v>
      </c>
      <c r="L94" s="16">
        <v>10.5</v>
      </c>
      <c r="M94" s="24">
        <v>6.5</v>
      </c>
      <c r="N94" s="16">
        <v>4</v>
      </c>
      <c r="O94" s="19">
        <v>0</v>
      </c>
      <c r="P94" s="16">
        <v>14.02</v>
      </c>
      <c r="Q94" s="74">
        <v>0.16</v>
      </c>
      <c r="R94" s="262">
        <v>10.130000000000001</v>
      </c>
      <c r="S94" s="16">
        <v>3.75</v>
      </c>
      <c r="T94" s="16">
        <v>0.63</v>
      </c>
      <c r="U94" s="37" t="s">
        <v>20</v>
      </c>
      <c r="V94" s="263">
        <v>1.17</v>
      </c>
      <c r="W94" s="9">
        <v>3.75</v>
      </c>
      <c r="X94" s="7">
        <v>1.5</v>
      </c>
      <c r="Y94" s="7">
        <v>10.125</v>
      </c>
      <c r="Z94" s="37" t="s">
        <v>20</v>
      </c>
      <c r="AA94" s="7">
        <v>4.6719999999999997</v>
      </c>
      <c r="AB94" s="19">
        <v>20</v>
      </c>
      <c r="AC94" s="19">
        <v>10</v>
      </c>
      <c r="AD94" s="15" t="s">
        <v>97</v>
      </c>
    </row>
    <row r="95" spans="1:30" s="33" customFormat="1" ht="12.75" x14ac:dyDescent="0.2">
      <c r="A95" s="12" t="s">
        <v>2010</v>
      </c>
      <c r="B95" s="25" t="s">
        <v>2011</v>
      </c>
      <c r="C95" s="15">
        <v>12</v>
      </c>
      <c r="D95" s="7">
        <v>4</v>
      </c>
      <c r="E95" s="69">
        <v>2.64</v>
      </c>
      <c r="F95" s="69">
        <f t="shared" si="3"/>
        <v>31.68</v>
      </c>
      <c r="G95" s="69">
        <v>5.87</v>
      </c>
      <c r="H95" s="13" t="s">
        <v>2012</v>
      </c>
      <c r="I95" s="13" t="s">
        <v>2013</v>
      </c>
      <c r="J95" s="13" t="s">
        <v>2014</v>
      </c>
      <c r="K95" s="14" t="s">
        <v>2015</v>
      </c>
      <c r="L95" s="16">
        <v>10.5</v>
      </c>
      <c r="M95" s="24">
        <v>6.5</v>
      </c>
      <c r="N95" s="16">
        <v>4</v>
      </c>
      <c r="O95" s="19">
        <v>2</v>
      </c>
      <c r="P95" s="16">
        <v>2.94</v>
      </c>
      <c r="Q95" s="74">
        <v>0.16</v>
      </c>
      <c r="R95" s="262">
        <v>10.130000000000001</v>
      </c>
      <c r="S95" s="16">
        <v>3.75</v>
      </c>
      <c r="T95" s="16">
        <v>0.6</v>
      </c>
      <c r="U95" s="37" t="s">
        <v>20</v>
      </c>
      <c r="V95" s="263">
        <v>2.91</v>
      </c>
      <c r="W95" s="9">
        <v>1.82</v>
      </c>
      <c r="X95" s="7">
        <v>3.75</v>
      </c>
      <c r="Y95" s="7">
        <v>10.130000000000001</v>
      </c>
      <c r="Z95" s="37" t="s">
        <v>20</v>
      </c>
      <c r="AA95" s="7">
        <v>11.64</v>
      </c>
      <c r="AB95" s="19">
        <v>25</v>
      </c>
      <c r="AC95" s="19">
        <v>9</v>
      </c>
      <c r="AD95" s="15" t="s">
        <v>97</v>
      </c>
    </row>
    <row r="96" spans="1:30" s="212" customFormat="1" ht="12.75" x14ac:dyDescent="0.2">
      <c r="A96" s="12" t="s">
        <v>3166</v>
      </c>
      <c r="B96" s="34" t="s">
        <v>3167</v>
      </c>
      <c r="C96" s="92"/>
      <c r="D96" s="218" t="s">
        <v>20</v>
      </c>
      <c r="E96" s="92"/>
      <c r="F96" s="92"/>
      <c r="G96" s="69"/>
      <c r="H96" s="101"/>
      <c r="I96" s="101"/>
      <c r="J96" s="101"/>
      <c r="K96" s="101"/>
      <c r="L96" s="93"/>
      <c r="M96" s="102"/>
      <c r="N96" s="93"/>
      <c r="O96" s="94"/>
      <c r="P96" s="93"/>
      <c r="Q96" s="125"/>
      <c r="R96" s="260"/>
      <c r="S96" s="93"/>
      <c r="T96" s="93"/>
      <c r="U96" s="94"/>
      <c r="V96" s="261"/>
      <c r="W96" s="137"/>
      <c r="X96" s="93"/>
      <c r="Y96" s="93"/>
      <c r="Z96" s="94"/>
      <c r="AA96" s="93"/>
      <c r="AB96" s="94"/>
      <c r="AC96" s="94"/>
      <c r="AD96" s="92"/>
    </row>
    <row r="97" spans="1:30" s="212" customFormat="1" ht="12.75" x14ac:dyDescent="0.2">
      <c r="A97" s="166" t="s">
        <v>2728</v>
      </c>
      <c r="B97" s="25" t="s">
        <v>2953</v>
      </c>
      <c r="C97" s="15">
        <v>72</v>
      </c>
      <c r="D97" s="218" t="s">
        <v>20</v>
      </c>
      <c r="E97" s="69">
        <v>0.56000000000000005</v>
      </c>
      <c r="F97" s="69">
        <f t="shared" ref="F97:F116" si="4">E97*C97</f>
        <v>40.320000000000007</v>
      </c>
      <c r="G97" s="69">
        <v>1.24</v>
      </c>
      <c r="H97" s="13">
        <v>400163</v>
      </c>
      <c r="I97" s="13"/>
      <c r="J97" s="13" t="s">
        <v>2730</v>
      </c>
      <c r="K97" s="14" t="s">
        <v>2729</v>
      </c>
      <c r="L97" s="16">
        <v>12</v>
      </c>
      <c r="M97" s="24">
        <v>10</v>
      </c>
      <c r="N97" s="16">
        <v>4.75</v>
      </c>
      <c r="O97" s="19">
        <v>3</v>
      </c>
      <c r="P97" s="16">
        <v>9.8559999999999999</v>
      </c>
      <c r="Q97" s="74">
        <v>0.33</v>
      </c>
      <c r="R97" s="262">
        <v>1.43</v>
      </c>
      <c r="S97" s="16">
        <v>2.4300000000000002</v>
      </c>
      <c r="T97" s="16">
        <v>1.43</v>
      </c>
      <c r="U97" s="18" t="s">
        <v>20</v>
      </c>
      <c r="V97" s="263">
        <v>0.72</v>
      </c>
      <c r="W97" s="21" t="s">
        <v>20</v>
      </c>
      <c r="X97" s="16" t="s">
        <v>20</v>
      </c>
      <c r="Y97" s="16" t="s">
        <v>20</v>
      </c>
      <c r="Z97" s="19" t="s">
        <v>20</v>
      </c>
      <c r="AA97" s="16" t="s">
        <v>20</v>
      </c>
      <c r="AB97" s="19">
        <v>16</v>
      </c>
      <c r="AC97" s="19">
        <v>9</v>
      </c>
      <c r="AD97" s="15" t="s">
        <v>62</v>
      </c>
    </row>
    <row r="98" spans="1:30" s="33" customFormat="1" ht="12.75" x14ac:dyDescent="0.2">
      <c r="A98" s="167" t="s">
        <v>611</v>
      </c>
      <c r="B98" s="2" t="s">
        <v>612</v>
      </c>
      <c r="C98" s="3">
        <v>12</v>
      </c>
      <c r="D98" s="51" t="s">
        <v>20</v>
      </c>
      <c r="E98" s="69">
        <v>0.98</v>
      </c>
      <c r="F98" s="69">
        <f t="shared" si="4"/>
        <v>11.76</v>
      </c>
      <c r="G98" s="69">
        <v>2.1800000000000002</v>
      </c>
      <c r="H98" s="1" t="s">
        <v>613</v>
      </c>
      <c r="I98" s="1"/>
      <c r="J98" s="1" t="s">
        <v>614</v>
      </c>
      <c r="K98" s="1" t="s">
        <v>615</v>
      </c>
      <c r="L98" s="16">
        <v>9.375</v>
      </c>
      <c r="M98" s="6">
        <v>7.875</v>
      </c>
      <c r="N98" s="6">
        <v>7.25</v>
      </c>
      <c r="O98" s="7">
        <v>1</v>
      </c>
      <c r="P98" s="6">
        <v>1.65</v>
      </c>
      <c r="Q98" s="8">
        <v>0.31</v>
      </c>
      <c r="R98" s="264">
        <v>8.125</v>
      </c>
      <c r="S98" s="6">
        <v>5</v>
      </c>
      <c r="T98" s="6">
        <v>1.4379999999999999</v>
      </c>
      <c r="U98" s="37" t="s">
        <v>20</v>
      </c>
      <c r="V98" s="265">
        <v>0.99</v>
      </c>
      <c r="W98" s="5" t="s">
        <v>20</v>
      </c>
      <c r="X98" s="6" t="s">
        <v>20</v>
      </c>
      <c r="Y98" s="6" t="s">
        <v>20</v>
      </c>
      <c r="Z98" s="7" t="s">
        <v>20</v>
      </c>
      <c r="AA98" s="211" t="s">
        <v>20</v>
      </c>
      <c r="AB98" s="7">
        <v>23</v>
      </c>
      <c r="AC98" s="7">
        <v>6</v>
      </c>
      <c r="AD98" s="116" t="s">
        <v>62</v>
      </c>
    </row>
    <row r="99" spans="1:30" s="33" customFormat="1" ht="12.75" x14ac:dyDescent="0.2">
      <c r="A99" s="166" t="s">
        <v>1421</v>
      </c>
      <c r="B99" s="25" t="s">
        <v>1422</v>
      </c>
      <c r="C99" s="15">
        <v>8</v>
      </c>
      <c r="D99" s="218" t="s">
        <v>20</v>
      </c>
      <c r="E99" s="69">
        <v>0.54</v>
      </c>
      <c r="F99" s="69">
        <f t="shared" si="4"/>
        <v>4.32</v>
      </c>
      <c r="G99" s="69">
        <v>1.2</v>
      </c>
      <c r="H99" s="13" t="s">
        <v>1423</v>
      </c>
      <c r="I99" s="13"/>
      <c r="J99" s="13" t="s">
        <v>1424</v>
      </c>
      <c r="K99" s="14" t="s">
        <v>1425</v>
      </c>
      <c r="L99" s="16">
        <v>9.3800000000000008</v>
      </c>
      <c r="M99" s="24">
        <v>7.38</v>
      </c>
      <c r="N99" s="16">
        <v>4.88</v>
      </c>
      <c r="O99" s="19">
        <v>0</v>
      </c>
      <c r="P99" s="16">
        <v>12</v>
      </c>
      <c r="Q99" s="74">
        <v>0.2</v>
      </c>
      <c r="R99" s="262">
        <v>7</v>
      </c>
      <c r="S99" s="16">
        <v>4.38</v>
      </c>
      <c r="T99" s="16">
        <v>1.44</v>
      </c>
      <c r="U99" s="18" t="s">
        <v>20</v>
      </c>
      <c r="V99" s="263">
        <v>1.78</v>
      </c>
      <c r="W99" s="21" t="s">
        <v>20</v>
      </c>
      <c r="X99" s="16" t="s">
        <v>20</v>
      </c>
      <c r="Y99" s="16" t="s">
        <v>20</v>
      </c>
      <c r="Z99" s="19" t="s">
        <v>20</v>
      </c>
      <c r="AA99" s="16" t="s">
        <v>20</v>
      </c>
      <c r="AB99" s="19">
        <v>26</v>
      </c>
      <c r="AC99" s="19">
        <v>9</v>
      </c>
      <c r="AD99" s="15" t="s">
        <v>62</v>
      </c>
    </row>
    <row r="100" spans="1:30" s="33" customFormat="1" ht="12.75" x14ac:dyDescent="0.2">
      <c r="A100" s="166" t="s">
        <v>1426</v>
      </c>
      <c r="B100" s="25" t="s">
        <v>1427</v>
      </c>
      <c r="C100" s="15">
        <v>8</v>
      </c>
      <c r="D100" s="218" t="s">
        <v>20</v>
      </c>
      <c r="E100" s="69">
        <v>0.77</v>
      </c>
      <c r="F100" s="69">
        <f t="shared" si="4"/>
        <v>6.16</v>
      </c>
      <c r="G100" s="69">
        <v>1.71</v>
      </c>
      <c r="H100" s="13" t="s">
        <v>1428</v>
      </c>
      <c r="I100" s="13"/>
      <c r="J100" s="13" t="s">
        <v>1429</v>
      </c>
      <c r="K100" s="14" t="s">
        <v>1430</v>
      </c>
      <c r="L100" s="16">
        <v>9.3800000000000008</v>
      </c>
      <c r="M100" s="24">
        <v>7.38</v>
      </c>
      <c r="N100" s="16">
        <v>4.88</v>
      </c>
      <c r="O100" s="19">
        <v>0</v>
      </c>
      <c r="P100" s="16">
        <v>12</v>
      </c>
      <c r="Q100" s="74">
        <v>0.2</v>
      </c>
      <c r="R100" s="262">
        <v>7</v>
      </c>
      <c r="S100" s="16">
        <v>4.38</v>
      </c>
      <c r="T100" s="16">
        <v>1.44</v>
      </c>
      <c r="U100" s="18" t="s">
        <v>20</v>
      </c>
      <c r="V100" s="263">
        <v>1.78</v>
      </c>
      <c r="W100" s="21" t="s">
        <v>20</v>
      </c>
      <c r="X100" s="16" t="s">
        <v>20</v>
      </c>
      <c r="Y100" s="16" t="s">
        <v>20</v>
      </c>
      <c r="Z100" s="19" t="s">
        <v>20</v>
      </c>
      <c r="AA100" s="16" t="s">
        <v>20</v>
      </c>
      <c r="AB100" s="19">
        <v>26</v>
      </c>
      <c r="AC100" s="19">
        <v>9</v>
      </c>
      <c r="AD100" s="15" t="s">
        <v>62</v>
      </c>
    </row>
    <row r="101" spans="1:30" s="33" customFormat="1" ht="12.75" x14ac:dyDescent="0.2">
      <c r="A101" s="166" t="s">
        <v>1431</v>
      </c>
      <c r="B101" s="25" t="s">
        <v>1432</v>
      </c>
      <c r="C101" s="15">
        <v>8</v>
      </c>
      <c r="D101" s="218" t="s">
        <v>20</v>
      </c>
      <c r="E101" s="69">
        <v>0.98</v>
      </c>
      <c r="F101" s="69">
        <f t="shared" si="4"/>
        <v>7.84</v>
      </c>
      <c r="G101" s="69">
        <v>2.1800000000000002</v>
      </c>
      <c r="H101" s="13" t="s">
        <v>1433</v>
      </c>
      <c r="I101" s="13"/>
      <c r="J101" s="13" t="s">
        <v>1434</v>
      </c>
      <c r="K101" s="14" t="s">
        <v>1435</v>
      </c>
      <c r="L101" s="16">
        <v>9.3800000000000008</v>
      </c>
      <c r="M101" s="24">
        <v>7.38</v>
      </c>
      <c r="N101" s="16">
        <v>4.88</v>
      </c>
      <c r="O101" s="19">
        <v>0</v>
      </c>
      <c r="P101" s="16">
        <v>12</v>
      </c>
      <c r="Q101" s="74">
        <v>0.2</v>
      </c>
      <c r="R101" s="262">
        <v>7</v>
      </c>
      <c r="S101" s="16">
        <v>4.38</v>
      </c>
      <c r="T101" s="16">
        <v>1.44</v>
      </c>
      <c r="U101" s="18" t="s">
        <v>20</v>
      </c>
      <c r="V101" s="263">
        <v>1.81</v>
      </c>
      <c r="W101" s="21" t="s">
        <v>20</v>
      </c>
      <c r="X101" s="16" t="s">
        <v>20</v>
      </c>
      <c r="Y101" s="16" t="s">
        <v>20</v>
      </c>
      <c r="Z101" s="19" t="s">
        <v>20</v>
      </c>
      <c r="AA101" s="16" t="s">
        <v>20</v>
      </c>
      <c r="AB101" s="19">
        <v>26</v>
      </c>
      <c r="AC101" s="19">
        <v>9</v>
      </c>
      <c r="AD101" s="15" t="s">
        <v>62</v>
      </c>
    </row>
    <row r="102" spans="1:30" s="33" customFormat="1" ht="12.75" x14ac:dyDescent="0.2">
      <c r="A102" s="166" t="s">
        <v>1436</v>
      </c>
      <c r="B102" s="25" t="s">
        <v>2954</v>
      </c>
      <c r="C102" s="15">
        <v>24</v>
      </c>
      <c r="D102" s="15">
        <v>4</v>
      </c>
      <c r="E102" s="69">
        <v>3.33</v>
      </c>
      <c r="F102" s="69">
        <f t="shared" si="4"/>
        <v>79.92</v>
      </c>
      <c r="G102" s="69">
        <v>7.4</v>
      </c>
      <c r="H102" s="13" t="s">
        <v>1437</v>
      </c>
      <c r="I102" s="13" t="s">
        <v>1438</v>
      </c>
      <c r="J102" s="13" t="s">
        <v>1439</v>
      </c>
      <c r="K102" s="14" t="s">
        <v>1440</v>
      </c>
      <c r="L102" s="16">
        <v>15.563000000000001</v>
      </c>
      <c r="M102" s="24">
        <v>8.0630000000000006</v>
      </c>
      <c r="N102" s="16">
        <v>7.375</v>
      </c>
      <c r="O102" s="19">
        <v>7</v>
      </c>
      <c r="P102" s="16">
        <v>9.44</v>
      </c>
      <c r="Q102" s="74">
        <v>0.53600000000000003</v>
      </c>
      <c r="R102" s="262">
        <v>9</v>
      </c>
      <c r="S102" s="16">
        <v>2.5</v>
      </c>
      <c r="T102" s="16">
        <v>1.5349999999999999</v>
      </c>
      <c r="U102" s="18" t="s">
        <v>20</v>
      </c>
      <c r="V102" s="263">
        <v>4.16</v>
      </c>
      <c r="W102" s="21">
        <v>3.25</v>
      </c>
      <c r="X102" s="16">
        <v>2.5</v>
      </c>
      <c r="Y102" s="16">
        <v>15</v>
      </c>
      <c r="Z102" s="19">
        <v>1</v>
      </c>
      <c r="AA102" s="16">
        <v>0.64</v>
      </c>
      <c r="AB102" s="19">
        <v>15</v>
      </c>
      <c r="AC102" s="19">
        <v>6</v>
      </c>
      <c r="AD102" s="15" t="s">
        <v>62</v>
      </c>
    </row>
    <row r="103" spans="1:30" s="33" customFormat="1" ht="12.75" x14ac:dyDescent="0.2">
      <c r="A103" s="12" t="s">
        <v>1494</v>
      </c>
      <c r="B103" s="25" t="s">
        <v>2697</v>
      </c>
      <c r="C103" s="15">
        <v>6</v>
      </c>
      <c r="D103" s="15" t="s">
        <v>20</v>
      </c>
      <c r="E103" s="69">
        <v>4.38</v>
      </c>
      <c r="F103" s="4">
        <f t="shared" si="4"/>
        <v>26.28</v>
      </c>
      <c r="G103" s="69">
        <v>9.73</v>
      </c>
      <c r="H103" s="13" t="s">
        <v>1495</v>
      </c>
      <c r="I103" s="14"/>
      <c r="J103" s="13" t="s">
        <v>1496</v>
      </c>
      <c r="K103" s="14" t="s">
        <v>1497</v>
      </c>
      <c r="L103" s="16">
        <v>11.19</v>
      </c>
      <c r="M103" s="24">
        <v>5.69</v>
      </c>
      <c r="N103" s="16">
        <v>6.06</v>
      </c>
      <c r="O103" s="19">
        <v>6</v>
      </c>
      <c r="P103" s="16">
        <v>11.68</v>
      </c>
      <c r="Q103" s="74">
        <v>0.22</v>
      </c>
      <c r="R103" s="262">
        <v>3.56</v>
      </c>
      <c r="S103" s="16">
        <v>5.25</v>
      </c>
      <c r="T103" s="16">
        <v>2.56</v>
      </c>
      <c r="U103" s="19">
        <v>1</v>
      </c>
      <c r="V103" s="263">
        <v>1.26</v>
      </c>
      <c r="W103" s="21" t="s">
        <v>20</v>
      </c>
      <c r="X103" s="16" t="s">
        <v>20</v>
      </c>
      <c r="Y103" s="16" t="s">
        <v>20</v>
      </c>
      <c r="Z103" s="19" t="s">
        <v>20</v>
      </c>
      <c r="AA103" s="16" t="s">
        <v>20</v>
      </c>
      <c r="AB103" s="19">
        <v>26</v>
      </c>
      <c r="AC103" s="19">
        <v>6</v>
      </c>
      <c r="AD103" s="15" t="s">
        <v>62</v>
      </c>
    </row>
    <row r="104" spans="1:30" s="33" customFormat="1" ht="12.75" x14ac:dyDescent="0.2">
      <c r="A104" s="165" t="s">
        <v>1970</v>
      </c>
      <c r="B104" s="62" t="s">
        <v>2703</v>
      </c>
      <c r="C104" s="3">
        <v>6</v>
      </c>
      <c r="D104" s="3" t="s">
        <v>20</v>
      </c>
      <c r="E104" s="4">
        <v>4.38</v>
      </c>
      <c r="F104" s="4">
        <f t="shared" si="4"/>
        <v>26.28</v>
      </c>
      <c r="G104" s="69">
        <v>9.73</v>
      </c>
      <c r="H104" s="115" t="s">
        <v>1971</v>
      </c>
      <c r="I104" s="119"/>
      <c r="J104" s="119" t="s">
        <v>1972</v>
      </c>
      <c r="K104" s="1" t="s">
        <v>1973</v>
      </c>
      <c r="L104" s="6">
        <v>11.188000000000001</v>
      </c>
      <c r="M104" s="6">
        <v>5.6879999999999997</v>
      </c>
      <c r="N104" s="6">
        <v>6.0629999999999997</v>
      </c>
      <c r="O104" s="116">
        <v>7</v>
      </c>
      <c r="P104" s="11">
        <v>5.8079999999999998</v>
      </c>
      <c r="Q104" s="8">
        <v>0.223</v>
      </c>
      <c r="R104" s="264">
        <v>3.5630000000000002</v>
      </c>
      <c r="S104" s="6">
        <v>5.25</v>
      </c>
      <c r="T104" s="6">
        <v>2.5630000000000002</v>
      </c>
      <c r="U104" s="7">
        <v>1</v>
      </c>
      <c r="V104" s="265">
        <v>3.6320000000000001</v>
      </c>
      <c r="W104" s="21" t="s">
        <v>20</v>
      </c>
      <c r="X104" s="16" t="s">
        <v>20</v>
      </c>
      <c r="Y104" s="16" t="s">
        <v>20</v>
      </c>
      <c r="Z104" s="19" t="s">
        <v>20</v>
      </c>
      <c r="AA104" s="16" t="s">
        <v>20</v>
      </c>
      <c r="AB104" s="116">
        <v>26</v>
      </c>
      <c r="AC104" s="116">
        <v>6</v>
      </c>
      <c r="AD104" s="116" t="s">
        <v>62</v>
      </c>
    </row>
    <row r="105" spans="1:30" s="33" customFormat="1" ht="12.75" x14ac:dyDescent="0.2">
      <c r="A105" s="165" t="s">
        <v>1974</v>
      </c>
      <c r="B105" s="62" t="s">
        <v>2704</v>
      </c>
      <c r="C105" s="3">
        <v>6</v>
      </c>
      <c r="D105" s="3" t="s">
        <v>20</v>
      </c>
      <c r="E105" s="4">
        <v>4.38</v>
      </c>
      <c r="F105" s="4">
        <f t="shared" si="4"/>
        <v>26.28</v>
      </c>
      <c r="G105" s="69">
        <v>9.73</v>
      </c>
      <c r="H105" s="115" t="s">
        <v>1975</v>
      </c>
      <c r="I105" s="119"/>
      <c r="J105" s="119" t="s">
        <v>1976</v>
      </c>
      <c r="K105" s="1" t="s">
        <v>1977</v>
      </c>
      <c r="L105" s="6">
        <v>11.188000000000001</v>
      </c>
      <c r="M105" s="6">
        <v>5.6879999999999997</v>
      </c>
      <c r="N105" s="6">
        <v>6.0629999999999997</v>
      </c>
      <c r="O105" s="116">
        <v>7</v>
      </c>
      <c r="P105" s="11">
        <v>5.8079999999999998</v>
      </c>
      <c r="Q105" s="8">
        <v>0.223</v>
      </c>
      <c r="R105" s="264">
        <v>3.5630000000000002</v>
      </c>
      <c r="S105" s="6">
        <v>5.25</v>
      </c>
      <c r="T105" s="6">
        <v>2.5630000000000002</v>
      </c>
      <c r="U105" s="7">
        <v>1</v>
      </c>
      <c r="V105" s="265">
        <v>3.6320000000000001</v>
      </c>
      <c r="W105" s="21" t="s">
        <v>20</v>
      </c>
      <c r="X105" s="16" t="s">
        <v>20</v>
      </c>
      <c r="Y105" s="16" t="s">
        <v>20</v>
      </c>
      <c r="Z105" s="19" t="s">
        <v>20</v>
      </c>
      <c r="AA105" s="16" t="s">
        <v>20</v>
      </c>
      <c r="AB105" s="116">
        <v>26</v>
      </c>
      <c r="AC105" s="116">
        <v>6</v>
      </c>
      <c r="AD105" s="116" t="s">
        <v>62</v>
      </c>
    </row>
    <row r="106" spans="1:30" s="33" customFormat="1" ht="12.75" x14ac:dyDescent="0.2">
      <c r="A106" s="165" t="s">
        <v>1934</v>
      </c>
      <c r="B106" s="62" t="s">
        <v>1935</v>
      </c>
      <c r="C106" s="3">
        <v>12</v>
      </c>
      <c r="D106" s="3" t="s">
        <v>20</v>
      </c>
      <c r="E106" s="4">
        <v>5.4</v>
      </c>
      <c r="F106" s="4">
        <f t="shared" si="4"/>
        <v>64.800000000000011</v>
      </c>
      <c r="G106" s="69">
        <v>12</v>
      </c>
      <c r="H106" s="115" t="s">
        <v>1936</v>
      </c>
      <c r="I106" s="119"/>
      <c r="J106" s="119" t="s">
        <v>1937</v>
      </c>
      <c r="K106" s="1" t="s">
        <v>1938</v>
      </c>
      <c r="L106" s="6">
        <v>11.5</v>
      </c>
      <c r="M106" s="6">
        <v>8.75</v>
      </c>
      <c r="N106" s="6">
        <v>7.625</v>
      </c>
      <c r="O106" s="116">
        <v>17</v>
      </c>
      <c r="P106" s="6">
        <v>0</v>
      </c>
      <c r="Q106" s="8">
        <v>0.44400000000000001</v>
      </c>
      <c r="R106" s="264">
        <v>6.9379999999999997</v>
      </c>
      <c r="S106" s="6">
        <v>2.75</v>
      </c>
      <c r="T106" s="6">
        <v>2.75</v>
      </c>
      <c r="U106" s="7">
        <v>1</v>
      </c>
      <c r="V106" s="265">
        <v>6</v>
      </c>
      <c r="W106" s="5" t="s">
        <v>20</v>
      </c>
      <c r="X106" s="6" t="s">
        <v>20</v>
      </c>
      <c r="Y106" s="6" t="s">
        <v>20</v>
      </c>
      <c r="Z106" s="117" t="s">
        <v>20</v>
      </c>
      <c r="AA106" s="211" t="s">
        <v>20</v>
      </c>
      <c r="AB106" s="116">
        <v>18</v>
      </c>
      <c r="AC106" s="116">
        <v>6</v>
      </c>
      <c r="AD106" s="116" t="s">
        <v>62</v>
      </c>
    </row>
    <row r="107" spans="1:30" s="67" customFormat="1" ht="12.75" x14ac:dyDescent="0.2">
      <c r="A107" s="165" t="s">
        <v>1964</v>
      </c>
      <c r="B107" s="62" t="s">
        <v>1965</v>
      </c>
      <c r="C107" s="3">
        <v>12</v>
      </c>
      <c r="D107" s="3" t="s">
        <v>20</v>
      </c>
      <c r="E107" s="4">
        <v>5.4</v>
      </c>
      <c r="F107" s="4">
        <f t="shared" si="4"/>
        <v>64.800000000000011</v>
      </c>
      <c r="G107" s="69">
        <v>12</v>
      </c>
      <c r="H107" s="115" t="s">
        <v>1966</v>
      </c>
      <c r="I107" s="119"/>
      <c r="J107" s="119" t="s">
        <v>1967</v>
      </c>
      <c r="K107" s="1" t="s">
        <v>1968</v>
      </c>
      <c r="L107" s="6">
        <v>11.5</v>
      </c>
      <c r="M107" s="6">
        <v>8.75</v>
      </c>
      <c r="N107" s="6">
        <v>7.625</v>
      </c>
      <c r="O107" s="116">
        <v>17</v>
      </c>
      <c r="P107" s="11" t="s">
        <v>20</v>
      </c>
      <c r="Q107" s="8">
        <v>0.44400000000000001</v>
      </c>
      <c r="R107" s="264">
        <v>6.9379999999999997</v>
      </c>
      <c r="S107" s="6">
        <v>2.75</v>
      </c>
      <c r="T107" s="6">
        <v>2.75</v>
      </c>
      <c r="U107" s="7">
        <v>1</v>
      </c>
      <c r="V107" s="265">
        <v>6</v>
      </c>
      <c r="W107" s="5" t="s">
        <v>20</v>
      </c>
      <c r="X107" s="6" t="s">
        <v>20</v>
      </c>
      <c r="Y107" s="6" t="s">
        <v>20</v>
      </c>
      <c r="Z107" s="117" t="s">
        <v>20</v>
      </c>
      <c r="AA107" s="211" t="s">
        <v>20</v>
      </c>
      <c r="AB107" s="116">
        <v>18</v>
      </c>
      <c r="AC107" s="116">
        <v>6</v>
      </c>
      <c r="AD107" s="116" t="s">
        <v>62</v>
      </c>
    </row>
    <row r="108" spans="1:30" s="33" customFormat="1" ht="25.5" x14ac:dyDescent="0.2">
      <c r="A108" s="165" t="s">
        <v>1939</v>
      </c>
      <c r="B108" s="62" t="s">
        <v>1940</v>
      </c>
      <c r="C108" s="3">
        <v>12</v>
      </c>
      <c r="D108" s="3" t="s">
        <v>20</v>
      </c>
      <c r="E108" s="4">
        <v>5.4</v>
      </c>
      <c r="F108" s="4">
        <f t="shared" si="4"/>
        <v>64.800000000000011</v>
      </c>
      <c r="G108" s="69">
        <v>12</v>
      </c>
      <c r="H108" s="115" t="s">
        <v>1941</v>
      </c>
      <c r="I108" s="119"/>
      <c r="J108" s="119" t="s">
        <v>1942</v>
      </c>
      <c r="K108" s="1" t="s">
        <v>1943</v>
      </c>
      <c r="L108" s="6">
        <v>11.5</v>
      </c>
      <c r="M108" s="6">
        <v>8.75</v>
      </c>
      <c r="N108" s="6">
        <v>7.625</v>
      </c>
      <c r="O108" s="116">
        <v>16</v>
      </c>
      <c r="P108" s="6">
        <v>4</v>
      </c>
      <c r="Q108" s="8">
        <v>0.44400000000000001</v>
      </c>
      <c r="R108" s="264">
        <v>6.9379999999999997</v>
      </c>
      <c r="S108" s="6">
        <v>2.75</v>
      </c>
      <c r="T108" s="6">
        <v>2.75</v>
      </c>
      <c r="U108" s="7">
        <v>1</v>
      </c>
      <c r="V108" s="265">
        <v>5</v>
      </c>
      <c r="W108" s="5" t="s">
        <v>20</v>
      </c>
      <c r="X108" s="6" t="s">
        <v>20</v>
      </c>
      <c r="Y108" s="6" t="s">
        <v>20</v>
      </c>
      <c r="Z108" s="117" t="s">
        <v>20</v>
      </c>
      <c r="AA108" s="211" t="s">
        <v>20</v>
      </c>
      <c r="AB108" s="116">
        <v>18</v>
      </c>
      <c r="AC108" s="116">
        <v>6</v>
      </c>
      <c r="AD108" s="116" t="s">
        <v>62</v>
      </c>
    </row>
    <row r="109" spans="1:30" s="33" customFormat="1" ht="25.5" x14ac:dyDescent="0.2">
      <c r="A109" s="165" t="s">
        <v>1944</v>
      </c>
      <c r="B109" s="62" t="s">
        <v>1945</v>
      </c>
      <c r="C109" s="3">
        <v>12</v>
      </c>
      <c r="D109" s="3" t="s">
        <v>20</v>
      </c>
      <c r="E109" s="4">
        <v>5.4</v>
      </c>
      <c r="F109" s="4">
        <f t="shared" si="4"/>
        <v>64.800000000000011</v>
      </c>
      <c r="G109" s="69">
        <v>12</v>
      </c>
      <c r="H109" s="115" t="s">
        <v>1946</v>
      </c>
      <c r="I109" s="119"/>
      <c r="J109" s="119" t="s">
        <v>1947</v>
      </c>
      <c r="K109" s="1" t="s">
        <v>1948</v>
      </c>
      <c r="L109" s="6">
        <v>11.5</v>
      </c>
      <c r="M109" s="6">
        <v>8.75</v>
      </c>
      <c r="N109" s="6">
        <v>7.625</v>
      </c>
      <c r="O109" s="116">
        <v>17</v>
      </c>
      <c r="P109" s="6">
        <v>12</v>
      </c>
      <c r="Q109" s="8">
        <v>0.44400000000000001</v>
      </c>
      <c r="R109" s="264">
        <v>6.9379999999999997</v>
      </c>
      <c r="S109" s="6">
        <v>2.75</v>
      </c>
      <c r="T109" s="6">
        <v>2.75</v>
      </c>
      <c r="U109" s="7">
        <v>1</v>
      </c>
      <c r="V109" s="265">
        <v>7</v>
      </c>
      <c r="W109" s="5" t="s">
        <v>20</v>
      </c>
      <c r="X109" s="6" t="s">
        <v>20</v>
      </c>
      <c r="Y109" s="6" t="s">
        <v>20</v>
      </c>
      <c r="Z109" s="117" t="s">
        <v>20</v>
      </c>
      <c r="AA109" s="211" t="s">
        <v>20</v>
      </c>
      <c r="AB109" s="116">
        <v>18</v>
      </c>
      <c r="AC109" s="116">
        <v>6</v>
      </c>
      <c r="AD109" s="116" t="s">
        <v>62</v>
      </c>
    </row>
    <row r="110" spans="1:30" s="33" customFormat="1" ht="25.5" x14ac:dyDescent="0.2">
      <c r="A110" s="165" t="s">
        <v>1949</v>
      </c>
      <c r="B110" s="62" t="s">
        <v>1950</v>
      </c>
      <c r="C110" s="3">
        <v>12</v>
      </c>
      <c r="D110" s="3" t="s">
        <v>20</v>
      </c>
      <c r="E110" s="4">
        <v>5.4</v>
      </c>
      <c r="F110" s="4">
        <f t="shared" si="4"/>
        <v>64.800000000000011</v>
      </c>
      <c r="G110" s="69">
        <v>12</v>
      </c>
      <c r="H110" s="115" t="s">
        <v>1951</v>
      </c>
      <c r="I110" s="119"/>
      <c r="J110" s="119" t="s">
        <v>1952</v>
      </c>
      <c r="K110" s="1" t="s">
        <v>1953</v>
      </c>
      <c r="L110" s="6">
        <v>11.5</v>
      </c>
      <c r="M110" s="6">
        <v>8.75</v>
      </c>
      <c r="N110" s="6">
        <v>7.625</v>
      </c>
      <c r="O110" s="116">
        <v>17</v>
      </c>
      <c r="P110" s="11" t="s">
        <v>20</v>
      </c>
      <c r="Q110" s="8">
        <v>0.44400000000000001</v>
      </c>
      <c r="R110" s="264">
        <v>6.9379999999999997</v>
      </c>
      <c r="S110" s="6">
        <v>2.75</v>
      </c>
      <c r="T110" s="6">
        <v>2.75</v>
      </c>
      <c r="U110" s="7">
        <v>1</v>
      </c>
      <c r="V110" s="265">
        <v>6</v>
      </c>
      <c r="W110" s="5" t="s">
        <v>20</v>
      </c>
      <c r="X110" s="6" t="s">
        <v>20</v>
      </c>
      <c r="Y110" s="6" t="s">
        <v>20</v>
      </c>
      <c r="Z110" s="117" t="s">
        <v>20</v>
      </c>
      <c r="AA110" s="211" t="s">
        <v>20</v>
      </c>
      <c r="AB110" s="116">
        <v>18</v>
      </c>
      <c r="AC110" s="116">
        <v>6</v>
      </c>
      <c r="AD110" s="116" t="s">
        <v>62</v>
      </c>
    </row>
    <row r="111" spans="1:30" s="33" customFormat="1" ht="25.5" x14ac:dyDescent="0.2">
      <c r="A111" s="165" t="s">
        <v>1954</v>
      </c>
      <c r="B111" s="62" t="s">
        <v>1955</v>
      </c>
      <c r="C111" s="3">
        <v>12</v>
      </c>
      <c r="D111" s="3" t="s">
        <v>20</v>
      </c>
      <c r="E111" s="4">
        <v>5.4</v>
      </c>
      <c r="F111" s="4">
        <f t="shared" si="4"/>
        <v>64.800000000000011</v>
      </c>
      <c r="G111" s="69">
        <v>12</v>
      </c>
      <c r="H111" s="115" t="s">
        <v>1956</v>
      </c>
      <c r="I111" s="119"/>
      <c r="J111" s="119" t="s">
        <v>1957</v>
      </c>
      <c r="K111" s="1" t="s">
        <v>1958</v>
      </c>
      <c r="L111" s="6">
        <v>11.5</v>
      </c>
      <c r="M111" s="6">
        <v>8.75</v>
      </c>
      <c r="N111" s="6">
        <v>7.625</v>
      </c>
      <c r="O111" s="116">
        <v>17</v>
      </c>
      <c r="P111" s="11" t="s">
        <v>20</v>
      </c>
      <c r="Q111" s="8">
        <v>0.44400000000000001</v>
      </c>
      <c r="R111" s="264">
        <v>6.9379999999999997</v>
      </c>
      <c r="S111" s="6">
        <v>2.75</v>
      </c>
      <c r="T111" s="6">
        <v>2.75</v>
      </c>
      <c r="U111" s="7">
        <v>1</v>
      </c>
      <c r="V111" s="265">
        <v>6</v>
      </c>
      <c r="W111" s="5" t="s">
        <v>20</v>
      </c>
      <c r="X111" s="6" t="s">
        <v>20</v>
      </c>
      <c r="Y111" s="6" t="s">
        <v>20</v>
      </c>
      <c r="Z111" s="117" t="s">
        <v>20</v>
      </c>
      <c r="AA111" s="211" t="s">
        <v>20</v>
      </c>
      <c r="AB111" s="116">
        <v>18</v>
      </c>
      <c r="AC111" s="116">
        <v>6</v>
      </c>
      <c r="AD111" s="116" t="s">
        <v>62</v>
      </c>
    </row>
    <row r="112" spans="1:30" s="33" customFormat="1" ht="12.75" x14ac:dyDescent="0.2">
      <c r="A112" s="165" t="s">
        <v>1959</v>
      </c>
      <c r="B112" s="118" t="s">
        <v>1960</v>
      </c>
      <c r="C112" s="3">
        <v>12</v>
      </c>
      <c r="D112" s="3" t="s">
        <v>20</v>
      </c>
      <c r="E112" s="4">
        <v>5.4</v>
      </c>
      <c r="F112" s="4">
        <f t="shared" si="4"/>
        <v>64.800000000000011</v>
      </c>
      <c r="G112" s="69">
        <v>12</v>
      </c>
      <c r="H112" s="115" t="s">
        <v>1961</v>
      </c>
      <c r="I112" s="119"/>
      <c r="J112" s="119" t="s">
        <v>1962</v>
      </c>
      <c r="K112" s="1" t="s">
        <v>1963</v>
      </c>
      <c r="L112" s="6">
        <v>11.5</v>
      </c>
      <c r="M112" s="6">
        <v>8.75</v>
      </c>
      <c r="N112" s="6">
        <v>7.625</v>
      </c>
      <c r="O112" s="116">
        <v>18</v>
      </c>
      <c r="P112" s="6">
        <v>8</v>
      </c>
      <c r="Q112" s="8">
        <v>0.44400000000000001</v>
      </c>
      <c r="R112" s="264">
        <v>6.9379999999999997</v>
      </c>
      <c r="S112" s="6">
        <v>2.75</v>
      </c>
      <c r="T112" s="6">
        <v>2.75</v>
      </c>
      <c r="U112" s="7">
        <v>1</v>
      </c>
      <c r="V112" s="265">
        <v>8.67</v>
      </c>
      <c r="W112" s="5" t="s">
        <v>20</v>
      </c>
      <c r="X112" s="6" t="s">
        <v>20</v>
      </c>
      <c r="Y112" s="6" t="s">
        <v>20</v>
      </c>
      <c r="Z112" s="117" t="s">
        <v>20</v>
      </c>
      <c r="AA112" s="211" t="s">
        <v>20</v>
      </c>
      <c r="AB112" s="116">
        <v>18</v>
      </c>
      <c r="AC112" s="116">
        <v>6</v>
      </c>
      <c r="AD112" s="116" t="s">
        <v>62</v>
      </c>
    </row>
    <row r="113" spans="1:30" s="33" customFormat="1" ht="25.5" x14ac:dyDescent="0.2">
      <c r="A113" s="165" t="s">
        <v>1919</v>
      </c>
      <c r="B113" s="62" t="s">
        <v>1920</v>
      </c>
      <c r="C113" s="3">
        <v>12</v>
      </c>
      <c r="D113" s="3" t="s">
        <v>20</v>
      </c>
      <c r="E113" s="4">
        <v>5.4</v>
      </c>
      <c r="F113" s="4">
        <f t="shared" si="4"/>
        <v>64.800000000000011</v>
      </c>
      <c r="G113" s="69">
        <v>12</v>
      </c>
      <c r="H113" s="115" t="s">
        <v>1921</v>
      </c>
      <c r="I113" s="119"/>
      <c r="J113" s="119" t="s">
        <v>1922</v>
      </c>
      <c r="K113" s="1" t="s">
        <v>1923</v>
      </c>
      <c r="L113" s="6">
        <v>11.5</v>
      </c>
      <c r="M113" s="6">
        <v>8.75</v>
      </c>
      <c r="N113" s="6">
        <v>7.625</v>
      </c>
      <c r="O113" s="116">
        <v>17</v>
      </c>
      <c r="P113" s="6">
        <v>12</v>
      </c>
      <c r="Q113" s="8">
        <v>0.44400000000000001</v>
      </c>
      <c r="R113" s="264">
        <v>6.9379999999999997</v>
      </c>
      <c r="S113" s="6">
        <v>2.75</v>
      </c>
      <c r="T113" s="6">
        <v>2.75</v>
      </c>
      <c r="U113" s="7">
        <v>1</v>
      </c>
      <c r="V113" s="265">
        <v>7</v>
      </c>
      <c r="W113" s="5" t="s">
        <v>20</v>
      </c>
      <c r="X113" s="6" t="s">
        <v>20</v>
      </c>
      <c r="Y113" s="6" t="s">
        <v>20</v>
      </c>
      <c r="Z113" s="117" t="s">
        <v>20</v>
      </c>
      <c r="AA113" s="211" t="s">
        <v>20</v>
      </c>
      <c r="AB113" s="116">
        <v>18</v>
      </c>
      <c r="AC113" s="116">
        <v>6</v>
      </c>
      <c r="AD113" s="116" t="s">
        <v>62</v>
      </c>
    </row>
    <row r="114" spans="1:30" s="33" customFormat="1" ht="25.5" x14ac:dyDescent="0.2">
      <c r="A114" s="165" t="s">
        <v>1924</v>
      </c>
      <c r="B114" s="62" t="s">
        <v>1925</v>
      </c>
      <c r="C114" s="3">
        <v>12</v>
      </c>
      <c r="D114" s="3" t="s">
        <v>20</v>
      </c>
      <c r="E114" s="4">
        <v>5.4</v>
      </c>
      <c r="F114" s="4">
        <f t="shared" si="4"/>
        <v>64.800000000000011</v>
      </c>
      <c r="G114" s="69">
        <v>12</v>
      </c>
      <c r="H114" s="115" t="s">
        <v>1926</v>
      </c>
      <c r="I114" s="119"/>
      <c r="J114" s="119" t="s">
        <v>1927</v>
      </c>
      <c r="K114" s="1" t="s">
        <v>1928</v>
      </c>
      <c r="L114" s="6">
        <v>11.5</v>
      </c>
      <c r="M114" s="6">
        <v>8.75</v>
      </c>
      <c r="N114" s="6">
        <v>7.625</v>
      </c>
      <c r="O114" s="116">
        <v>17</v>
      </c>
      <c r="P114" s="6">
        <v>12</v>
      </c>
      <c r="Q114" s="8">
        <v>0.44400000000000001</v>
      </c>
      <c r="R114" s="264">
        <v>6.9379999999999997</v>
      </c>
      <c r="S114" s="6">
        <v>2.75</v>
      </c>
      <c r="T114" s="6">
        <v>2.75</v>
      </c>
      <c r="U114" s="7">
        <v>1</v>
      </c>
      <c r="V114" s="265">
        <v>7.66</v>
      </c>
      <c r="W114" s="5" t="s">
        <v>20</v>
      </c>
      <c r="X114" s="6" t="s">
        <v>20</v>
      </c>
      <c r="Y114" s="6" t="s">
        <v>20</v>
      </c>
      <c r="Z114" s="117" t="s">
        <v>20</v>
      </c>
      <c r="AA114" s="211" t="s">
        <v>20</v>
      </c>
      <c r="AB114" s="116">
        <v>18</v>
      </c>
      <c r="AC114" s="116">
        <v>6</v>
      </c>
      <c r="AD114" s="116" t="s">
        <v>62</v>
      </c>
    </row>
    <row r="115" spans="1:30" s="212" customFormat="1" ht="25.5" x14ac:dyDescent="0.2">
      <c r="A115" s="165" t="s">
        <v>1929</v>
      </c>
      <c r="B115" s="62" t="s">
        <v>1930</v>
      </c>
      <c r="C115" s="3">
        <v>12</v>
      </c>
      <c r="D115" s="3" t="s">
        <v>20</v>
      </c>
      <c r="E115" s="4">
        <v>5.4</v>
      </c>
      <c r="F115" s="4">
        <f t="shared" si="4"/>
        <v>64.800000000000011</v>
      </c>
      <c r="G115" s="69">
        <v>12</v>
      </c>
      <c r="H115" s="115" t="s">
        <v>1931</v>
      </c>
      <c r="I115" s="119"/>
      <c r="J115" s="119" t="s">
        <v>1932</v>
      </c>
      <c r="K115" s="1" t="s">
        <v>1933</v>
      </c>
      <c r="L115" s="6">
        <v>11.5</v>
      </c>
      <c r="M115" s="6">
        <v>8.75</v>
      </c>
      <c r="N115" s="6">
        <v>7.625</v>
      </c>
      <c r="O115" s="116">
        <v>17</v>
      </c>
      <c r="P115" s="6">
        <v>12</v>
      </c>
      <c r="Q115" s="8">
        <v>0.44400000000000001</v>
      </c>
      <c r="R115" s="264">
        <v>6.9379999999999997</v>
      </c>
      <c r="S115" s="6">
        <v>2.75</v>
      </c>
      <c r="T115" s="6">
        <v>2.75</v>
      </c>
      <c r="U115" s="7">
        <v>1</v>
      </c>
      <c r="V115" s="265">
        <v>7</v>
      </c>
      <c r="W115" s="5" t="s">
        <v>20</v>
      </c>
      <c r="X115" s="6" t="s">
        <v>20</v>
      </c>
      <c r="Y115" s="6" t="s">
        <v>20</v>
      </c>
      <c r="Z115" s="117" t="s">
        <v>20</v>
      </c>
      <c r="AA115" s="211" t="s">
        <v>20</v>
      </c>
      <c r="AB115" s="116">
        <v>18</v>
      </c>
      <c r="AC115" s="116">
        <v>6</v>
      </c>
      <c r="AD115" s="116" t="s">
        <v>62</v>
      </c>
    </row>
    <row r="116" spans="1:30" s="33" customFormat="1" ht="12.75" x14ac:dyDescent="0.2">
      <c r="A116" s="12" t="s">
        <v>918</v>
      </c>
      <c r="B116" s="2" t="s">
        <v>2657</v>
      </c>
      <c r="C116" s="15">
        <v>4</v>
      </c>
      <c r="D116" s="51" t="s">
        <v>20</v>
      </c>
      <c r="E116" s="72">
        <v>3.69</v>
      </c>
      <c r="F116" s="69">
        <f t="shared" si="4"/>
        <v>14.76</v>
      </c>
      <c r="G116" s="69">
        <v>8.1999999999999993</v>
      </c>
      <c r="H116" s="13" t="s">
        <v>919</v>
      </c>
      <c r="I116" s="13"/>
      <c r="J116" s="13" t="s">
        <v>920</v>
      </c>
      <c r="K116" s="14" t="s">
        <v>921</v>
      </c>
      <c r="L116" s="16">
        <v>7.56</v>
      </c>
      <c r="M116" s="24">
        <v>5.19</v>
      </c>
      <c r="N116" s="16">
        <v>8</v>
      </c>
      <c r="O116" s="19">
        <v>1</v>
      </c>
      <c r="P116" s="16">
        <v>10.4</v>
      </c>
      <c r="Q116" s="74">
        <v>0.18</v>
      </c>
      <c r="R116" s="262">
        <v>8.56</v>
      </c>
      <c r="S116" s="16">
        <v>4.8099999999999996</v>
      </c>
      <c r="T116" s="16">
        <v>1.75</v>
      </c>
      <c r="U116" s="18" t="s">
        <v>20</v>
      </c>
      <c r="V116" s="263">
        <v>6.61</v>
      </c>
      <c r="W116" s="21" t="s">
        <v>20</v>
      </c>
      <c r="X116" s="16" t="s">
        <v>20</v>
      </c>
      <c r="Y116" s="16" t="s">
        <v>20</v>
      </c>
      <c r="Z116" s="19" t="s">
        <v>20</v>
      </c>
      <c r="AA116" s="16" t="s">
        <v>20</v>
      </c>
      <c r="AB116" s="19">
        <v>44</v>
      </c>
      <c r="AC116" s="19">
        <v>5</v>
      </c>
      <c r="AD116" s="15" t="s">
        <v>62</v>
      </c>
    </row>
    <row r="117" spans="1:30" s="33" customFormat="1" ht="14.25" x14ac:dyDescent="0.2">
      <c r="A117" s="170" t="s">
        <v>913</v>
      </c>
      <c r="B117" s="148" t="s">
        <v>914</v>
      </c>
      <c r="C117" s="129">
        <v>3</v>
      </c>
      <c r="D117" s="51" t="s">
        <v>20</v>
      </c>
      <c r="E117" s="184">
        <v>7.77</v>
      </c>
      <c r="F117" s="145">
        <v>23.31</v>
      </c>
      <c r="G117" s="69">
        <v>17.27</v>
      </c>
      <c r="H117" s="127" t="s">
        <v>915</v>
      </c>
      <c r="I117" s="127"/>
      <c r="J117" s="127" t="s">
        <v>916</v>
      </c>
      <c r="K117" s="128" t="s">
        <v>917</v>
      </c>
      <c r="L117" s="131">
        <v>12.81</v>
      </c>
      <c r="M117" s="130">
        <v>8.06</v>
      </c>
      <c r="N117" s="131">
        <v>8.3800000000000008</v>
      </c>
      <c r="O117" s="132">
        <v>2</v>
      </c>
      <c r="P117" s="131">
        <v>11.78</v>
      </c>
      <c r="Q117" s="136">
        <v>0.5</v>
      </c>
      <c r="R117" s="270">
        <v>7.5629999999999997</v>
      </c>
      <c r="S117" s="131">
        <v>7.5625</v>
      </c>
      <c r="T117" s="131">
        <v>4.0629999999999997</v>
      </c>
      <c r="U117" s="133" t="s">
        <v>20</v>
      </c>
      <c r="V117" s="271">
        <v>11.71</v>
      </c>
      <c r="W117" s="21" t="s">
        <v>20</v>
      </c>
      <c r="X117" s="16" t="s">
        <v>20</v>
      </c>
      <c r="Y117" s="16" t="s">
        <v>20</v>
      </c>
      <c r="Z117" s="19" t="s">
        <v>20</v>
      </c>
      <c r="AA117" s="16" t="s">
        <v>20</v>
      </c>
      <c r="AB117" s="132">
        <v>16</v>
      </c>
      <c r="AC117" s="132">
        <v>5</v>
      </c>
      <c r="AD117" s="129" t="s">
        <v>62</v>
      </c>
    </row>
    <row r="118" spans="1:30" s="33" customFormat="1" ht="14.25" x14ac:dyDescent="0.2">
      <c r="A118" s="15" t="s">
        <v>922</v>
      </c>
      <c r="B118" s="64" t="s">
        <v>923</v>
      </c>
      <c r="C118" s="15">
        <v>12</v>
      </c>
      <c r="D118" s="15">
        <v>2</v>
      </c>
      <c r="E118" s="72">
        <v>4.32</v>
      </c>
      <c r="F118" s="69">
        <f>E118*C118</f>
        <v>51.84</v>
      </c>
      <c r="G118" s="69">
        <v>9.6</v>
      </c>
      <c r="H118" s="13" t="s">
        <v>924</v>
      </c>
      <c r="I118" s="14" t="s">
        <v>925</v>
      </c>
      <c r="J118" s="13" t="s">
        <v>926</v>
      </c>
      <c r="K118" s="14" t="s">
        <v>927</v>
      </c>
      <c r="L118" s="16">
        <v>18.312999999999999</v>
      </c>
      <c r="M118" s="16">
        <v>13.063000000000001</v>
      </c>
      <c r="N118" s="16">
        <v>8.875</v>
      </c>
      <c r="O118" s="19">
        <v>8</v>
      </c>
      <c r="P118" s="16">
        <v>1.1000000000000001</v>
      </c>
      <c r="Q118" s="74">
        <v>1.2285999999999999</v>
      </c>
      <c r="R118" s="262">
        <v>9</v>
      </c>
      <c r="S118" s="16">
        <v>6.1875</v>
      </c>
      <c r="T118" s="16">
        <v>3.25</v>
      </c>
      <c r="U118" s="19" t="s">
        <v>20</v>
      </c>
      <c r="V118" s="263">
        <v>10.75</v>
      </c>
      <c r="W118" s="21">
        <v>9.25</v>
      </c>
      <c r="X118" s="16">
        <v>6.1879999999999997</v>
      </c>
      <c r="Y118" s="16">
        <v>6.75</v>
      </c>
      <c r="Z118" s="19">
        <v>1</v>
      </c>
      <c r="AA118" s="16">
        <v>2.1</v>
      </c>
      <c r="AB118" s="15">
        <v>7</v>
      </c>
      <c r="AC118" s="15">
        <v>4</v>
      </c>
      <c r="AD118" s="15" t="s">
        <v>62</v>
      </c>
    </row>
    <row r="119" spans="1:30" s="33" customFormat="1" ht="25.5" x14ac:dyDescent="0.2">
      <c r="A119" s="12" t="s">
        <v>938</v>
      </c>
      <c r="B119" s="2" t="s">
        <v>939</v>
      </c>
      <c r="C119" s="15">
        <v>2</v>
      </c>
      <c r="D119" s="218" t="s">
        <v>20</v>
      </c>
      <c r="E119" s="69">
        <v>13.28</v>
      </c>
      <c r="F119" s="69">
        <f>E119*C119</f>
        <v>26.56</v>
      </c>
      <c r="G119" s="69">
        <v>29.51</v>
      </c>
      <c r="H119" s="52" t="s">
        <v>940</v>
      </c>
      <c r="I119" s="13"/>
      <c r="J119" s="13" t="s">
        <v>941</v>
      </c>
      <c r="K119" s="14" t="s">
        <v>942</v>
      </c>
      <c r="L119" s="16">
        <v>13.25</v>
      </c>
      <c r="M119" s="24">
        <v>9.8699999999999992</v>
      </c>
      <c r="N119" s="16">
        <v>8.93</v>
      </c>
      <c r="O119" s="19">
        <v>6</v>
      </c>
      <c r="P119" s="16">
        <v>15.8</v>
      </c>
      <c r="Q119" s="74">
        <v>0.67579999999999996</v>
      </c>
      <c r="R119" s="262">
        <v>7.875</v>
      </c>
      <c r="S119" s="16">
        <v>9.8125</v>
      </c>
      <c r="T119" s="16">
        <v>7.6875</v>
      </c>
      <c r="U119" s="19">
        <v>3</v>
      </c>
      <c r="V119" s="263">
        <v>2</v>
      </c>
      <c r="W119" s="21" t="s">
        <v>20</v>
      </c>
      <c r="X119" s="16" t="s">
        <v>20</v>
      </c>
      <c r="Y119" s="16" t="s">
        <v>20</v>
      </c>
      <c r="Z119" s="19" t="s">
        <v>20</v>
      </c>
      <c r="AA119" s="16" t="s">
        <v>20</v>
      </c>
      <c r="AB119" s="19">
        <v>14</v>
      </c>
      <c r="AC119" s="19">
        <v>4</v>
      </c>
      <c r="AD119" s="15" t="s">
        <v>62</v>
      </c>
    </row>
    <row r="120" spans="1:30" s="33" customFormat="1" ht="12.75" x14ac:dyDescent="0.2">
      <c r="A120" s="167" t="s">
        <v>1331</v>
      </c>
      <c r="B120" s="2" t="s">
        <v>1332</v>
      </c>
      <c r="C120" s="3">
        <v>72</v>
      </c>
      <c r="D120" s="3">
        <v>12</v>
      </c>
      <c r="E120" s="69">
        <v>0.44</v>
      </c>
      <c r="F120" s="4">
        <v>28.8</v>
      </c>
      <c r="G120" s="69">
        <v>0.98</v>
      </c>
      <c r="H120" s="1" t="s">
        <v>1333</v>
      </c>
      <c r="I120" s="1" t="s">
        <v>1334</v>
      </c>
      <c r="J120" s="28" t="s">
        <v>1335</v>
      </c>
      <c r="K120" s="28" t="s">
        <v>1336</v>
      </c>
      <c r="L120" s="6">
        <v>15.13</v>
      </c>
      <c r="M120" s="6">
        <v>10.63</v>
      </c>
      <c r="N120" s="6">
        <v>4.5</v>
      </c>
      <c r="O120" s="7">
        <v>22</v>
      </c>
      <c r="P120" s="11">
        <v>14.4</v>
      </c>
      <c r="Q120" s="8">
        <v>0.42</v>
      </c>
      <c r="R120" s="264">
        <v>3.39</v>
      </c>
      <c r="S120" s="6">
        <v>2.36</v>
      </c>
      <c r="T120" s="6">
        <v>0.79</v>
      </c>
      <c r="U120" s="7" t="s">
        <v>20</v>
      </c>
      <c r="V120" s="265">
        <v>4.67</v>
      </c>
      <c r="W120" s="5">
        <v>3.39</v>
      </c>
      <c r="X120" s="6">
        <v>4.88</v>
      </c>
      <c r="Y120" s="6">
        <v>5</v>
      </c>
      <c r="Z120" s="7">
        <v>3</v>
      </c>
      <c r="AA120" s="211">
        <v>13.12</v>
      </c>
      <c r="AB120" s="7">
        <v>10</v>
      </c>
      <c r="AC120" s="7">
        <v>10</v>
      </c>
      <c r="AD120" s="116" t="s">
        <v>1308</v>
      </c>
    </row>
    <row r="121" spans="1:30" s="33" customFormat="1" ht="25.5" x14ac:dyDescent="0.2">
      <c r="A121" s="12" t="s">
        <v>1338</v>
      </c>
      <c r="B121" s="25" t="s">
        <v>2677</v>
      </c>
      <c r="C121" s="15">
        <v>36</v>
      </c>
      <c r="D121" s="15">
        <v>6</v>
      </c>
      <c r="E121" s="69">
        <v>0.44</v>
      </c>
      <c r="F121" s="69">
        <f>E121*C121</f>
        <v>15.84</v>
      </c>
      <c r="G121" s="69">
        <v>0.98</v>
      </c>
      <c r="H121" s="13" t="s">
        <v>1339</v>
      </c>
      <c r="I121" s="14" t="s">
        <v>1340</v>
      </c>
      <c r="J121" s="13" t="s">
        <v>1341</v>
      </c>
      <c r="K121" s="14" t="s">
        <v>1342</v>
      </c>
      <c r="L121" s="16">
        <v>10.88</v>
      </c>
      <c r="M121" s="24">
        <v>7.88</v>
      </c>
      <c r="N121" s="16">
        <v>4.4400000000000004</v>
      </c>
      <c r="O121" s="19">
        <v>5</v>
      </c>
      <c r="P121" s="16">
        <v>7.36</v>
      </c>
      <c r="Q121" s="74">
        <v>0.22</v>
      </c>
      <c r="R121" s="262">
        <v>3.33</v>
      </c>
      <c r="S121" s="16">
        <v>2.3199999999999998</v>
      </c>
      <c r="T121" s="16">
        <v>0.79</v>
      </c>
      <c r="U121" s="19" t="s">
        <v>20</v>
      </c>
      <c r="V121" s="273">
        <v>2.38</v>
      </c>
      <c r="W121" s="21">
        <v>3.33</v>
      </c>
      <c r="X121" s="16">
        <v>1.58</v>
      </c>
      <c r="Y121" s="16">
        <v>7</v>
      </c>
      <c r="Z121" s="18" t="s">
        <v>20</v>
      </c>
      <c r="AA121" s="16">
        <v>14.29</v>
      </c>
      <c r="AB121" s="19">
        <v>20</v>
      </c>
      <c r="AC121" s="19">
        <v>10</v>
      </c>
      <c r="AD121" s="15" t="s">
        <v>1308</v>
      </c>
    </row>
    <row r="122" spans="1:30" s="33" customFormat="1" ht="12.75" x14ac:dyDescent="0.2">
      <c r="A122" s="167" t="s">
        <v>1349</v>
      </c>
      <c r="B122" s="2" t="s">
        <v>1350</v>
      </c>
      <c r="C122" s="3">
        <v>12</v>
      </c>
      <c r="D122" s="3" t="s">
        <v>20</v>
      </c>
      <c r="E122" s="69">
        <v>12.42</v>
      </c>
      <c r="F122" s="4">
        <v>134.63999999999999</v>
      </c>
      <c r="G122" s="69">
        <v>27.6</v>
      </c>
      <c r="H122" s="1" t="s">
        <v>1351</v>
      </c>
      <c r="I122" s="1"/>
      <c r="J122" s="28" t="s">
        <v>1352</v>
      </c>
      <c r="K122" s="28" t="s">
        <v>1353</v>
      </c>
      <c r="L122" s="6">
        <v>15.63</v>
      </c>
      <c r="M122" s="6">
        <v>11.5</v>
      </c>
      <c r="N122" s="6">
        <v>7.63</v>
      </c>
      <c r="O122" s="7">
        <v>20</v>
      </c>
      <c r="P122" s="6">
        <v>11.01</v>
      </c>
      <c r="Q122" s="8">
        <v>0.79</v>
      </c>
      <c r="R122" s="264">
        <v>3.5</v>
      </c>
      <c r="S122" s="6">
        <v>7.5</v>
      </c>
      <c r="T122" s="6">
        <v>3.6880000000000002</v>
      </c>
      <c r="U122" s="7">
        <v>1</v>
      </c>
      <c r="V122" s="265">
        <v>11.58</v>
      </c>
      <c r="W122" s="5" t="s">
        <v>20</v>
      </c>
      <c r="X122" s="6" t="s">
        <v>20</v>
      </c>
      <c r="Y122" s="6" t="s">
        <v>20</v>
      </c>
      <c r="Z122" s="7" t="s">
        <v>20</v>
      </c>
      <c r="AA122" s="211" t="s">
        <v>20</v>
      </c>
      <c r="AB122" s="7">
        <v>10</v>
      </c>
      <c r="AC122" s="7">
        <v>5</v>
      </c>
      <c r="AD122" s="116" t="s">
        <v>1308</v>
      </c>
    </row>
    <row r="123" spans="1:30" s="33" customFormat="1" ht="25.5" x14ac:dyDescent="0.2">
      <c r="A123" s="167" t="s">
        <v>1354</v>
      </c>
      <c r="B123" s="2" t="s">
        <v>1355</v>
      </c>
      <c r="C123" s="3">
        <v>72</v>
      </c>
      <c r="D123" s="3">
        <v>6</v>
      </c>
      <c r="E123" s="69">
        <v>1.69</v>
      </c>
      <c r="F123" s="4">
        <v>110.16</v>
      </c>
      <c r="G123" s="69">
        <v>3.76</v>
      </c>
      <c r="H123" s="1" t="s">
        <v>1356</v>
      </c>
      <c r="I123" s="1" t="s">
        <v>1357</v>
      </c>
      <c r="J123" s="28" t="s">
        <v>1358</v>
      </c>
      <c r="K123" s="28" t="s">
        <v>1359</v>
      </c>
      <c r="L123" s="6">
        <v>13.63</v>
      </c>
      <c r="M123" s="6">
        <v>12.38</v>
      </c>
      <c r="N123" s="6">
        <v>8.6300000000000008</v>
      </c>
      <c r="O123" s="7">
        <v>12</v>
      </c>
      <c r="P123" s="6">
        <v>4.83</v>
      </c>
      <c r="Q123" s="8">
        <v>0.84</v>
      </c>
      <c r="R123" s="264">
        <v>3.5</v>
      </c>
      <c r="S123" s="6">
        <v>5.44</v>
      </c>
      <c r="T123" s="6">
        <v>0.72</v>
      </c>
      <c r="U123" s="7" t="s">
        <v>20</v>
      </c>
      <c r="V123" s="265">
        <v>2.66</v>
      </c>
      <c r="W123" s="5">
        <v>3.5</v>
      </c>
      <c r="X123" s="6">
        <v>5.6879999999999997</v>
      </c>
      <c r="Y123" s="6">
        <v>4.3099999999999996</v>
      </c>
      <c r="Z123" s="37" t="s">
        <v>20</v>
      </c>
      <c r="AA123" s="211">
        <v>15.94</v>
      </c>
      <c r="AB123" s="7">
        <v>9</v>
      </c>
      <c r="AC123" s="7">
        <v>5</v>
      </c>
      <c r="AD123" s="116" t="s">
        <v>1308</v>
      </c>
    </row>
    <row r="124" spans="1:30" s="33" customFormat="1" ht="25.5" x14ac:dyDescent="0.2">
      <c r="A124" s="12" t="s">
        <v>1343</v>
      </c>
      <c r="B124" s="25" t="s">
        <v>2678</v>
      </c>
      <c r="C124" s="15">
        <v>36</v>
      </c>
      <c r="D124" s="15">
        <v>6</v>
      </c>
      <c r="E124" s="69">
        <v>0.44</v>
      </c>
      <c r="F124" s="69">
        <f>E124*C124</f>
        <v>15.84</v>
      </c>
      <c r="G124" s="69">
        <v>0.98</v>
      </c>
      <c r="H124" s="13" t="s">
        <v>1344</v>
      </c>
      <c r="I124" s="14" t="s">
        <v>1345</v>
      </c>
      <c r="J124" s="13" t="s">
        <v>1346</v>
      </c>
      <c r="K124" s="14" t="s">
        <v>1347</v>
      </c>
      <c r="L124" s="16">
        <v>10.88</v>
      </c>
      <c r="M124" s="24">
        <v>7.88</v>
      </c>
      <c r="N124" s="16">
        <v>4.4400000000000004</v>
      </c>
      <c r="O124" s="19">
        <v>5</v>
      </c>
      <c r="P124" s="16">
        <v>7.36</v>
      </c>
      <c r="Q124" s="74">
        <v>0.22</v>
      </c>
      <c r="R124" s="262">
        <v>3.33</v>
      </c>
      <c r="S124" s="16">
        <v>2.3199999999999998</v>
      </c>
      <c r="T124" s="16">
        <v>0.79</v>
      </c>
      <c r="U124" s="19" t="s">
        <v>20</v>
      </c>
      <c r="V124" s="273">
        <v>2.38</v>
      </c>
      <c r="W124" s="21">
        <v>3.33</v>
      </c>
      <c r="X124" s="16">
        <v>1.58</v>
      </c>
      <c r="Y124" s="16">
        <v>7</v>
      </c>
      <c r="Z124" s="18" t="s">
        <v>20</v>
      </c>
      <c r="AA124" s="16">
        <v>14.29</v>
      </c>
      <c r="AB124" s="19">
        <v>20</v>
      </c>
      <c r="AC124" s="19">
        <v>10</v>
      </c>
      <c r="AD124" s="15" t="s">
        <v>1308</v>
      </c>
    </row>
    <row r="125" spans="1:30" s="33" customFormat="1" ht="25.5" x14ac:dyDescent="0.2">
      <c r="A125" s="12" t="s">
        <v>2395</v>
      </c>
      <c r="B125" s="26" t="s">
        <v>2676</v>
      </c>
      <c r="C125" s="15">
        <v>30</v>
      </c>
      <c r="D125" s="15">
        <v>1</v>
      </c>
      <c r="E125" s="69">
        <v>0.68</v>
      </c>
      <c r="F125" s="181">
        <f>E125*C125</f>
        <v>20.400000000000002</v>
      </c>
      <c r="G125" s="69">
        <v>1.51</v>
      </c>
      <c r="H125" s="32"/>
      <c r="I125" s="32" t="s">
        <v>2397</v>
      </c>
      <c r="J125" s="32" t="s">
        <v>2398</v>
      </c>
      <c r="K125" s="32" t="s">
        <v>2396</v>
      </c>
      <c r="L125" s="16">
        <v>13.63</v>
      </c>
      <c r="M125" s="24">
        <v>10.75</v>
      </c>
      <c r="N125" s="16">
        <v>4.375</v>
      </c>
      <c r="O125" s="19">
        <v>8</v>
      </c>
      <c r="P125" s="16">
        <v>4.0599999999999996</v>
      </c>
      <c r="Q125" s="74">
        <v>0.39</v>
      </c>
      <c r="R125" s="262" t="s">
        <v>20</v>
      </c>
      <c r="S125" s="16" t="s">
        <v>20</v>
      </c>
      <c r="T125" s="16" t="s">
        <v>20</v>
      </c>
      <c r="U125" s="19" t="s">
        <v>20</v>
      </c>
      <c r="V125" s="263" t="s">
        <v>20</v>
      </c>
      <c r="W125" s="77">
        <v>7.69</v>
      </c>
      <c r="X125" s="17">
        <v>9.6300000000000008</v>
      </c>
      <c r="Y125" s="17">
        <v>13.125</v>
      </c>
      <c r="Z125" s="18">
        <v>7</v>
      </c>
      <c r="AA125" s="17">
        <v>11.42</v>
      </c>
      <c r="AB125" s="19">
        <v>11</v>
      </c>
      <c r="AC125" s="19">
        <v>10</v>
      </c>
      <c r="AD125" s="15" t="s">
        <v>97</v>
      </c>
    </row>
    <row r="126" spans="1:30" s="33" customFormat="1" ht="12.75" x14ac:dyDescent="0.2">
      <c r="A126" s="12"/>
      <c r="B126" s="124" t="s">
        <v>2463</v>
      </c>
      <c r="C126" s="288"/>
      <c r="D126" s="289"/>
      <c r="E126" s="290">
        <v>0.68</v>
      </c>
      <c r="F126" s="291"/>
      <c r="G126" s="290">
        <v>1.51</v>
      </c>
      <c r="H126" s="123" t="s">
        <v>2462</v>
      </c>
      <c r="I126" s="292"/>
      <c r="J126" s="292"/>
      <c r="K126" s="292"/>
      <c r="L126" s="293"/>
      <c r="M126" s="294"/>
      <c r="N126" s="293"/>
      <c r="O126" s="295"/>
      <c r="P126" s="293"/>
      <c r="Q126" s="296"/>
      <c r="R126" s="297">
        <v>3</v>
      </c>
      <c r="S126" s="293">
        <v>3</v>
      </c>
      <c r="T126" s="293">
        <v>1.19</v>
      </c>
      <c r="U126" s="298" t="s">
        <v>20</v>
      </c>
      <c r="V126" s="299">
        <v>4</v>
      </c>
      <c r="W126" s="300" t="s">
        <v>20</v>
      </c>
      <c r="X126" s="293" t="s">
        <v>20</v>
      </c>
      <c r="Y126" s="293" t="s">
        <v>20</v>
      </c>
      <c r="Z126" s="295" t="s">
        <v>20</v>
      </c>
      <c r="AA126" s="293" t="s">
        <v>20</v>
      </c>
      <c r="AB126" s="295"/>
      <c r="AC126" s="295"/>
      <c r="AD126" s="288"/>
    </row>
    <row r="127" spans="1:30" s="33" customFormat="1" ht="25.5" x14ac:dyDescent="0.2">
      <c r="A127" s="12" t="s">
        <v>1309</v>
      </c>
      <c r="B127" s="25" t="s">
        <v>2671</v>
      </c>
      <c r="C127" s="15">
        <v>8</v>
      </c>
      <c r="D127" s="218">
        <v>2</v>
      </c>
      <c r="E127" s="69">
        <v>1.48</v>
      </c>
      <c r="F127" s="69">
        <f t="shared" ref="F127:F158" si="5">E127*C127</f>
        <v>11.84</v>
      </c>
      <c r="G127" s="69">
        <v>3.29</v>
      </c>
      <c r="H127" s="52" t="s">
        <v>1310</v>
      </c>
      <c r="I127" s="14" t="s">
        <v>1311</v>
      </c>
      <c r="J127" s="13" t="s">
        <v>1312</v>
      </c>
      <c r="K127" s="14" t="s">
        <v>1313</v>
      </c>
      <c r="L127" s="16">
        <v>11.125</v>
      </c>
      <c r="M127" s="24">
        <v>7.875</v>
      </c>
      <c r="N127" s="16">
        <v>5.875</v>
      </c>
      <c r="O127" s="19">
        <v>7</v>
      </c>
      <c r="P127" s="16">
        <v>15.808</v>
      </c>
      <c r="Q127" s="74">
        <v>0.29799999999999999</v>
      </c>
      <c r="R127" s="262">
        <v>4.625</v>
      </c>
      <c r="S127" s="16">
        <v>3.5</v>
      </c>
      <c r="T127" s="16">
        <v>2.625</v>
      </c>
      <c r="U127" s="18" t="s">
        <v>20</v>
      </c>
      <c r="V127" s="263">
        <v>12.848000000000001</v>
      </c>
      <c r="W127" s="77">
        <v>4.625</v>
      </c>
      <c r="X127" s="17">
        <v>2.625</v>
      </c>
      <c r="Y127" s="17">
        <v>7</v>
      </c>
      <c r="Z127" s="17">
        <v>1</v>
      </c>
      <c r="AA127" s="17">
        <v>13.952</v>
      </c>
      <c r="AB127" s="19">
        <v>20</v>
      </c>
      <c r="AC127" s="19">
        <v>7</v>
      </c>
      <c r="AD127" s="15" t="s">
        <v>97</v>
      </c>
    </row>
    <row r="128" spans="1:30" s="212" customFormat="1" ht="12.75" x14ac:dyDescent="0.2">
      <c r="A128" s="12" t="s">
        <v>1314</v>
      </c>
      <c r="B128" s="25" t="s">
        <v>2672</v>
      </c>
      <c r="C128" s="15">
        <v>8</v>
      </c>
      <c r="D128" s="218">
        <v>2</v>
      </c>
      <c r="E128" s="69">
        <v>1.97</v>
      </c>
      <c r="F128" s="69">
        <f t="shared" si="5"/>
        <v>15.76</v>
      </c>
      <c r="G128" s="69">
        <v>4.38</v>
      </c>
      <c r="H128" s="52" t="s">
        <v>2243</v>
      </c>
      <c r="I128" s="14" t="s">
        <v>2244</v>
      </c>
      <c r="J128" s="13" t="s">
        <v>2245</v>
      </c>
      <c r="K128" s="14" t="s">
        <v>1315</v>
      </c>
      <c r="L128" s="16">
        <v>7.94</v>
      </c>
      <c r="M128" s="24">
        <v>7.75</v>
      </c>
      <c r="N128" s="16">
        <v>10.44</v>
      </c>
      <c r="O128" s="19">
        <v>9</v>
      </c>
      <c r="P128" s="16">
        <v>12.64</v>
      </c>
      <c r="Q128" s="74">
        <v>0.37</v>
      </c>
      <c r="R128" s="262">
        <v>4.63</v>
      </c>
      <c r="S128" s="16">
        <v>3.5</v>
      </c>
      <c r="T128" s="16">
        <v>3.5</v>
      </c>
      <c r="U128" s="19">
        <v>1</v>
      </c>
      <c r="V128" s="263">
        <v>2.16</v>
      </c>
      <c r="W128" s="77">
        <v>4.63</v>
      </c>
      <c r="X128" s="17">
        <v>3.5</v>
      </c>
      <c r="Y128" s="17">
        <v>7</v>
      </c>
      <c r="Z128" s="17">
        <v>2</v>
      </c>
      <c r="AA128" s="17">
        <v>4.32</v>
      </c>
      <c r="AB128" s="19">
        <v>30</v>
      </c>
      <c r="AC128" s="19">
        <v>4</v>
      </c>
      <c r="AD128" s="15" t="s">
        <v>1308</v>
      </c>
    </row>
    <row r="129" spans="1:30" s="212" customFormat="1" ht="12.75" x14ac:dyDescent="0.2">
      <c r="A129" s="12" t="s">
        <v>1316</v>
      </c>
      <c r="B129" s="25" t="s">
        <v>2673</v>
      </c>
      <c r="C129" s="15">
        <v>4</v>
      </c>
      <c r="D129" s="218">
        <v>2</v>
      </c>
      <c r="E129" s="69">
        <v>2.64</v>
      </c>
      <c r="F129" s="69">
        <f t="shared" si="5"/>
        <v>10.56</v>
      </c>
      <c r="G129" s="69">
        <v>5.87</v>
      </c>
      <c r="H129" s="52" t="s">
        <v>1317</v>
      </c>
      <c r="I129" s="14" t="s">
        <v>1318</v>
      </c>
      <c r="J129" s="13" t="s">
        <v>1319</v>
      </c>
      <c r="K129" s="14" t="s">
        <v>1320</v>
      </c>
      <c r="L129" s="16">
        <v>10.875</v>
      </c>
      <c r="M129" s="24">
        <v>7.875</v>
      </c>
      <c r="N129" s="16">
        <v>5.875</v>
      </c>
      <c r="O129" s="19">
        <v>7</v>
      </c>
      <c r="P129" s="16">
        <v>14.24</v>
      </c>
      <c r="Q129" s="74">
        <v>0.29099999999999998</v>
      </c>
      <c r="R129" s="262">
        <v>4.625</v>
      </c>
      <c r="S129" s="16">
        <v>5.125</v>
      </c>
      <c r="T129" s="16">
        <v>3.5630000000000002</v>
      </c>
      <c r="U129" s="19">
        <v>1</v>
      </c>
      <c r="V129" s="263">
        <v>9.1679999999999993</v>
      </c>
      <c r="W129" s="77">
        <v>4.625</v>
      </c>
      <c r="X129" s="17">
        <v>5.125</v>
      </c>
      <c r="Y129" s="17">
        <v>7.125</v>
      </c>
      <c r="Z129" s="17">
        <v>3</v>
      </c>
      <c r="AA129" s="17">
        <v>10.88</v>
      </c>
      <c r="AB129" s="19">
        <v>20</v>
      </c>
      <c r="AC129" s="19">
        <v>7</v>
      </c>
      <c r="AD129" s="15" t="s">
        <v>97</v>
      </c>
    </row>
    <row r="130" spans="1:30" s="212" customFormat="1" ht="12.75" x14ac:dyDescent="0.2">
      <c r="A130" s="12" t="s">
        <v>1321</v>
      </c>
      <c r="B130" s="25" t="s">
        <v>2674</v>
      </c>
      <c r="C130" s="15">
        <v>4</v>
      </c>
      <c r="D130" s="218" t="s">
        <v>20</v>
      </c>
      <c r="E130" s="69">
        <v>3.82</v>
      </c>
      <c r="F130" s="69">
        <f t="shared" si="5"/>
        <v>15.28</v>
      </c>
      <c r="G130" s="69">
        <v>8.49</v>
      </c>
      <c r="H130" s="52" t="s">
        <v>1322</v>
      </c>
      <c r="I130" s="14"/>
      <c r="J130" s="13" t="s">
        <v>1323</v>
      </c>
      <c r="K130" s="14" t="s">
        <v>1324</v>
      </c>
      <c r="L130" s="16">
        <v>14.25</v>
      </c>
      <c r="M130" s="24">
        <v>11</v>
      </c>
      <c r="N130" s="16">
        <v>6</v>
      </c>
      <c r="O130" s="19">
        <v>15</v>
      </c>
      <c r="P130" s="16">
        <v>7.2</v>
      </c>
      <c r="Q130" s="74">
        <v>0.54</v>
      </c>
      <c r="R130" s="262">
        <v>4.63</v>
      </c>
      <c r="S130" s="16">
        <v>6.75</v>
      </c>
      <c r="T130" s="16">
        <v>5.13</v>
      </c>
      <c r="U130" s="19">
        <v>3</v>
      </c>
      <c r="V130" s="263">
        <v>10.24</v>
      </c>
      <c r="W130" s="21" t="s">
        <v>20</v>
      </c>
      <c r="X130" s="16" t="s">
        <v>20</v>
      </c>
      <c r="Y130" s="16" t="s">
        <v>20</v>
      </c>
      <c r="Z130" s="19" t="s">
        <v>20</v>
      </c>
      <c r="AA130" s="16" t="s">
        <v>20</v>
      </c>
      <c r="AB130" s="19">
        <v>11</v>
      </c>
      <c r="AC130" s="19">
        <v>7</v>
      </c>
      <c r="AD130" s="15" t="s">
        <v>1308</v>
      </c>
    </row>
    <row r="131" spans="1:30" s="212" customFormat="1" ht="12.75" x14ac:dyDescent="0.2">
      <c r="A131" s="12" t="s">
        <v>1325</v>
      </c>
      <c r="B131" s="25" t="s">
        <v>2675</v>
      </c>
      <c r="C131" s="15">
        <v>6</v>
      </c>
      <c r="D131" s="15">
        <v>3</v>
      </c>
      <c r="E131" s="69">
        <v>7.71</v>
      </c>
      <c r="F131" s="69">
        <f t="shared" si="5"/>
        <v>46.26</v>
      </c>
      <c r="G131" s="69">
        <v>17.13</v>
      </c>
      <c r="H131" s="52" t="s">
        <v>1326</v>
      </c>
      <c r="I131" s="14" t="s">
        <v>1327</v>
      </c>
      <c r="J131" s="13" t="s">
        <v>1328</v>
      </c>
      <c r="K131" s="14" t="s">
        <v>1329</v>
      </c>
      <c r="L131" s="16">
        <v>23.06</v>
      </c>
      <c r="M131" s="24">
        <v>14.31</v>
      </c>
      <c r="N131" s="16">
        <v>7.38</v>
      </c>
      <c r="O131" s="19">
        <v>29</v>
      </c>
      <c r="P131" s="16">
        <v>1.6</v>
      </c>
      <c r="Q131" s="74">
        <v>1.41</v>
      </c>
      <c r="R131" s="262">
        <v>6.19</v>
      </c>
      <c r="S131" s="16">
        <v>13.5</v>
      </c>
      <c r="T131" s="16">
        <v>3.69</v>
      </c>
      <c r="U131" s="19">
        <v>4</v>
      </c>
      <c r="V131" s="263">
        <v>9.6</v>
      </c>
      <c r="W131" s="21">
        <v>6.38</v>
      </c>
      <c r="X131" s="16">
        <v>11.19</v>
      </c>
      <c r="Y131" s="16">
        <v>13.63</v>
      </c>
      <c r="Z131" s="19">
        <v>13</v>
      </c>
      <c r="AA131" s="16">
        <v>13.6</v>
      </c>
      <c r="AB131" s="19">
        <v>5</v>
      </c>
      <c r="AC131" s="19">
        <v>6</v>
      </c>
      <c r="AD131" s="15" t="s">
        <v>1308</v>
      </c>
    </row>
    <row r="132" spans="1:30" s="212" customFormat="1" ht="12.75" x14ac:dyDescent="0.2">
      <c r="A132" s="12" t="s">
        <v>1303</v>
      </c>
      <c r="B132" s="25" t="s">
        <v>2670</v>
      </c>
      <c r="C132" s="15">
        <v>12</v>
      </c>
      <c r="D132" s="15">
        <v>4</v>
      </c>
      <c r="E132" s="69">
        <v>0.98</v>
      </c>
      <c r="F132" s="69">
        <f t="shared" si="5"/>
        <v>11.76</v>
      </c>
      <c r="G132" s="69">
        <v>2.1800000000000002</v>
      </c>
      <c r="H132" s="52" t="s">
        <v>1304</v>
      </c>
      <c r="I132" s="14" t="s">
        <v>1305</v>
      </c>
      <c r="J132" s="13" t="s">
        <v>1306</v>
      </c>
      <c r="K132" s="14" t="s">
        <v>1307</v>
      </c>
      <c r="L132" s="16">
        <v>7.69</v>
      </c>
      <c r="M132" s="24">
        <v>6.31</v>
      </c>
      <c r="N132" s="16">
        <v>6.38</v>
      </c>
      <c r="O132" s="19">
        <v>3</v>
      </c>
      <c r="P132" s="16">
        <v>11.2</v>
      </c>
      <c r="Q132" s="74">
        <v>0.18</v>
      </c>
      <c r="R132" s="262">
        <v>5.25</v>
      </c>
      <c r="S132" s="16">
        <v>3.5</v>
      </c>
      <c r="T132" s="16">
        <v>0.875</v>
      </c>
      <c r="U132" s="18" t="s">
        <v>20</v>
      </c>
      <c r="V132" s="263">
        <v>4.6399999999999997</v>
      </c>
      <c r="W132" s="21">
        <v>5.5</v>
      </c>
      <c r="X132" s="16">
        <v>1.75</v>
      </c>
      <c r="Y132" s="16">
        <v>7</v>
      </c>
      <c r="Z132" s="19">
        <v>1</v>
      </c>
      <c r="AA132" s="16">
        <v>3.68</v>
      </c>
      <c r="AB132" s="19">
        <v>37</v>
      </c>
      <c r="AC132" s="19">
        <v>6</v>
      </c>
      <c r="AD132" s="15" t="s">
        <v>1308</v>
      </c>
    </row>
    <row r="133" spans="1:30" s="212" customFormat="1" ht="12.75" x14ac:dyDescent="0.2">
      <c r="A133" s="12" t="s">
        <v>2905</v>
      </c>
      <c r="B133" s="25" t="s">
        <v>2906</v>
      </c>
      <c r="C133" s="15">
        <v>6</v>
      </c>
      <c r="D133" s="15">
        <v>2</v>
      </c>
      <c r="E133" s="69">
        <v>3.25</v>
      </c>
      <c r="F133" s="181">
        <f t="shared" si="5"/>
        <v>19.5</v>
      </c>
      <c r="G133" s="69">
        <v>7.22</v>
      </c>
      <c r="H133" s="52" t="s">
        <v>2918</v>
      </c>
      <c r="I133" s="14" t="s">
        <v>2919</v>
      </c>
      <c r="J133" s="13" t="s">
        <v>2920</v>
      </c>
      <c r="K133" s="14" t="s">
        <v>2921</v>
      </c>
      <c r="L133" s="16">
        <v>16.125</v>
      </c>
      <c r="M133" s="24">
        <v>7.875</v>
      </c>
      <c r="N133" s="16">
        <v>5.75</v>
      </c>
      <c r="O133" s="19">
        <v>10</v>
      </c>
      <c r="P133" s="16">
        <v>5.6</v>
      </c>
      <c r="Q133" s="74">
        <v>0.42</v>
      </c>
      <c r="R133" s="262">
        <v>4.625</v>
      </c>
      <c r="S133" s="16">
        <v>5.0599999999999996</v>
      </c>
      <c r="T133" s="16">
        <v>3.5630000000000002</v>
      </c>
      <c r="U133" s="19">
        <v>1</v>
      </c>
      <c r="V133" s="263">
        <v>9.65</v>
      </c>
      <c r="W133" s="21">
        <v>4.625</v>
      </c>
      <c r="X133" s="16">
        <v>5.0599999999999996</v>
      </c>
      <c r="Y133" s="16">
        <v>7.125</v>
      </c>
      <c r="Z133" s="19">
        <v>3</v>
      </c>
      <c r="AA133" s="16">
        <v>3.44</v>
      </c>
      <c r="AB133" s="19">
        <v>15</v>
      </c>
      <c r="AC133" s="19">
        <v>7</v>
      </c>
      <c r="AD133" s="15" t="s">
        <v>1308</v>
      </c>
    </row>
    <row r="134" spans="1:30" s="212" customFormat="1" ht="12.75" x14ac:dyDescent="0.2">
      <c r="A134" s="12" t="s">
        <v>2901</v>
      </c>
      <c r="B134" s="25" t="s">
        <v>2903</v>
      </c>
      <c r="C134" s="15">
        <v>16</v>
      </c>
      <c r="D134" s="15">
        <v>2</v>
      </c>
      <c r="E134" s="69">
        <v>2.5</v>
      </c>
      <c r="F134" s="181">
        <f t="shared" si="5"/>
        <v>40</v>
      </c>
      <c r="G134" s="69">
        <v>5.56</v>
      </c>
      <c r="H134" s="52" t="s">
        <v>2922</v>
      </c>
      <c r="I134" s="14" t="s">
        <v>2923</v>
      </c>
      <c r="J134" s="13" t="s">
        <v>2924</v>
      </c>
      <c r="K134" s="14" t="s">
        <v>2925</v>
      </c>
      <c r="L134" s="16">
        <v>17.25</v>
      </c>
      <c r="M134" s="24">
        <v>12.5</v>
      </c>
      <c r="N134" s="16">
        <v>7.5</v>
      </c>
      <c r="O134" s="19">
        <v>13</v>
      </c>
      <c r="P134" s="16">
        <v>11.2</v>
      </c>
      <c r="Q134" s="74">
        <v>0.94</v>
      </c>
      <c r="R134" s="262">
        <v>3.19</v>
      </c>
      <c r="S134" s="16">
        <v>6.125</v>
      </c>
      <c r="T134" s="16">
        <v>4.25</v>
      </c>
      <c r="U134" s="18" t="s">
        <v>20</v>
      </c>
      <c r="V134" s="263">
        <v>12.48</v>
      </c>
      <c r="W134" s="21">
        <v>6.25</v>
      </c>
      <c r="X134" s="16">
        <v>6.125</v>
      </c>
      <c r="Y134" s="16">
        <v>4.25</v>
      </c>
      <c r="Z134" s="19">
        <v>1</v>
      </c>
      <c r="AA134" s="16">
        <v>9.6</v>
      </c>
      <c r="AB134" s="19">
        <v>8</v>
      </c>
      <c r="AC134" s="19">
        <v>5</v>
      </c>
      <c r="AD134" s="15" t="s">
        <v>1308</v>
      </c>
    </row>
    <row r="135" spans="1:30" s="33" customFormat="1" ht="12.75" x14ac:dyDescent="0.2">
      <c r="A135" s="12" t="s">
        <v>2902</v>
      </c>
      <c r="B135" s="25" t="s">
        <v>2904</v>
      </c>
      <c r="C135" s="15">
        <v>6</v>
      </c>
      <c r="D135" s="51" t="s">
        <v>20</v>
      </c>
      <c r="E135" s="69">
        <v>7.45</v>
      </c>
      <c r="F135" s="181">
        <f t="shared" si="5"/>
        <v>44.7</v>
      </c>
      <c r="G135" s="69">
        <v>16.559999999999999</v>
      </c>
      <c r="H135" s="52" t="s">
        <v>2928</v>
      </c>
      <c r="I135" s="14"/>
      <c r="J135" s="13" t="s">
        <v>2927</v>
      </c>
      <c r="K135" s="14" t="s">
        <v>2926</v>
      </c>
      <c r="L135" s="16">
        <v>13.38</v>
      </c>
      <c r="M135" s="24">
        <v>11.38</v>
      </c>
      <c r="N135" s="16">
        <v>7.5</v>
      </c>
      <c r="O135" s="19">
        <v>17</v>
      </c>
      <c r="P135" s="16">
        <v>4.96</v>
      </c>
      <c r="Q135" s="74">
        <v>0.66</v>
      </c>
      <c r="R135" s="262">
        <v>3.56</v>
      </c>
      <c r="S135" s="16">
        <v>6.31</v>
      </c>
      <c r="T135" s="16">
        <v>6.63</v>
      </c>
      <c r="U135" s="19">
        <v>2</v>
      </c>
      <c r="V135" s="263">
        <v>12.32</v>
      </c>
      <c r="W135" s="21" t="s">
        <v>20</v>
      </c>
      <c r="X135" s="16" t="s">
        <v>20</v>
      </c>
      <c r="Y135" s="16" t="s">
        <v>20</v>
      </c>
      <c r="Z135" s="19" t="s">
        <v>20</v>
      </c>
      <c r="AA135" s="16" t="s">
        <v>20</v>
      </c>
      <c r="AB135" s="19">
        <v>11</v>
      </c>
      <c r="AC135" s="19">
        <v>5</v>
      </c>
      <c r="AD135" s="15" t="s">
        <v>97</v>
      </c>
    </row>
    <row r="136" spans="1:30" s="33" customFormat="1" ht="12.75" x14ac:dyDescent="0.2">
      <c r="A136" s="167" t="s">
        <v>260</v>
      </c>
      <c r="B136" s="62" t="s">
        <v>2751</v>
      </c>
      <c r="C136" s="3">
        <v>12</v>
      </c>
      <c r="D136" s="3">
        <v>6</v>
      </c>
      <c r="E136" s="4">
        <v>1.46</v>
      </c>
      <c r="F136" s="181">
        <f t="shared" si="5"/>
        <v>17.52</v>
      </c>
      <c r="G136" s="69">
        <v>3.24</v>
      </c>
      <c r="H136" s="1" t="s">
        <v>2752</v>
      </c>
      <c r="I136" s="14" t="s">
        <v>2753</v>
      </c>
      <c r="J136" s="13" t="s">
        <v>2754</v>
      </c>
      <c r="K136" s="14" t="s">
        <v>2755</v>
      </c>
      <c r="L136" s="6">
        <v>10.875</v>
      </c>
      <c r="M136" s="6">
        <v>4.75</v>
      </c>
      <c r="N136" s="6">
        <v>5.9379999999999997</v>
      </c>
      <c r="O136" s="7">
        <v>4</v>
      </c>
      <c r="P136" s="6">
        <v>14.21</v>
      </c>
      <c r="Q136" s="8">
        <v>0.17517732378472223</v>
      </c>
      <c r="R136" s="264">
        <v>6.75</v>
      </c>
      <c r="S136" s="6">
        <v>5.0625</v>
      </c>
      <c r="T136" s="6">
        <v>0.68799999999999994</v>
      </c>
      <c r="U136" s="7" t="s">
        <v>20</v>
      </c>
      <c r="V136" s="265">
        <v>6.51</v>
      </c>
      <c r="W136" s="46">
        <v>5.0629999999999997</v>
      </c>
      <c r="X136" s="44">
        <v>10.5</v>
      </c>
      <c r="Y136" s="44">
        <v>2.0630000000000002</v>
      </c>
      <c r="Z136" s="45">
        <v>2</v>
      </c>
      <c r="AA136" s="44">
        <v>5.0999999999999996</v>
      </c>
      <c r="AB136" s="7">
        <v>33</v>
      </c>
      <c r="AC136" s="7">
        <v>7</v>
      </c>
      <c r="AD136" s="116" t="s">
        <v>69</v>
      </c>
    </row>
    <row r="137" spans="1:30" s="33" customFormat="1" ht="12.75" x14ac:dyDescent="0.2">
      <c r="A137" s="167" t="s">
        <v>257</v>
      </c>
      <c r="B137" s="62" t="s">
        <v>2739</v>
      </c>
      <c r="C137" s="3">
        <v>12</v>
      </c>
      <c r="D137" s="3">
        <v>6</v>
      </c>
      <c r="E137" s="4">
        <v>1.46</v>
      </c>
      <c r="F137" s="181">
        <f t="shared" si="5"/>
        <v>17.52</v>
      </c>
      <c r="G137" s="69">
        <v>3.24</v>
      </c>
      <c r="H137" s="1" t="s">
        <v>258</v>
      </c>
      <c r="I137" s="14" t="s">
        <v>2740</v>
      </c>
      <c r="J137" s="13" t="s">
        <v>259</v>
      </c>
      <c r="K137" s="14" t="s">
        <v>2741</v>
      </c>
      <c r="L137" s="6">
        <v>10.875</v>
      </c>
      <c r="M137" s="6">
        <v>4.75</v>
      </c>
      <c r="N137" s="6">
        <v>5.9379999999999997</v>
      </c>
      <c r="O137" s="7">
        <v>4</v>
      </c>
      <c r="P137" s="6">
        <v>14.21</v>
      </c>
      <c r="Q137" s="8">
        <v>0.17517732378472223</v>
      </c>
      <c r="R137" s="264">
        <v>6.75</v>
      </c>
      <c r="S137" s="6">
        <v>5.0625</v>
      </c>
      <c r="T137" s="6">
        <v>0.68799999999999994</v>
      </c>
      <c r="U137" s="7" t="s">
        <v>20</v>
      </c>
      <c r="V137" s="265">
        <v>6.51</v>
      </c>
      <c r="W137" s="46">
        <v>5.0629999999999997</v>
      </c>
      <c r="X137" s="44">
        <v>10.5</v>
      </c>
      <c r="Y137" s="44">
        <v>2.0630000000000002</v>
      </c>
      <c r="Z137" s="45">
        <v>2</v>
      </c>
      <c r="AA137" s="44">
        <v>5.0999999999999996</v>
      </c>
      <c r="AB137" s="7">
        <v>33</v>
      </c>
      <c r="AC137" s="7">
        <v>7</v>
      </c>
      <c r="AD137" s="116" t="s">
        <v>69</v>
      </c>
    </row>
    <row r="138" spans="1:30" s="33" customFormat="1" ht="12.75" x14ac:dyDescent="0.2">
      <c r="A138" s="12" t="s">
        <v>57</v>
      </c>
      <c r="B138" s="29" t="s">
        <v>2550</v>
      </c>
      <c r="C138" s="15">
        <v>6</v>
      </c>
      <c r="D138" s="15">
        <v>2</v>
      </c>
      <c r="E138" s="72">
        <v>11.49</v>
      </c>
      <c r="F138" s="69">
        <f t="shared" si="5"/>
        <v>68.94</v>
      </c>
      <c r="G138" s="69">
        <v>25.53</v>
      </c>
      <c r="H138" s="13" t="s">
        <v>58</v>
      </c>
      <c r="I138" s="14" t="s">
        <v>59</v>
      </c>
      <c r="J138" s="13" t="s">
        <v>60</v>
      </c>
      <c r="K138" s="14" t="s">
        <v>61</v>
      </c>
      <c r="L138" s="16">
        <v>21.81</v>
      </c>
      <c r="M138" s="24">
        <v>14.81</v>
      </c>
      <c r="N138" s="16">
        <v>5.63</v>
      </c>
      <c r="O138" s="19">
        <v>16</v>
      </c>
      <c r="P138" s="16">
        <v>8</v>
      </c>
      <c r="Q138" s="74">
        <v>1.05</v>
      </c>
      <c r="R138" s="262">
        <v>4.8099999999999996</v>
      </c>
      <c r="S138" s="16">
        <v>7</v>
      </c>
      <c r="T138" s="16">
        <v>7.06</v>
      </c>
      <c r="U138" s="19">
        <v>2</v>
      </c>
      <c r="V138" s="263">
        <v>12</v>
      </c>
      <c r="W138" s="21">
        <v>4.63</v>
      </c>
      <c r="X138" s="16">
        <v>7</v>
      </c>
      <c r="Y138" s="16">
        <v>14</v>
      </c>
      <c r="Z138" s="19">
        <v>5</v>
      </c>
      <c r="AA138" s="16">
        <v>8</v>
      </c>
      <c r="AB138" s="19">
        <v>5</v>
      </c>
      <c r="AC138" s="19">
        <v>8</v>
      </c>
      <c r="AD138" s="15" t="s">
        <v>62</v>
      </c>
    </row>
    <row r="139" spans="1:30" s="33" customFormat="1" ht="12.75" x14ac:dyDescent="0.2">
      <c r="A139" s="12" t="s">
        <v>36</v>
      </c>
      <c r="B139" s="25" t="s">
        <v>2546</v>
      </c>
      <c r="C139" s="15">
        <v>24</v>
      </c>
      <c r="D139" s="15">
        <v>6</v>
      </c>
      <c r="E139" s="69">
        <v>2.59</v>
      </c>
      <c r="F139" s="69">
        <f t="shared" si="5"/>
        <v>62.16</v>
      </c>
      <c r="G139" s="69">
        <v>5.76</v>
      </c>
      <c r="H139" s="13" t="s">
        <v>37</v>
      </c>
      <c r="I139" s="14" t="s">
        <v>38</v>
      </c>
      <c r="J139" s="13" t="s">
        <v>39</v>
      </c>
      <c r="K139" s="14" t="s">
        <v>40</v>
      </c>
      <c r="L139" s="16">
        <v>18.13</v>
      </c>
      <c r="M139" s="24">
        <v>10.63</v>
      </c>
      <c r="N139" s="16">
        <v>5.13</v>
      </c>
      <c r="O139" s="19">
        <v>15</v>
      </c>
      <c r="P139" s="16">
        <v>2</v>
      </c>
      <c r="Q139" s="74">
        <v>0.56999999999999995</v>
      </c>
      <c r="R139" s="262">
        <v>4.9379999999999997</v>
      </c>
      <c r="S139" s="16">
        <v>2.9375</v>
      </c>
      <c r="T139" s="16">
        <v>2.25</v>
      </c>
      <c r="U139" s="19" t="s">
        <v>20</v>
      </c>
      <c r="V139" s="263">
        <v>10.08</v>
      </c>
      <c r="W139" s="21">
        <v>5.0625</v>
      </c>
      <c r="X139" s="16">
        <v>8.75</v>
      </c>
      <c r="Y139" s="16">
        <v>4.5625</v>
      </c>
      <c r="Z139" s="19">
        <v>3</v>
      </c>
      <c r="AA139" s="16">
        <v>10.210000000000001</v>
      </c>
      <c r="AB139" s="19">
        <v>9</v>
      </c>
      <c r="AC139" s="19">
        <v>7</v>
      </c>
      <c r="AD139" s="15" t="s">
        <v>62</v>
      </c>
    </row>
    <row r="140" spans="1:30" s="33" customFormat="1" ht="12.75" x14ac:dyDescent="0.2">
      <c r="A140" s="12" t="s">
        <v>41</v>
      </c>
      <c r="B140" s="25" t="s">
        <v>2547</v>
      </c>
      <c r="C140" s="15">
        <v>48</v>
      </c>
      <c r="D140" s="15">
        <v>3</v>
      </c>
      <c r="E140" s="69">
        <v>2.85</v>
      </c>
      <c r="F140" s="69">
        <f t="shared" si="5"/>
        <v>136.80000000000001</v>
      </c>
      <c r="G140" s="69">
        <v>6.33</v>
      </c>
      <c r="H140" s="13" t="s">
        <v>42</v>
      </c>
      <c r="I140" s="14" t="s">
        <v>43</v>
      </c>
      <c r="J140" s="13" t="s">
        <v>44</v>
      </c>
      <c r="K140" s="14" t="s">
        <v>45</v>
      </c>
      <c r="L140" s="16">
        <v>19.062999999999999</v>
      </c>
      <c r="M140" s="24">
        <v>11.9375</v>
      </c>
      <c r="N140" s="16">
        <v>10.63</v>
      </c>
      <c r="O140" s="19">
        <v>40</v>
      </c>
      <c r="P140" s="16">
        <v>4.21</v>
      </c>
      <c r="Q140" s="74">
        <v>1.3992</v>
      </c>
      <c r="R140" s="262">
        <v>4.9379999999999997</v>
      </c>
      <c r="S140" s="16">
        <v>5.6875</v>
      </c>
      <c r="T140" s="16">
        <v>1.5629999999999999</v>
      </c>
      <c r="U140" s="19" t="s">
        <v>20</v>
      </c>
      <c r="V140" s="263">
        <v>13.42</v>
      </c>
      <c r="W140" s="21">
        <v>4.9375</v>
      </c>
      <c r="X140" s="16">
        <v>5.6879999999999997</v>
      </c>
      <c r="Y140" s="16">
        <v>4.5</v>
      </c>
      <c r="Z140" s="19">
        <v>2</v>
      </c>
      <c r="AA140" s="16">
        <v>7.2</v>
      </c>
      <c r="AB140" s="19">
        <v>8</v>
      </c>
      <c r="AC140" s="19">
        <v>4</v>
      </c>
      <c r="AD140" s="15" t="s">
        <v>62</v>
      </c>
    </row>
    <row r="141" spans="1:30" s="33" customFormat="1" ht="12.75" x14ac:dyDescent="0.2">
      <c r="A141" s="167" t="s">
        <v>64</v>
      </c>
      <c r="B141" s="2" t="s">
        <v>2551</v>
      </c>
      <c r="C141" s="3">
        <v>144</v>
      </c>
      <c r="D141" s="3">
        <v>12</v>
      </c>
      <c r="E141" s="4">
        <v>1.38</v>
      </c>
      <c r="F141" s="4">
        <f t="shared" si="5"/>
        <v>198.71999999999997</v>
      </c>
      <c r="G141" s="69">
        <v>3.07</v>
      </c>
      <c r="H141" s="1" t="s">
        <v>65</v>
      </c>
      <c r="I141" s="1" t="s">
        <v>66</v>
      </c>
      <c r="J141" s="1" t="s">
        <v>67</v>
      </c>
      <c r="K141" s="1" t="s">
        <v>68</v>
      </c>
      <c r="L141" s="6">
        <v>15.688000000000001</v>
      </c>
      <c r="M141" s="6">
        <v>10.188000000000001</v>
      </c>
      <c r="N141" s="6">
        <v>9.125</v>
      </c>
      <c r="O141" s="7">
        <v>36</v>
      </c>
      <c r="P141" s="6" t="s">
        <v>20</v>
      </c>
      <c r="Q141" s="8">
        <v>0.84400622916666679</v>
      </c>
      <c r="R141" s="264">
        <v>3.75</v>
      </c>
      <c r="S141" s="6">
        <v>0.56000000000000005</v>
      </c>
      <c r="T141" s="6">
        <v>4.13</v>
      </c>
      <c r="U141" s="7" t="s">
        <v>20</v>
      </c>
      <c r="V141" s="265">
        <v>4</v>
      </c>
      <c r="W141" s="5">
        <v>7.63</v>
      </c>
      <c r="X141" s="6">
        <v>4.25</v>
      </c>
      <c r="Y141" s="6">
        <v>3.25</v>
      </c>
      <c r="Z141" s="7">
        <v>2</v>
      </c>
      <c r="AA141" s="211">
        <v>8</v>
      </c>
      <c r="AB141" s="7">
        <v>10</v>
      </c>
      <c r="AC141" s="7">
        <v>4</v>
      </c>
      <c r="AD141" s="116" t="s">
        <v>69</v>
      </c>
    </row>
    <row r="142" spans="1:30" s="33" customFormat="1" ht="12.75" x14ac:dyDescent="0.2">
      <c r="A142" s="12" t="s">
        <v>49</v>
      </c>
      <c r="B142" s="25" t="s">
        <v>2548</v>
      </c>
      <c r="C142" s="15">
        <v>6</v>
      </c>
      <c r="D142" s="15" t="s">
        <v>20</v>
      </c>
      <c r="E142" s="69">
        <v>4.8</v>
      </c>
      <c r="F142" s="69">
        <f t="shared" si="5"/>
        <v>28.799999999999997</v>
      </c>
      <c r="G142" s="69">
        <v>10.67</v>
      </c>
      <c r="H142" s="13" t="s">
        <v>50</v>
      </c>
      <c r="I142" s="13"/>
      <c r="J142" s="13" t="s">
        <v>51</v>
      </c>
      <c r="K142" s="14" t="s">
        <v>52</v>
      </c>
      <c r="L142" s="16">
        <v>10.063000000000001</v>
      </c>
      <c r="M142" s="24">
        <v>9</v>
      </c>
      <c r="N142" s="16">
        <v>5.875</v>
      </c>
      <c r="O142" s="19">
        <v>7</v>
      </c>
      <c r="P142" s="16">
        <v>11.81</v>
      </c>
      <c r="Q142" s="74">
        <v>0.30790000000000001</v>
      </c>
      <c r="R142" s="262">
        <v>5</v>
      </c>
      <c r="S142" s="16">
        <v>8.5</v>
      </c>
      <c r="T142" s="16">
        <v>1.5629999999999999</v>
      </c>
      <c r="U142" s="19">
        <v>1</v>
      </c>
      <c r="V142" s="263">
        <v>4.6399999999999997</v>
      </c>
      <c r="W142" s="21" t="s">
        <v>20</v>
      </c>
      <c r="X142" s="16" t="s">
        <v>20</v>
      </c>
      <c r="Y142" s="16" t="s">
        <v>20</v>
      </c>
      <c r="Z142" s="19" t="s">
        <v>20</v>
      </c>
      <c r="AA142" s="16" t="s">
        <v>20</v>
      </c>
      <c r="AB142" s="19">
        <v>20</v>
      </c>
      <c r="AC142" s="19">
        <v>7</v>
      </c>
      <c r="AD142" s="15" t="s">
        <v>62</v>
      </c>
    </row>
    <row r="143" spans="1:30" s="33" customFormat="1" ht="12.75" x14ac:dyDescent="0.2">
      <c r="A143" s="167" t="s">
        <v>152</v>
      </c>
      <c r="B143" s="2" t="s">
        <v>2568</v>
      </c>
      <c r="C143" s="3">
        <v>48</v>
      </c>
      <c r="D143" s="3">
        <v>6</v>
      </c>
      <c r="E143" s="4">
        <v>1.35</v>
      </c>
      <c r="F143" s="4">
        <f t="shared" si="5"/>
        <v>64.800000000000011</v>
      </c>
      <c r="G143" s="69">
        <v>3</v>
      </c>
      <c r="H143" s="1" t="s">
        <v>153</v>
      </c>
      <c r="I143" s="1" t="s">
        <v>154</v>
      </c>
      <c r="J143" s="28" t="s">
        <v>155</v>
      </c>
      <c r="K143" s="28" t="s">
        <v>156</v>
      </c>
      <c r="L143" s="6">
        <v>17.562999999999999</v>
      </c>
      <c r="M143" s="6">
        <v>9.0630000000000006</v>
      </c>
      <c r="N143" s="6">
        <v>4.625</v>
      </c>
      <c r="O143" s="7">
        <v>14</v>
      </c>
      <c r="P143" s="6">
        <v>0</v>
      </c>
      <c r="Q143" s="8">
        <v>0.42599999999999999</v>
      </c>
      <c r="R143" s="264">
        <v>4.5</v>
      </c>
      <c r="S143" s="6">
        <v>2.8130000000000002</v>
      </c>
      <c r="T143" s="6">
        <v>1.0629999999999999</v>
      </c>
      <c r="U143" s="37" t="s">
        <v>20</v>
      </c>
      <c r="V143" s="265">
        <v>4.6719999999999997</v>
      </c>
      <c r="W143" s="5">
        <v>3.875</v>
      </c>
      <c r="X143" s="6">
        <v>8.5</v>
      </c>
      <c r="Y143" s="6">
        <v>2.13</v>
      </c>
      <c r="Z143" s="7">
        <v>1</v>
      </c>
      <c r="AA143" s="211">
        <v>12.03</v>
      </c>
      <c r="AB143" s="7">
        <v>10</v>
      </c>
      <c r="AC143" s="7">
        <v>8</v>
      </c>
      <c r="AD143" s="116" t="s">
        <v>62</v>
      </c>
    </row>
    <row r="144" spans="1:30" s="33" customFormat="1" ht="12.75" x14ac:dyDescent="0.2">
      <c r="A144" s="12" t="s">
        <v>2181</v>
      </c>
      <c r="B144" s="25" t="s">
        <v>2567</v>
      </c>
      <c r="C144" s="15">
        <v>48</v>
      </c>
      <c r="D144" s="15">
        <v>6</v>
      </c>
      <c r="E144" s="69">
        <v>1.35</v>
      </c>
      <c r="F144" s="69">
        <f t="shared" si="5"/>
        <v>64.800000000000011</v>
      </c>
      <c r="G144" s="69">
        <v>3</v>
      </c>
      <c r="H144" s="13" t="s">
        <v>2246</v>
      </c>
      <c r="I144" s="14" t="s">
        <v>2184</v>
      </c>
      <c r="J144" s="13" t="s">
        <v>2183</v>
      </c>
      <c r="K144" s="14" t="s">
        <v>2182</v>
      </c>
      <c r="L144" s="16">
        <v>17.562999999999999</v>
      </c>
      <c r="M144" s="24">
        <v>9.0630000000000006</v>
      </c>
      <c r="N144" s="16">
        <v>4.625</v>
      </c>
      <c r="O144" s="19">
        <v>14</v>
      </c>
      <c r="P144" s="16">
        <v>0</v>
      </c>
      <c r="Q144" s="74">
        <v>0.42599999999999999</v>
      </c>
      <c r="R144" s="262">
        <v>4.5</v>
      </c>
      <c r="S144" s="16">
        <v>2.8130000000000002</v>
      </c>
      <c r="T144" s="16">
        <v>1.0629999999999999</v>
      </c>
      <c r="U144" s="18" t="s">
        <v>20</v>
      </c>
      <c r="V144" s="263">
        <v>4.6719999999999997</v>
      </c>
      <c r="W144" s="21">
        <v>3.875</v>
      </c>
      <c r="X144" s="16">
        <v>8.5</v>
      </c>
      <c r="Y144" s="16">
        <v>2.13</v>
      </c>
      <c r="Z144" s="19">
        <v>1</v>
      </c>
      <c r="AA144" s="16">
        <v>12.03</v>
      </c>
      <c r="AB144" s="19">
        <v>10</v>
      </c>
      <c r="AC144" s="19">
        <v>8</v>
      </c>
      <c r="AD144" s="15" t="s">
        <v>62</v>
      </c>
    </row>
    <row r="145" spans="1:30" s="219" customFormat="1" ht="25.5" x14ac:dyDescent="0.25">
      <c r="A145" s="167" t="s">
        <v>2405</v>
      </c>
      <c r="B145" s="2" t="s">
        <v>2569</v>
      </c>
      <c r="C145" s="3">
        <v>24</v>
      </c>
      <c r="D145" s="3">
        <v>6</v>
      </c>
      <c r="E145" s="4">
        <v>4.8499999999999996</v>
      </c>
      <c r="F145" s="4">
        <f t="shared" si="5"/>
        <v>116.39999999999999</v>
      </c>
      <c r="G145" s="69">
        <v>10.78</v>
      </c>
      <c r="H145" s="1" t="s">
        <v>2406</v>
      </c>
      <c r="I145" s="1" t="s">
        <v>2407</v>
      </c>
      <c r="J145" s="28" t="s">
        <v>2408</v>
      </c>
      <c r="K145" s="28" t="s">
        <v>2409</v>
      </c>
      <c r="L145" s="6">
        <v>15.563000000000001</v>
      </c>
      <c r="M145" s="6">
        <v>9.1880000000000006</v>
      </c>
      <c r="N145" s="6">
        <v>4.9379999999999997</v>
      </c>
      <c r="O145" s="7">
        <v>14</v>
      </c>
      <c r="P145" s="6">
        <v>14.72</v>
      </c>
      <c r="Q145" s="8">
        <v>0.40899999999999997</v>
      </c>
      <c r="R145" s="264">
        <v>5.3120000000000003</v>
      </c>
      <c r="S145" s="6">
        <v>3.75</v>
      </c>
      <c r="T145" s="6">
        <v>1.33</v>
      </c>
      <c r="U145" s="37" t="s">
        <v>20</v>
      </c>
      <c r="V145" s="265">
        <v>9.1199999999999992</v>
      </c>
      <c r="W145" s="5">
        <v>4.0549999999999997</v>
      </c>
      <c r="X145" s="6">
        <v>3.75</v>
      </c>
      <c r="Y145" s="6">
        <v>8.625</v>
      </c>
      <c r="Z145" s="7">
        <v>3</v>
      </c>
      <c r="AA145" s="211">
        <v>6.72</v>
      </c>
      <c r="AB145" s="7">
        <v>11</v>
      </c>
      <c r="AC145" s="7">
        <v>8</v>
      </c>
      <c r="AD145" s="116" t="s">
        <v>62</v>
      </c>
    </row>
    <row r="146" spans="1:30" s="33" customFormat="1" ht="12.75" x14ac:dyDescent="0.2">
      <c r="A146" s="12" t="s">
        <v>2757</v>
      </c>
      <c r="B146" s="29" t="s">
        <v>2553</v>
      </c>
      <c r="C146" s="15">
        <v>48</v>
      </c>
      <c r="D146" s="15">
        <v>6</v>
      </c>
      <c r="E146" s="69">
        <v>2.31</v>
      </c>
      <c r="F146" s="69">
        <f t="shared" si="5"/>
        <v>110.88</v>
      </c>
      <c r="G146" s="69">
        <v>5.13</v>
      </c>
      <c r="H146" s="13" t="s">
        <v>2758</v>
      </c>
      <c r="I146" s="14" t="s">
        <v>2759</v>
      </c>
      <c r="J146" s="13" t="s">
        <v>2760</v>
      </c>
      <c r="K146" s="14" t="s">
        <v>2761</v>
      </c>
      <c r="L146" s="16">
        <v>17.562999999999999</v>
      </c>
      <c r="M146" s="24">
        <v>9.0630000000000006</v>
      </c>
      <c r="N146" s="16">
        <v>4.625</v>
      </c>
      <c r="O146" s="19">
        <v>14</v>
      </c>
      <c r="P146" s="16">
        <v>0</v>
      </c>
      <c r="Q146" s="74">
        <v>0.42599999999999999</v>
      </c>
      <c r="R146" s="262">
        <v>4.5</v>
      </c>
      <c r="S146" s="16">
        <v>2.8130000000000002</v>
      </c>
      <c r="T146" s="16">
        <v>1.0629999999999999</v>
      </c>
      <c r="U146" s="18" t="s">
        <v>20</v>
      </c>
      <c r="V146" s="263">
        <v>4.6719999999999997</v>
      </c>
      <c r="W146" s="21">
        <v>3.875</v>
      </c>
      <c r="X146" s="16">
        <v>8.5</v>
      </c>
      <c r="Y146" s="16">
        <v>2.25</v>
      </c>
      <c r="Z146" s="19">
        <v>3</v>
      </c>
      <c r="AA146" s="16">
        <v>5.968</v>
      </c>
      <c r="AB146" s="19">
        <v>10</v>
      </c>
      <c r="AC146" s="19">
        <v>8</v>
      </c>
      <c r="AD146" s="15" t="s">
        <v>62</v>
      </c>
    </row>
    <row r="147" spans="1:30" s="220" customFormat="1" ht="12.75" x14ac:dyDescent="0.2">
      <c r="A147" s="167" t="s">
        <v>70</v>
      </c>
      <c r="B147" s="2" t="s">
        <v>2552</v>
      </c>
      <c r="C147" s="3">
        <v>72</v>
      </c>
      <c r="D147" s="3">
        <v>12</v>
      </c>
      <c r="E147" s="4">
        <v>2.6</v>
      </c>
      <c r="F147" s="4">
        <f t="shared" si="5"/>
        <v>187.20000000000002</v>
      </c>
      <c r="G147" s="69">
        <v>5.78</v>
      </c>
      <c r="H147" s="1" t="s">
        <v>71</v>
      </c>
      <c r="I147" s="1" t="s">
        <v>72</v>
      </c>
      <c r="J147" s="28" t="s">
        <v>73</v>
      </c>
      <c r="K147" s="1" t="s">
        <v>74</v>
      </c>
      <c r="L147" s="6">
        <v>18.3125</v>
      </c>
      <c r="M147" s="6">
        <v>11.06</v>
      </c>
      <c r="N147" s="6">
        <v>8.25</v>
      </c>
      <c r="O147" s="7">
        <v>32</v>
      </c>
      <c r="P147" s="6">
        <v>14.24</v>
      </c>
      <c r="Q147" s="8">
        <v>0.96699999999999997</v>
      </c>
      <c r="R147" s="264">
        <v>7.5629999999999997</v>
      </c>
      <c r="S147" s="6">
        <v>4.25</v>
      </c>
      <c r="T147" s="6">
        <v>0.5</v>
      </c>
      <c r="U147" s="7" t="s">
        <v>20</v>
      </c>
      <c r="V147" s="265">
        <v>7.09</v>
      </c>
      <c r="W147" s="5">
        <v>8.75</v>
      </c>
      <c r="X147" s="6">
        <v>3.625</v>
      </c>
      <c r="Y147" s="6">
        <v>7.625</v>
      </c>
      <c r="Z147" s="7">
        <v>5</v>
      </c>
      <c r="AA147" s="211">
        <v>5.0599999999999996</v>
      </c>
      <c r="AB147" s="7">
        <v>9</v>
      </c>
      <c r="AC147" s="7">
        <v>5</v>
      </c>
      <c r="AD147" s="116" t="s">
        <v>69</v>
      </c>
    </row>
    <row r="148" spans="1:30" s="33" customFormat="1" ht="12.75" x14ac:dyDescent="0.2">
      <c r="A148" s="12" t="s">
        <v>115</v>
      </c>
      <c r="B148" s="29" t="s">
        <v>2560</v>
      </c>
      <c r="C148" s="15">
        <v>24</v>
      </c>
      <c r="D148" s="15">
        <v>6</v>
      </c>
      <c r="E148" s="72">
        <v>2.2400000000000002</v>
      </c>
      <c r="F148" s="69">
        <f t="shared" si="5"/>
        <v>53.760000000000005</v>
      </c>
      <c r="G148" s="69">
        <v>4.9800000000000004</v>
      </c>
      <c r="H148" s="32" t="s">
        <v>116</v>
      </c>
      <c r="I148" s="14" t="s">
        <v>117</v>
      </c>
      <c r="J148" s="32" t="s">
        <v>118</v>
      </c>
      <c r="K148" s="14" t="s">
        <v>119</v>
      </c>
      <c r="L148" s="16">
        <v>10.75</v>
      </c>
      <c r="M148" s="24">
        <v>8.3800000000000008</v>
      </c>
      <c r="N148" s="16">
        <v>5.75</v>
      </c>
      <c r="O148" s="19">
        <v>10</v>
      </c>
      <c r="P148" s="16">
        <v>1.01</v>
      </c>
      <c r="Q148" s="74">
        <v>0.3</v>
      </c>
      <c r="R148" s="262">
        <v>6.75</v>
      </c>
      <c r="S148" s="16">
        <v>5.0599999999999996</v>
      </c>
      <c r="T148" s="16">
        <v>0.66</v>
      </c>
      <c r="U148" s="18" t="s">
        <v>20</v>
      </c>
      <c r="V148" s="263">
        <v>6.7</v>
      </c>
      <c r="W148" s="21">
        <v>10.38</v>
      </c>
      <c r="X148" s="16">
        <v>5.0599999999999996</v>
      </c>
      <c r="Y148" s="16">
        <v>2</v>
      </c>
      <c r="Z148" s="19">
        <v>2</v>
      </c>
      <c r="AA148" s="16">
        <v>8.24</v>
      </c>
      <c r="AB148" s="19">
        <v>18</v>
      </c>
      <c r="AC148" s="19">
        <v>8</v>
      </c>
      <c r="AD148" s="15" t="s">
        <v>69</v>
      </c>
    </row>
    <row r="149" spans="1:30" s="33" customFormat="1" ht="12.75" x14ac:dyDescent="0.2">
      <c r="A149" s="12" t="s">
        <v>120</v>
      </c>
      <c r="B149" s="29" t="s">
        <v>2561</v>
      </c>
      <c r="C149" s="15">
        <v>24</v>
      </c>
      <c r="D149" s="15">
        <v>6</v>
      </c>
      <c r="E149" s="72">
        <v>4.47</v>
      </c>
      <c r="F149" s="69">
        <f t="shared" si="5"/>
        <v>107.28</v>
      </c>
      <c r="G149" s="69">
        <v>9.93</v>
      </c>
      <c r="H149" s="32" t="s">
        <v>121</v>
      </c>
      <c r="I149" s="14" t="s">
        <v>122</v>
      </c>
      <c r="J149" s="32" t="s">
        <v>123</v>
      </c>
      <c r="K149" s="14" t="s">
        <v>124</v>
      </c>
      <c r="L149" s="16">
        <v>10.813000000000001</v>
      </c>
      <c r="M149" s="24">
        <v>10.313000000000001</v>
      </c>
      <c r="N149" s="16">
        <v>8.375</v>
      </c>
      <c r="O149" s="19">
        <v>18</v>
      </c>
      <c r="P149" s="16">
        <v>14.848000000000001</v>
      </c>
      <c r="Q149" s="74">
        <v>0.54</v>
      </c>
      <c r="R149" s="262">
        <v>5.1879999999999997</v>
      </c>
      <c r="S149" s="16">
        <v>5</v>
      </c>
      <c r="T149" s="16">
        <v>1.0629999999999999</v>
      </c>
      <c r="U149" s="18" t="s">
        <v>20</v>
      </c>
      <c r="V149" s="263">
        <v>11.952</v>
      </c>
      <c r="W149" s="21">
        <v>3.8580000000000001</v>
      </c>
      <c r="X149" s="16">
        <v>5</v>
      </c>
      <c r="Y149" s="16">
        <v>10.5</v>
      </c>
      <c r="Z149" s="19">
        <v>4</v>
      </c>
      <c r="AA149" s="16">
        <v>7.7119999999999997</v>
      </c>
      <c r="AB149" s="19">
        <v>12</v>
      </c>
      <c r="AC149" s="19">
        <v>5</v>
      </c>
      <c r="AD149" s="15" t="s">
        <v>69</v>
      </c>
    </row>
    <row r="150" spans="1:30" s="33" customFormat="1" ht="12.75" x14ac:dyDescent="0.2">
      <c r="A150" s="12" t="s">
        <v>46</v>
      </c>
      <c r="B150" s="25" t="s">
        <v>2547</v>
      </c>
      <c r="C150" s="15">
        <v>12</v>
      </c>
      <c r="D150" s="15" t="s">
        <v>20</v>
      </c>
      <c r="E150" s="69">
        <v>2.85</v>
      </c>
      <c r="F150" s="69">
        <f t="shared" si="5"/>
        <v>34.200000000000003</v>
      </c>
      <c r="G150" s="69">
        <v>6.33</v>
      </c>
      <c r="H150" s="13" t="s">
        <v>42</v>
      </c>
      <c r="I150" s="14"/>
      <c r="J150" s="13" t="s">
        <v>47</v>
      </c>
      <c r="K150" s="14" t="s">
        <v>48</v>
      </c>
      <c r="L150" s="16">
        <v>11.813000000000001</v>
      </c>
      <c r="M150" s="24">
        <v>9.8125</v>
      </c>
      <c r="N150" s="16">
        <v>5.625</v>
      </c>
      <c r="O150" s="19">
        <v>10</v>
      </c>
      <c r="P150" s="16">
        <v>4</v>
      </c>
      <c r="Q150" s="74">
        <v>0.382965087890625</v>
      </c>
      <c r="R150" s="262">
        <v>4.9379999999999997</v>
      </c>
      <c r="S150" s="16">
        <v>5.6875</v>
      </c>
      <c r="T150" s="16">
        <v>1.5629999999999999</v>
      </c>
      <c r="U150" s="19" t="s">
        <v>20</v>
      </c>
      <c r="V150" s="263">
        <v>13.66</v>
      </c>
      <c r="W150" s="21" t="s">
        <v>20</v>
      </c>
      <c r="X150" s="16" t="s">
        <v>20</v>
      </c>
      <c r="Y150" s="16" t="s">
        <v>20</v>
      </c>
      <c r="Z150" s="19" t="s">
        <v>20</v>
      </c>
      <c r="AA150" s="16" t="s">
        <v>20</v>
      </c>
      <c r="AB150" s="19">
        <v>16</v>
      </c>
      <c r="AC150" s="19">
        <v>8</v>
      </c>
      <c r="AD150" s="15" t="s">
        <v>62</v>
      </c>
    </row>
    <row r="151" spans="1:30" s="33" customFormat="1" ht="12.75" x14ac:dyDescent="0.2">
      <c r="A151" s="167" t="s">
        <v>178</v>
      </c>
      <c r="B151" s="62" t="s">
        <v>179</v>
      </c>
      <c r="C151" s="3">
        <v>24</v>
      </c>
      <c r="D151" s="3" t="s">
        <v>20</v>
      </c>
      <c r="E151" s="4">
        <v>1.22</v>
      </c>
      <c r="F151" s="4">
        <f t="shared" si="5"/>
        <v>29.28</v>
      </c>
      <c r="G151" s="69">
        <v>2.71</v>
      </c>
      <c r="H151" s="1" t="s">
        <v>180</v>
      </c>
      <c r="I151" s="1"/>
      <c r="J151" s="28" t="s">
        <v>181</v>
      </c>
      <c r="K151" s="28"/>
      <c r="L151" s="6">
        <v>8.8800000000000008</v>
      </c>
      <c r="M151" s="6">
        <v>5.19</v>
      </c>
      <c r="N151" s="6">
        <v>4.4400000000000004</v>
      </c>
      <c r="O151" s="7">
        <v>3</v>
      </c>
      <c r="P151" s="6">
        <v>14.48</v>
      </c>
      <c r="Q151" s="8">
        <v>0.12</v>
      </c>
      <c r="R151" s="264">
        <v>3.8130000000000002</v>
      </c>
      <c r="S151" s="6">
        <v>4.1900000000000004</v>
      </c>
      <c r="T151" s="6">
        <v>0.4</v>
      </c>
      <c r="U151" s="7" t="s">
        <v>20</v>
      </c>
      <c r="V151" s="265">
        <v>2.46</v>
      </c>
      <c r="W151" s="66" t="s">
        <v>20</v>
      </c>
      <c r="X151" s="11" t="s">
        <v>20</v>
      </c>
      <c r="Y151" s="11" t="s">
        <v>20</v>
      </c>
      <c r="Z151" s="37" t="s">
        <v>20</v>
      </c>
      <c r="AA151" s="213" t="s">
        <v>20</v>
      </c>
      <c r="AB151" s="7">
        <v>37</v>
      </c>
      <c r="AC151" s="7">
        <v>10</v>
      </c>
      <c r="AD151" s="116" t="s">
        <v>62</v>
      </c>
    </row>
    <row r="152" spans="1:30" s="33" customFormat="1" ht="12.75" x14ac:dyDescent="0.2">
      <c r="A152" s="167" t="s">
        <v>182</v>
      </c>
      <c r="B152" s="62" t="s">
        <v>183</v>
      </c>
      <c r="C152" s="3">
        <v>24</v>
      </c>
      <c r="D152" s="3" t="s">
        <v>20</v>
      </c>
      <c r="E152" s="4">
        <v>1.22</v>
      </c>
      <c r="F152" s="4">
        <f t="shared" si="5"/>
        <v>29.28</v>
      </c>
      <c r="G152" s="69">
        <v>2.71</v>
      </c>
      <c r="H152" s="1" t="s">
        <v>184</v>
      </c>
      <c r="I152" s="1"/>
      <c r="J152" s="28" t="s">
        <v>185</v>
      </c>
      <c r="K152" s="28"/>
      <c r="L152" s="6">
        <v>8.8800000000000008</v>
      </c>
      <c r="M152" s="6">
        <v>5.19</v>
      </c>
      <c r="N152" s="6">
        <v>4.4400000000000004</v>
      </c>
      <c r="O152" s="7">
        <v>3</v>
      </c>
      <c r="P152" s="6">
        <v>14.48</v>
      </c>
      <c r="Q152" s="8">
        <v>0.12</v>
      </c>
      <c r="R152" s="264">
        <v>3.8130000000000002</v>
      </c>
      <c r="S152" s="6">
        <v>4.1900000000000004</v>
      </c>
      <c r="T152" s="6">
        <v>0.4</v>
      </c>
      <c r="U152" s="7" t="s">
        <v>20</v>
      </c>
      <c r="V152" s="265">
        <v>2.46</v>
      </c>
      <c r="W152" s="66" t="s">
        <v>20</v>
      </c>
      <c r="X152" s="11" t="s">
        <v>20</v>
      </c>
      <c r="Y152" s="11" t="s">
        <v>20</v>
      </c>
      <c r="Z152" s="37" t="s">
        <v>20</v>
      </c>
      <c r="AA152" s="213" t="s">
        <v>20</v>
      </c>
      <c r="AB152" s="7">
        <v>37</v>
      </c>
      <c r="AC152" s="7">
        <v>10</v>
      </c>
      <c r="AD152" s="116" t="s">
        <v>62</v>
      </c>
    </row>
    <row r="153" spans="1:30" s="33" customFormat="1" ht="12.75" x14ac:dyDescent="0.2">
      <c r="A153" s="167" t="s">
        <v>202</v>
      </c>
      <c r="B153" s="62" t="s">
        <v>203</v>
      </c>
      <c r="C153" s="3">
        <v>24</v>
      </c>
      <c r="D153" s="3" t="s">
        <v>20</v>
      </c>
      <c r="E153" s="4">
        <v>1.22</v>
      </c>
      <c r="F153" s="4">
        <f t="shared" si="5"/>
        <v>29.28</v>
      </c>
      <c r="G153" s="69">
        <v>2.71</v>
      </c>
      <c r="H153" s="1" t="s">
        <v>204</v>
      </c>
      <c r="I153" s="1"/>
      <c r="J153" s="28" t="s">
        <v>205</v>
      </c>
      <c r="K153" s="28"/>
      <c r="L153" s="6">
        <v>8.8800000000000008</v>
      </c>
      <c r="M153" s="6">
        <v>5.19</v>
      </c>
      <c r="N153" s="6">
        <v>4.4400000000000004</v>
      </c>
      <c r="O153" s="7">
        <v>3</v>
      </c>
      <c r="P153" s="6">
        <v>14.48</v>
      </c>
      <c r="Q153" s="8">
        <v>0.12</v>
      </c>
      <c r="R153" s="264">
        <v>3.8130000000000002</v>
      </c>
      <c r="S153" s="6">
        <v>4.1900000000000004</v>
      </c>
      <c r="T153" s="6">
        <v>0.4</v>
      </c>
      <c r="U153" s="7" t="s">
        <v>20</v>
      </c>
      <c r="V153" s="265">
        <v>2.46</v>
      </c>
      <c r="W153" s="66" t="s">
        <v>20</v>
      </c>
      <c r="X153" s="11" t="s">
        <v>20</v>
      </c>
      <c r="Y153" s="11" t="s">
        <v>20</v>
      </c>
      <c r="Z153" s="37" t="s">
        <v>20</v>
      </c>
      <c r="AA153" s="213" t="s">
        <v>20</v>
      </c>
      <c r="AB153" s="7">
        <v>37</v>
      </c>
      <c r="AC153" s="7">
        <v>10</v>
      </c>
      <c r="AD153" s="116" t="s">
        <v>62</v>
      </c>
    </row>
    <row r="154" spans="1:30" s="33" customFormat="1" ht="12.75" x14ac:dyDescent="0.2">
      <c r="A154" s="167" t="s">
        <v>222</v>
      </c>
      <c r="B154" s="62" t="s">
        <v>223</v>
      </c>
      <c r="C154" s="3">
        <v>24</v>
      </c>
      <c r="D154" s="3" t="s">
        <v>20</v>
      </c>
      <c r="E154" s="4">
        <v>1.22</v>
      </c>
      <c r="F154" s="4">
        <f t="shared" si="5"/>
        <v>29.28</v>
      </c>
      <c r="G154" s="69">
        <v>2.71</v>
      </c>
      <c r="H154" s="1" t="s">
        <v>224</v>
      </c>
      <c r="I154" s="1"/>
      <c r="J154" s="1" t="s">
        <v>225</v>
      </c>
      <c r="K154" s="1"/>
      <c r="L154" s="6">
        <v>8.8800000000000008</v>
      </c>
      <c r="M154" s="6">
        <v>5.19</v>
      </c>
      <c r="N154" s="6">
        <v>4.4400000000000004</v>
      </c>
      <c r="O154" s="7">
        <v>3</v>
      </c>
      <c r="P154" s="6">
        <v>14.48</v>
      </c>
      <c r="Q154" s="8">
        <v>0.12</v>
      </c>
      <c r="R154" s="264">
        <v>3.8130000000000002</v>
      </c>
      <c r="S154" s="6">
        <v>4.1900000000000004</v>
      </c>
      <c r="T154" s="6">
        <v>0.4</v>
      </c>
      <c r="U154" s="7" t="s">
        <v>20</v>
      </c>
      <c r="V154" s="265">
        <v>2.46</v>
      </c>
      <c r="W154" s="66" t="s">
        <v>20</v>
      </c>
      <c r="X154" s="11" t="s">
        <v>20</v>
      </c>
      <c r="Y154" s="11" t="s">
        <v>20</v>
      </c>
      <c r="Z154" s="37" t="s">
        <v>20</v>
      </c>
      <c r="AA154" s="213" t="s">
        <v>20</v>
      </c>
      <c r="AB154" s="7">
        <v>37</v>
      </c>
      <c r="AC154" s="7">
        <v>10</v>
      </c>
      <c r="AD154" s="116" t="s">
        <v>62</v>
      </c>
    </row>
    <row r="155" spans="1:30" s="33" customFormat="1" ht="12.75" x14ac:dyDescent="0.2">
      <c r="A155" s="167" t="s">
        <v>198</v>
      </c>
      <c r="B155" s="62" t="s">
        <v>199</v>
      </c>
      <c r="C155" s="3">
        <v>24</v>
      </c>
      <c r="D155" s="3" t="s">
        <v>20</v>
      </c>
      <c r="E155" s="4">
        <v>1.22</v>
      </c>
      <c r="F155" s="4">
        <f t="shared" si="5"/>
        <v>29.28</v>
      </c>
      <c r="G155" s="69">
        <v>2.71</v>
      </c>
      <c r="H155" s="1" t="s">
        <v>200</v>
      </c>
      <c r="I155" s="1"/>
      <c r="J155" s="28" t="s">
        <v>201</v>
      </c>
      <c r="K155" s="28"/>
      <c r="L155" s="6">
        <v>8.8800000000000008</v>
      </c>
      <c r="M155" s="6">
        <v>5.19</v>
      </c>
      <c r="N155" s="6">
        <v>4.4400000000000004</v>
      </c>
      <c r="O155" s="7">
        <v>3</v>
      </c>
      <c r="P155" s="6">
        <v>14.48</v>
      </c>
      <c r="Q155" s="8">
        <v>0.12</v>
      </c>
      <c r="R155" s="264">
        <v>3.8130000000000002</v>
      </c>
      <c r="S155" s="6">
        <v>2.125</v>
      </c>
      <c r="T155" s="6">
        <v>0.68799999999999994</v>
      </c>
      <c r="U155" s="7" t="s">
        <v>20</v>
      </c>
      <c r="V155" s="265">
        <v>2</v>
      </c>
      <c r="W155" s="66" t="s">
        <v>20</v>
      </c>
      <c r="X155" s="11" t="s">
        <v>20</v>
      </c>
      <c r="Y155" s="11" t="s">
        <v>20</v>
      </c>
      <c r="Z155" s="37" t="s">
        <v>20</v>
      </c>
      <c r="AA155" s="213" t="s">
        <v>20</v>
      </c>
      <c r="AB155" s="7">
        <v>37</v>
      </c>
      <c r="AC155" s="7">
        <v>10</v>
      </c>
      <c r="AD155" s="116" t="s">
        <v>62</v>
      </c>
    </row>
    <row r="156" spans="1:30" s="33" customFormat="1" ht="12.75" x14ac:dyDescent="0.2">
      <c r="A156" s="167" t="s">
        <v>206</v>
      </c>
      <c r="B156" s="62" t="s">
        <v>207</v>
      </c>
      <c r="C156" s="3">
        <v>24</v>
      </c>
      <c r="D156" s="3" t="s">
        <v>20</v>
      </c>
      <c r="E156" s="4">
        <v>1.22</v>
      </c>
      <c r="F156" s="4">
        <f t="shared" si="5"/>
        <v>29.28</v>
      </c>
      <c r="G156" s="69">
        <v>2.71</v>
      </c>
      <c r="H156" s="1" t="s">
        <v>208</v>
      </c>
      <c r="I156" s="1"/>
      <c r="J156" s="28" t="s">
        <v>209</v>
      </c>
      <c r="K156" s="28"/>
      <c r="L156" s="6">
        <v>8.8800000000000008</v>
      </c>
      <c r="M156" s="6">
        <v>5.19</v>
      </c>
      <c r="N156" s="6">
        <v>4.4400000000000004</v>
      </c>
      <c r="O156" s="7">
        <v>3</v>
      </c>
      <c r="P156" s="6">
        <v>14.48</v>
      </c>
      <c r="Q156" s="8">
        <v>0.12</v>
      </c>
      <c r="R156" s="264">
        <v>3.8130000000000002</v>
      </c>
      <c r="S156" s="6">
        <v>4.1900000000000004</v>
      </c>
      <c r="T156" s="6">
        <v>0.4</v>
      </c>
      <c r="U156" s="7" t="s">
        <v>20</v>
      </c>
      <c r="V156" s="265">
        <v>2.46</v>
      </c>
      <c r="W156" s="66" t="s">
        <v>20</v>
      </c>
      <c r="X156" s="11" t="s">
        <v>20</v>
      </c>
      <c r="Y156" s="11" t="s">
        <v>20</v>
      </c>
      <c r="Z156" s="37" t="s">
        <v>20</v>
      </c>
      <c r="AA156" s="213" t="s">
        <v>20</v>
      </c>
      <c r="AB156" s="7">
        <v>37</v>
      </c>
      <c r="AC156" s="7">
        <v>10</v>
      </c>
      <c r="AD156" s="116" t="s">
        <v>62</v>
      </c>
    </row>
    <row r="157" spans="1:30" s="33" customFormat="1" ht="12.75" x14ac:dyDescent="0.2">
      <c r="A157" s="167" t="s">
        <v>214</v>
      </c>
      <c r="B157" s="62" t="s">
        <v>215</v>
      </c>
      <c r="C157" s="3">
        <v>24</v>
      </c>
      <c r="D157" s="3" t="s">
        <v>20</v>
      </c>
      <c r="E157" s="4">
        <v>1.22</v>
      </c>
      <c r="F157" s="4">
        <f t="shared" si="5"/>
        <v>29.28</v>
      </c>
      <c r="G157" s="69">
        <v>2.71</v>
      </c>
      <c r="H157" s="1" t="s">
        <v>216</v>
      </c>
      <c r="I157" s="1"/>
      <c r="J157" s="1" t="s">
        <v>217</v>
      </c>
      <c r="K157" s="1"/>
      <c r="L157" s="6">
        <v>8.8800000000000008</v>
      </c>
      <c r="M157" s="6">
        <v>5.19</v>
      </c>
      <c r="N157" s="6">
        <v>4.4400000000000004</v>
      </c>
      <c r="O157" s="7">
        <v>3</v>
      </c>
      <c r="P157" s="6">
        <v>14.48</v>
      </c>
      <c r="Q157" s="8">
        <v>0.12</v>
      </c>
      <c r="R157" s="264">
        <v>3.8130000000000002</v>
      </c>
      <c r="S157" s="6">
        <v>2.125</v>
      </c>
      <c r="T157" s="6">
        <v>0.68799999999999994</v>
      </c>
      <c r="U157" s="7" t="s">
        <v>20</v>
      </c>
      <c r="V157" s="265">
        <v>2</v>
      </c>
      <c r="W157" s="66" t="s">
        <v>20</v>
      </c>
      <c r="X157" s="11" t="s">
        <v>20</v>
      </c>
      <c r="Y157" s="11" t="s">
        <v>20</v>
      </c>
      <c r="Z157" s="37" t="s">
        <v>20</v>
      </c>
      <c r="AA157" s="213" t="s">
        <v>20</v>
      </c>
      <c r="AB157" s="7">
        <v>37</v>
      </c>
      <c r="AC157" s="7">
        <v>10</v>
      </c>
      <c r="AD157" s="116" t="s">
        <v>62</v>
      </c>
    </row>
    <row r="158" spans="1:30" s="33" customFormat="1" ht="12.75" x14ac:dyDescent="0.2">
      <c r="A158" s="167" t="s">
        <v>174</v>
      </c>
      <c r="B158" s="62" t="s">
        <v>175</v>
      </c>
      <c r="C158" s="3">
        <v>24</v>
      </c>
      <c r="D158" s="3" t="s">
        <v>20</v>
      </c>
      <c r="E158" s="4">
        <v>1.22</v>
      </c>
      <c r="F158" s="4">
        <f t="shared" si="5"/>
        <v>29.28</v>
      </c>
      <c r="G158" s="69">
        <v>2.71</v>
      </c>
      <c r="H158" s="1" t="s">
        <v>176</v>
      </c>
      <c r="I158" s="1"/>
      <c r="J158" s="1" t="s">
        <v>177</v>
      </c>
      <c r="K158" s="1"/>
      <c r="L158" s="6">
        <v>8.8800000000000008</v>
      </c>
      <c r="M158" s="6">
        <v>5.19</v>
      </c>
      <c r="N158" s="6">
        <v>4.4400000000000004</v>
      </c>
      <c r="O158" s="7">
        <v>3</v>
      </c>
      <c r="P158" s="6">
        <v>14.48</v>
      </c>
      <c r="Q158" s="8">
        <v>0.1113</v>
      </c>
      <c r="R158" s="264">
        <v>3.8130000000000002</v>
      </c>
      <c r="S158" s="6">
        <v>2.125</v>
      </c>
      <c r="T158" s="6">
        <v>0.68799999999999994</v>
      </c>
      <c r="U158" s="7" t="s">
        <v>20</v>
      </c>
      <c r="V158" s="265">
        <v>2</v>
      </c>
      <c r="W158" s="66" t="s">
        <v>20</v>
      </c>
      <c r="X158" s="11" t="s">
        <v>20</v>
      </c>
      <c r="Y158" s="11" t="s">
        <v>20</v>
      </c>
      <c r="Z158" s="37" t="s">
        <v>20</v>
      </c>
      <c r="AA158" s="213" t="s">
        <v>20</v>
      </c>
      <c r="AB158" s="7">
        <v>37</v>
      </c>
      <c r="AC158" s="7">
        <v>10</v>
      </c>
      <c r="AD158" s="116" t="s">
        <v>62</v>
      </c>
    </row>
    <row r="159" spans="1:30" s="33" customFormat="1" ht="12.75" x14ac:dyDescent="0.2">
      <c r="A159" s="167" t="s">
        <v>194</v>
      </c>
      <c r="B159" s="62" t="s">
        <v>195</v>
      </c>
      <c r="C159" s="3">
        <v>24</v>
      </c>
      <c r="D159" s="3" t="s">
        <v>20</v>
      </c>
      <c r="E159" s="4">
        <v>1.22</v>
      </c>
      <c r="F159" s="4">
        <f t="shared" ref="F159:F181" si="6">E159*C159</f>
        <v>29.28</v>
      </c>
      <c r="G159" s="69">
        <v>2.71</v>
      </c>
      <c r="H159" s="1" t="s">
        <v>196</v>
      </c>
      <c r="I159" s="1"/>
      <c r="J159" s="1" t="s">
        <v>197</v>
      </c>
      <c r="K159" s="1"/>
      <c r="L159" s="6">
        <v>8.8800000000000008</v>
      </c>
      <c r="M159" s="6">
        <v>5.19</v>
      </c>
      <c r="N159" s="6">
        <v>4.4400000000000004</v>
      </c>
      <c r="O159" s="7">
        <v>3</v>
      </c>
      <c r="P159" s="6">
        <v>14.48</v>
      </c>
      <c r="Q159" s="8">
        <v>0.12</v>
      </c>
      <c r="R159" s="264">
        <v>3.8130000000000002</v>
      </c>
      <c r="S159" s="6">
        <v>2.125</v>
      </c>
      <c r="T159" s="6">
        <v>0.68799999999999994</v>
      </c>
      <c r="U159" s="7" t="s">
        <v>20</v>
      </c>
      <c r="V159" s="265">
        <v>2</v>
      </c>
      <c r="W159" s="66" t="s">
        <v>20</v>
      </c>
      <c r="X159" s="11" t="s">
        <v>20</v>
      </c>
      <c r="Y159" s="11" t="s">
        <v>20</v>
      </c>
      <c r="Z159" s="37" t="s">
        <v>20</v>
      </c>
      <c r="AA159" s="213" t="s">
        <v>20</v>
      </c>
      <c r="AB159" s="7">
        <v>37</v>
      </c>
      <c r="AC159" s="7">
        <v>10</v>
      </c>
      <c r="AD159" s="116" t="s">
        <v>62</v>
      </c>
    </row>
    <row r="160" spans="1:30" s="212" customFormat="1" ht="12.75" x14ac:dyDescent="0.2">
      <c r="A160" s="167" t="s">
        <v>170</v>
      </c>
      <c r="B160" s="62" t="s">
        <v>171</v>
      </c>
      <c r="C160" s="3">
        <v>24</v>
      </c>
      <c r="D160" s="3" t="s">
        <v>20</v>
      </c>
      <c r="E160" s="4">
        <v>1.22</v>
      </c>
      <c r="F160" s="4">
        <f t="shared" si="6"/>
        <v>29.28</v>
      </c>
      <c r="G160" s="69">
        <v>2.71</v>
      </c>
      <c r="H160" s="1" t="s">
        <v>172</v>
      </c>
      <c r="I160" s="1"/>
      <c r="J160" s="28" t="s">
        <v>173</v>
      </c>
      <c r="K160" s="28"/>
      <c r="L160" s="6">
        <v>8.8800000000000008</v>
      </c>
      <c r="M160" s="6">
        <v>5.19</v>
      </c>
      <c r="N160" s="6">
        <v>4.4400000000000004</v>
      </c>
      <c r="O160" s="7">
        <v>3</v>
      </c>
      <c r="P160" s="6">
        <v>14.48</v>
      </c>
      <c r="Q160" s="8">
        <v>0.12</v>
      </c>
      <c r="R160" s="264">
        <v>3.8130000000000002</v>
      </c>
      <c r="S160" s="6">
        <v>4.1900000000000004</v>
      </c>
      <c r="T160" s="6">
        <v>0.4</v>
      </c>
      <c r="U160" s="7" t="s">
        <v>20</v>
      </c>
      <c r="V160" s="265">
        <v>2.46</v>
      </c>
      <c r="W160" s="66" t="s">
        <v>20</v>
      </c>
      <c r="X160" s="11" t="s">
        <v>20</v>
      </c>
      <c r="Y160" s="11" t="s">
        <v>20</v>
      </c>
      <c r="Z160" s="37" t="s">
        <v>20</v>
      </c>
      <c r="AA160" s="213" t="s">
        <v>20</v>
      </c>
      <c r="AB160" s="7">
        <v>37</v>
      </c>
      <c r="AC160" s="7">
        <v>10</v>
      </c>
      <c r="AD160" s="116" t="s">
        <v>62</v>
      </c>
    </row>
    <row r="161" spans="1:30" s="33" customFormat="1" ht="12.75" x14ac:dyDescent="0.2">
      <c r="A161" s="167" t="s">
        <v>190</v>
      </c>
      <c r="B161" s="62" t="s">
        <v>191</v>
      </c>
      <c r="C161" s="3">
        <v>24</v>
      </c>
      <c r="D161" s="3" t="s">
        <v>20</v>
      </c>
      <c r="E161" s="4">
        <v>1.22</v>
      </c>
      <c r="F161" s="4">
        <f t="shared" si="6"/>
        <v>29.28</v>
      </c>
      <c r="G161" s="69">
        <v>2.71</v>
      </c>
      <c r="H161" s="1" t="s">
        <v>192</v>
      </c>
      <c r="I161" s="1"/>
      <c r="J161" s="1" t="s">
        <v>193</v>
      </c>
      <c r="K161" s="1"/>
      <c r="L161" s="6">
        <v>8.8800000000000008</v>
      </c>
      <c r="M161" s="6">
        <v>5.19</v>
      </c>
      <c r="N161" s="6">
        <v>4.4400000000000004</v>
      </c>
      <c r="O161" s="7">
        <v>3</v>
      </c>
      <c r="P161" s="6">
        <v>14.48</v>
      </c>
      <c r="Q161" s="8">
        <v>0.12</v>
      </c>
      <c r="R161" s="264">
        <v>3.8130000000000002</v>
      </c>
      <c r="S161" s="6">
        <v>4.1900000000000004</v>
      </c>
      <c r="T161" s="6">
        <v>0.4</v>
      </c>
      <c r="U161" s="7" t="s">
        <v>20</v>
      </c>
      <c r="V161" s="265">
        <v>2.46</v>
      </c>
      <c r="W161" s="66" t="s">
        <v>20</v>
      </c>
      <c r="X161" s="11" t="s">
        <v>20</v>
      </c>
      <c r="Y161" s="11" t="s">
        <v>20</v>
      </c>
      <c r="Z161" s="37" t="s">
        <v>20</v>
      </c>
      <c r="AA161" s="213" t="s">
        <v>20</v>
      </c>
      <c r="AB161" s="7">
        <v>37</v>
      </c>
      <c r="AC161" s="7">
        <v>10</v>
      </c>
      <c r="AD161" s="116" t="s">
        <v>62</v>
      </c>
    </row>
    <row r="162" spans="1:30" s="33" customFormat="1" ht="12.75" x14ac:dyDescent="0.2">
      <c r="A162" s="167" t="s">
        <v>218</v>
      </c>
      <c r="B162" s="62" t="s">
        <v>219</v>
      </c>
      <c r="C162" s="3">
        <v>24</v>
      </c>
      <c r="D162" s="3" t="s">
        <v>20</v>
      </c>
      <c r="E162" s="4">
        <v>1.22</v>
      </c>
      <c r="F162" s="4">
        <f t="shared" si="6"/>
        <v>29.28</v>
      </c>
      <c r="G162" s="69">
        <v>2.71</v>
      </c>
      <c r="H162" s="1" t="s">
        <v>220</v>
      </c>
      <c r="I162" s="1"/>
      <c r="J162" s="1" t="s">
        <v>221</v>
      </c>
      <c r="K162" s="1"/>
      <c r="L162" s="6">
        <v>8.8800000000000008</v>
      </c>
      <c r="M162" s="6">
        <v>5.19</v>
      </c>
      <c r="N162" s="6">
        <v>4.4400000000000004</v>
      </c>
      <c r="O162" s="7">
        <v>3</v>
      </c>
      <c r="P162" s="6">
        <v>14.48</v>
      </c>
      <c r="Q162" s="8">
        <v>0.12</v>
      </c>
      <c r="R162" s="264">
        <v>3.8130000000000002</v>
      </c>
      <c r="S162" s="6">
        <v>4.1900000000000004</v>
      </c>
      <c r="T162" s="6">
        <v>0.4</v>
      </c>
      <c r="U162" s="7" t="s">
        <v>20</v>
      </c>
      <c r="V162" s="265">
        <v>2.46</v>
      </c>
      <c r="W162" s="66" t="s">
        <v>20</v>
      </c>
      <c r="X162" s="11" t="s">
        <v>20</v>
      </c>
      <c r="Y162" s="11" t="s">
        <v>20</v>
      </c>
      <c r="Z162" s="37" t="s">
        <v>20</v>
      </c>
      <c r="AA162" s="213" t="s">
        <v>20</v>
      </c>
      <c r="AB162" s="7">
        <v>37</v>
      </c>
      <c r="AC162" s="7">
        <v>10</v>
      </c>
      <c r="AD162" s="116" t="s">
        <v>62</v>
      </c>
    </row>
    <row r="163" spans="1:30" s="33" customFormat="1" ht="12.75" x14ac:dyDescent="0.2">
      <c r="A163" s="167" t="s">
        <v>186</v>
      </c>
      <c r="B163" s="62" t="s">
        <v>187</v>
      </c>
      <c r="C163" s="3">
        <v>24</v>
      </c>
      <c r="D163" s="3" t="s">
        <v>20</v>
      </c>
      <c r="E163" s="4">
        <v>1.49</v>
      </c>
      <c r="F163" s="4">
        <f t="shared" si="6"/>
        <v>35.76</v>
      </c>
      <c r="G163" s="69">
        <v>3.31</v>
      </c>
      <c r="H163" s="1" t="s">
        <v>188</v>
      </c>
      <c r="I163" s="1"/>
      <c r="J163" s="1" t="s">
        <v>189</v>
      </c>
      <c r="K163" s="1"/>
      <c r="L163" s="6">
        <v>8.8800000000000008</v>
      </c>
      <c r="M163" s="6">
        <v>5.19</v>
      </c>
      <c r="N163" s="6">
        <v>4.4400000000000004</v>
      </c>
      <c r="O163" s="7">
        <v>3</v>
      </c>
      <c r="P163" s="6">
        <v>14.48</v>
      </c>
      <c r="Q163" s="8">
        <v>0.12</v>
      </c>
      <c r="R163" s="264">
        <v>3.8130000000000002</v>
      </c>
      <c r="S163" s="6">
        <v>2.125</v>
      </c>
      <c r="T163" s="6">
        <v>0.68799999999999994</v>
      </c>
      <c r="U163" s="7" t="s">
        <v>20</v>
      </c>
      <c r="V163" s="265">
        <v>2</v>
      </c>
      <c r="W163" s="66" t="s">
        <v>20</v>
      </c>
      <c r="X163" s="11" t="s">
        <v>20</v>
      </c>
      <c r="Y163" s="11" t="s">
        <v>20</v>
      </c>
      <c r="Z163" s="37" t="s">
        <v>20</v>
      </c>
      <c r="AA163" s="213" t="s">
        <v>20</v>
      </c>
      <c r="AB163" s="7">
        <v>37</v>
      </c>
      <c r="AC163" s="7">
        <v>10</v>
      </c>
      <c r="AD163" s="116" t="s">
        <v>62</v>
      </c>
    </row>
    <row r="164" spans="1:30" s="33" customFormat="1" ht="12.75" x14ac:dyDescent="0.2">
      <c r="A164" s="167" t="s">
        <v>210</v>
      </c>
      <c r="B164" s="62" t="s">
        <v>211</v>
      </c>
      <c r="C164" s="3">
        <v>24</v>
      </c>
      <c r="D164" s="3" t="s">
        <v>20</v>
      </c>
      <c r="E164" s="4">
        <v>1.49</v>
      </c>
      <c r="F164" s="4">
        <f t="shared" si="6"/>
        <v>35.76</v>
      </c>
      <c r="G164" s="69">
        <v>3.31</v>
      </c>
      <c r="H164" s="1" t="s">
        <v>212</v>
      </c>
      <c r="I164" s="1"/>
      <c r="J164" s="1" t="s">
        <v>213</v>
      </c>
      <c r="K164" s="1"/>
      <c r="L164" s="6">
        <v>8.8800000000000008</v>
      </c>
      <c r="M164" s="6">
        <v>5.19</v>
      </c>
      <c r="N164" s="6">
        <v>4.4400000000000004</v>
      </c>
      <c r="O164" s="7">
        <v>3</v>
      </c>
      <c r="P164" s="6">
        <v>14.48</v>
      </c>
      <c r="Q164" s="8">
        <v>0.12</v>
      </c>
      <c r="R164" s="264">
        <v>3.8130000000000002</v>
      </c>
      <c r="S164" s="6">
        <v>2.125</v>
      </c>
      <c r="T164" s="6">
        <v>0.68799999999999994</v>
      </c>
      <c r="U164" s="7" t="s">
        <v>20</v>
      </c>
      <c r="V164" s="265">
        <v>2</v>
      </c>
      <c r="W164" s="66" t="s">
        <v>20</v>
      </c>
      <c r="X164" s="11" t="s">
        <v>20</v>
      </c>
      <c r="Y164" s="11" t="s">
        <v>20</v>
      </c>
      <c r="Z164" s="37" t="s">
        <v>20</v>
      </c>
      <c r="AA164" s="213" t="s">
        <v>20</v>
      </c>
      <c r="AB164" s="7">
        <v>37</v>
      </c>
      <c r="AC164" s="7">
        <v>10</v>
      </c>
      <c r="AD164" s="116" t="s">
        <v>62</v>
      </c>
    </row>
    <row r="165" spans="1:30" s="33" customFormat="1" ht="12.75" x14ac:dyDescent="0.2">
      <c r="A165" s="12" t="s">
        <v>3035</v>
      </c>
      <c r="B165" s="25" t="s">
        <v>3036</v>
      </c>
      <c r="C165" s="15">
        <v>48</v>
      </c>
      <c r="D165" s="15">
        <v>6</v>
      </c>
      <c r="E165" s="69">
        <v>2.21</v>
      </c>
      <c r="F165" s="69">
        <f t="shared" si="6"/>
        <v>106.08</v>
      </c>
      <c r="G165" s="69">
        <v>4.91</v>
      </c>
      <c r="H165" s="13" t="s">
        <v>3037</v>
      </c>
      <c r="I165" s="14" t="s">
        <v>3038</v>
      </c>
      <c r="J165" s="13" t="s">
        <v>3039</v>
      </c>
      <c r="K165" s="14" t="s">
        <v>3040</v>
      </c>
      <c r="L165" s="16">
        <v>17.562999999999999</v>
      </c>
      <c r="M165" s="24">
        <v>9.0630000000000006</v>
      </c>
      <c r="N165" s="16">
        <v>4.625</v>
      </c>
      <c r="O165" s="19">
        <v>14</v>
      </c>
      <c r="P165" s="16">
        <v>0.25600000000000001</v>
      </c>
      <c r="Q165" s="74">
        <v>0.42599999999999999</v>
      </c>
      <c r="R165" s="262">
        <v>4.5</v>
      </c>
      <c r="S165" s="16">
        <v>2.8130000000000002</v>
      </c>
      <c r="T165" s="16">
        <v>1.0629999999999999</v>
      </c>
      <c r="U165" s="18" t="s">
        <v>20</v>
      </c>
      <c r="V165" s="263">
        <v>4.6719999999999997</v>
      </c>
      <c r="W165" s="21">
        <v>3.875</v>
      </c>
      <c r="X165" s="16">
        <v>8.5</v>
      </c>
      <c r="Y165" s="16">
        <v>2.13</v>
      </c>
      <c r="Z165" s="19">
        <v>1</v>
      </c>
      <c r="AA165" s="16">
        <v>12.032</v>
      </c>
      <c r="AB165" s="19">
        <v>10</v>
      </c>
      <c r="AC165" s="19">
        <v>8</v>
      </c>
      <c r="AD165" s="15" t="s">
        <v>62</v>
      </c>
    </row>
    <row r="166" spans="1:30" s="212" customFormat="1" ht="25.5" x14ac:dyDescent="0.2">
      <c r="A166" s="12" t="s">
        <v>21</v>
      </c>
      <c r="B166" s="25" t="s">
        <v>2543</v>
      </c>
      <c r="C166" s="15">
        <v>48</v>
      </c>
      <c r="D166" s="15">
        <v>12</v>
      </c>
      <c r="E166" s="69">
        <v>0.55000000000000004</v>
      </c>
      <c r="F166" s="69">
        <f t="shared" si="6"/>
        <v>26.400000000000002</v>
      </c>
      <c r="G166" s="69">
        <v>1.22</v>
      </c>
      <c r="H166" s="23" t="s">
        <v>22</v>
      </c>
      <c r="I166" s="14" t="s">
        <v>23</v>
      </c>
      <c r="J166" s="13" t="s">
        <v>24</v>
      </c>
      <c r="K166" s="14" t="s">
        <v>25</v>
      </c>
      <c r="L166" s="16">
        <v>10.563000000000001</v>
      </c>
      <c r="M166" s="24">
        <v>6.0625</v>
      </c>
      <c r="N166" s="16">
        <v>5.3125</v>
      </c>
      <c r="O166" s="19">
        <v>5</v>
      </c>
      <c r="P166" s="16">
        <v>4</v>
      </c>
      <c r="Q166" s="74">
        <v>0.19689999999999999</v>
      </c>
      <c r="R166" s="262">
        <v>4.5</v>
      </c>
      <c r="S166" s="16">
        <v>2.8125</v>
      </c>
      <c r="T166" s="16">
        <v>0.38</v>
      </c>
      <c r="U166" s="19" t="s">
        <v>20</v>
      </c>
      <c r="V166" s="263">
        <v>1.87</v>
      </c>
      <c r="W166" s="21">
        <v>4.625</v>
      </c>
      <c r="X166" s="16">
        <v>5.8129999999999997</v>
      </c>
      <c r="Y166" s="16">
        <v>2.4375</v>
      </c>
      <c r="Z166" s="19">
        <v>1</v>
      </c>
      <c r="AA166" s="16">
        <v>3.7</v>
      </c>
      <c r="AB166" s="19">
        <v>26</v>
      </c>
      <c r="AC166" s="19">
        <v>8</v>
      </c>
      <c r="AD166" s="15" t="s">
        <v>62</v>
      </c>
    </row>
    <row r="167" spans="1:30" s="212" customFormat="1" ht="25.5" x14ac:dyDescent="0.2">
      <c r="A167" s="12" t="s">
        <v>26</v>
      </c>
      <c r="B167" s="25" t="s">
        <v>2544</v>
      </c>
      <c r="C167" s="15">
        <v>48</v>
      </c>
      <c r="D167" s="15">
        <v>12</v>
      </c>
      <c r="E167" s="69">
        <v>1.05</v>
      </c>
      <c r="F167" s="69">
        <f t="shared" si="6"/>
        <v>50.400000000000006</v>
      </c>
      <c r="G167" s="69">
        <v>2.33</v>
      </c>
      <c r="H167" s="13" t="s">
        <v>27</v>
      </c>
      <c r="I167" s="14" t="s">
        <v>28</v>
      </c>
      <c r="J167" s="13" t="s">
        <v>29</v>
      </c>
      <c r="K167" s="14" t="s">
        <v>30</v>
      </c>
      <c r="L167" s="16">
        <v>12.125</v>
      </c>
      <c r="M167" s="24">
        <v>9.3130000000000006</v>
      </c>
      <c r="N167" s="16">
        <v>5.1879999999999997</v>
      </c>
      <c r="O167" s="19">
        <v>9</v>
      </c>
      <c r="P167" s="16">
        <v>10.8</v>
      </c>
      <c r="Q167" s="74">
        <v>0.33900000000000002</v>
      </c>
      <c r="R167" s="262">
        <v>4.5</v>
      </c>
      <c r="S167" s="16">
        <v>2.8130000000000002</v>
      </c>
      <c r="T167" s="16">
        <v>0.75</v>
      </c>
      <c r="U167" s="18" t="s">
        <v>20</v>
      </c>
      <c r="V167" s="263">
        <v>3.2320000000000002</v>
      </c>
      <c r="W167" s="21">
        <v>4.0629999999999997</v>
      </c>
      <c r="X167" s="16">
        <v>5.625</v>
      </c>
      <c r="Y167" s="16">
        <v>4.38</v>
      </c>
      <c r="Z167" s="19">
        <v>2</v>
      </c>
      <c r="AA167" s="16">
        <v>4.9000000000000004</v>
      </c>
      <c r="AB167" s="19">
        <v>17</v>
      </c>
      <c r="AC167" s="19">
        <v>8</v>
      </c>
      <c r="AD167" s="15" t="s">
        <v>62</v>
      </c>
    </row>
    <row r="168" spans="1:30" s="33" customFormat="1" ht="25.5" x14ac:dyDescent="0.2">
      <c r="A168" s="12" t="s">
        <v>31</v>
      </c>
      <c r="B168" s="25" t="s">
        <v>2545</v>
      </c>
      <c r="C168" s="15">
        <v>48</v>
      </c>
      <c r="D168" s="15">
        <v>12</v>
      </c>
      <c r="E168" s="69">
        <v>1.22</v>
      </c>
      <c r="F168" s="69">
        <f t="shared" si="6"/>
        <v>58.56</v>
      </c>
      <c r="G168" s="69">
        <v>2.71</v>
      </c>
      <c r="H168" s="13" t="s">
        <v>32</v>
      </c>
      <c r="I168" s="14" t="s">
        <v>33</v>
      </c>
      <c r="J168" s="13" t="s">
        <v>34</v>
      </c>
      <c r="K168" s="14" t="s">
        <v>35</v>
      </c>
      <c r="L168" s="16">
        <v>17.562999999999999</v>
      </c>
      <c r="M168" s="24">
        <v>9.0630000000000006</v>
      </c>
      <c r="N168" s="16">
        <v>4.625</v>
      </c>
      <c r="O168" s="19">
        <v>14</v>
      </c>
      <c r="P168" s="16" t="s">
        <v>20</v>
      </c>
      <c r="Q168" s="74">
        <v>0.42599999999999999</v>
      </c>
      <c r="R168" s="262">
        <v>4.5</v>
      </c>
      <c r="S168" s="16">
        <v>2.8130000000000002</v>
      </c>
      <c r="T168" s="16">
        <v>1.0629999999999999</v>
      </c>
      <c r="U168" s="19" t="s">
        <v>20</v>
      </c>
      <c r="V168" s="263">
        <v>4.6719999999999997</v>
      </c>
      <c r="W168" s="21">
        <v>3.875</v>
      </c>
      <c r="X168" s="16">
        <v>8.5</v>
      </c>
      <c r="Y168" s="16">
        <v>4.25</v>
      </c>
      <c r="Z168" s="19">
        <v>3</v>
      </c>
      <c r="AA168" s="16">
        <v>5.968</v>
      </c>
      <c r="AB168" s="19">
        <v>10</v>
      </c>
      <c r="AC168" s="19">
        <v>8</v>
      </c>
      <c r="AD168" s="15" t="s">
        <v>62</v>
      </c>
    </row>
    <row r="169" spans="1:30" s="212" customFormat="1" ht="12.75" x14ac:dyDescent="0.2">
      <c r="A169" s="12" t="s">
        <v>86</v>
      </c>
      <c r="B169" s="29" t="s">
        <v>2762</v>
      </c>
      <c r="C169" s="15">
        <v>24</v>
      </c>
      <c r="D169" s="15">
        <v>12</v>
      </c>
      <c r="E169" s="72">
        <v>1.56</v>
      </c>
      <c r="F169" s="69">
        <f t="shared" si="6"/>
        <v>37.44</v>
      </c>
      <c r="G169" s="69">
        <v>3.47</v>
      </c>
      <c r="H169" s="13" t="s">
        <v>87</v>
      </c>
      <c r="I169" s="13" t="s">
        <v>88</v>
      </c>
      <c r="J169" s="13" t="s">
        <v>89</v>
      </c>
      <c r="K169" s="13" t="s">
        <v>90</v>
      </c>
      <c r="L169" s="16">
        <v>8.1880000000000006</v>
      </c>
      <c r="M169" s="24">
        <v>7.1879999999999997</v>
      </c>
      <c r="N169" s="16">
        <v>5</v>
      </c>
      <c r="O169" s="19">
        <v>5</v>
      </c>
      <c r="P169" s="16">
        <v>2</v>
      </c>
      <c r="Q169" s="74">
        <v>0.17</v>
      </c>
      <c r="R169" s="262">
        <v>4.8129999999999997</v>
      </c>
      <c r="S169" s="16">
        <v>3.8130000000000002</v>
      </c>
      <c r="T169" s="16">
        <v>0.56299999999999994</v>
      </c>
      <c r="U169" s="18" t="s">
        <v>20</v>
      </c>
      <c r="V169" s="263">
        <v>3.4239999999999999</v>
      </c>
      <c r="W169" s="21">
        <v>4.4000000000000004</v>
      </c>
      <c r="X169" s="16">
        <v>7.5629999999999997</v>
      </c>
      <c r="Y169" s="16">
        <v>3.4380000000000002</v>
      </c>
      <c r="Z169" s="19">
        <v>2</v>
      </c>
      <c r="AA169" s="16">
        <v>6.8</v>
      </c>
      <c r="AB169" s="19">
        <v>30</v>
      </c>
      <c r="AC169" s="19">
        <v>8</v>
      </c>
      <c r="AD169" s="15" t="s">
        <v>69</v>
      </c>
    </row>
    <row r="170" spans="1:30" s="33" customFormat="1" ht="12.75" x14ac:dyDescent="0.2">
      <c r="A170" s="12" t="s">
        <v>91</v>
      </c>
      <c r="B170" s="25" t="s">
        <v>2556</v>
      </c>
      <c r="C170" s="15">
        <v>12</v>
      </c>
      <c r="D170" s="15">
        <v>6</v>
      </c>
      <c r="E170" s="72">
        <v>2.91</v>
      </c>
      <c r="F170" s="69">
        <f t="shared" si="6"/>
        <v>34.92</v>
      </c>
      <c r="G170" s="69">
        <v>6.47</v>
      </c>
      <c r="H170" s="13" t="s">
        <v>92</v>
      </c>
      <c r="I170" s="13" t="s">
        <v>93</v>
      </c>
      <c r="J170" s="13" t="s">
        <v>94</v>
      </c>
      <c r="K170" s="13" t="s">
        <v>95</v>
      </c>
      <c r="L170" s="16">
        <v>7.875</v>
      </c>
      <c r="M170" s="24">
        <v>6.5</v>
      </c>
      <c r="N170" s="16">
        <v>5.0629999999999997</v>
      </c>
      <c r="O170" s="19">
        <v>5</v>
      </c>
      <c r="P170" s="16">
        <v>8</v>
      </c>
      <c r="Q170" s="74">
        <v>0.14997819010416666</v>
      </c>
      <c r="R170" s="262">
        <v>4.875</v>
      </c>
      <c r="S170" s="16">
        <v>3.6875</v>
      </c>
      <c r="T170" s="16">
        <v>1</v>
      </c>
      <c r="U170" s="19" t="s">
        <v>20</v>
      </c>
      <c r="V170" s="263">
        <v>7.33</v>
      </c>
      <c r="W170" s="21">
        <v>4.25</v>
      </c>
      <c r="X170" s="16">
        <v>7.375</v>
      </c>
      <c r="Y170" s="16">
        <v>2.9375</v>
      </c>
      <c r="Z170" s="19">
        <v>2</v>
      </c>
      <c r="AA170" s="16">
        <v>5.7</v>
      </c>
      <c r="AB170" s="19">
        <v>32</v>
      </c>
      <c r="AC170" s="19">
        <v>8</v>
      </c>
      <c r="AD170" s="15" t="s">
        <v>69</v>
      </c>
    </row>
    <row r="171" spans="1:30" s="33" customFormat="1" ht="12.75" x14ac:dyDescent="0.2">
      <c r="A171" s="12" t="s">
        <v>81</v>
      </c>
      <c r="B171" s="29" t="s">
        <v>2555</v>
      </c>
      <c r="C171" s="15">
        <v>12</v>
      </c>
      <c r="D171" s="23">
        <v>3</v>
      </c>
      <c r="E171" s="72">
        <v>5.97</v>
      </c>
      <c r="F171" s="69">
        <f t="shared" si="6"/>
        <v>71.64</v>
      </c>
      <c r="G171" s="69">
        <v>13.27</v>
      </c>
      <c r="H171" s="13" t="s">
        <v>82</v>
      </c>
      <c r="I171" s="13" t="s">
        <v>83</v>
      </c>
      <c r="J171" s="13" t="s">
        <v>84</v>
      </c>
      <c r="K171" s="13" t="s">
        <v>85</v>
      </c>
      <c r="L171" s="16">
        <v>11.81</v>
      </c>
      <c r="M171" s="24">
        <v>9.81</v>
      </c>
      <c r="N171" s="16">
        <v>5.63</v>
      </c>
      <c r="O171" s="19">
        <v>10</v>
      </c>
      <c r="P171" s="16">
        <v>4</v>
      </c>
      <c r="Q171" s="74">
        <v>0.38</v>
      </c>
      <c r="R171" s="262">
        <v>4.88</v>
      </c>
      <c r="S171" s="16">
        <v>5.75</v>
      </c>
      <c r="T171" s="16">
        <v>1.5</v>
      </c>
      <c r="U171" s="30" t="s">
        <v>20</v>
      </c>
      <c r="V171" s="263">
        <v>13.66</v>
      </c>
      <c r="W171" s="249">
        <v>4.88</v>
      </c>
      <c r="X171" s="31">
        <v>5.75</v>
      </c>
      <c r="Y171" s="31">
        <v>4.5</v>
      </c>
      <c r="Z171" s="30">
        <v>2</v>
      </c>
      <c r="AA171" s="31">
        <v>3.2</v>
      </c>
      <c r="AB171" s="19">
        <v>16</v>
      </c>
      <c r="AC171" s="19">
        <v>8</v>
      </c>
      <c r="AD171" s="15" t="s">
        <v>62</v>
      </c>
    </row>
    <row r="172" spans="1:30" s="33" customFormat="1" ht="12.75" x14ac:dyDescent="0.2">
      <c r="A172" s="12" t="s">
        <v>3138</v>
      </c>
      <c r="B172" s="29" t="s">
        <v>3139</v>
      </c>
      <c r="C172" s="15">
        <v>48</v>
      </c>
      <c r="D172" s="15">
        <v>6</v>
      </c>
      <c r="E172" s="72">
        <v>2.21</v>
      </c>
      <c r="F172" s="69">
        <f t="shared" si="6"/>
        <v>106.08</v>
      </c>
      <c r="G172" s="69">
        <v>4.91</v>
      </c>
      <c r="H172" s="13" t="s">
        <v>3254</v>
      </c>
      <c r="I172" s="14" t="s">
        <v>3255</v>
      </c>
      <c r="J172" s="13" t="s">
        <v>3256</v>
      </c>
      <c r="K172" s="14" t="s">
        <v>3257</v>
      </c>
      <c r="L172" s="16">
        <v>17.562999999999999</v>
      </c>
      <c r="M172" s="24">
        <v>9.0630000000000006</v>
      </c>
      <c r="N172" s="16">
        <v>4.625</v>
      </c>
      <c r="O172" s="19">
        <v>14</v>
      </c>
      <c r="P172" s="16">
        <v>0</v>
      </c>
      <c r="Q172" s="74">
        <v>0.42599999999999999</v>
      </c>
      <c r="R172" s="262">
        <v>4.5</v>
      </c>
      <c r="S172" s="16">
        <v>2.8130000000000002</v>
      </c>
      <c r="T172" s="16">
        <v>1.0629999999999999</v>
      </c>
      <c r="U172" s="18" t="s">
        <v>20</v>
      </c>
      <c r="V172" s="263">
        <v>4.6719999999999997</v>
      </c>
      <c r="W172" s="21">
        <v>3.875</v>
      </c>
      <c r="X172" s="16">
        <v>8.5</v>
      </c>
      <c r="Y172" s="16">
        <v>2.125</v>
      </c>
      <c r="Z172" s="19">
        <v>1</v>
      </c>
      <c r="AA172" s="16">
        <v>12.032</v>
      </c>
      <c r="AB172" s="19">
        <v>10</v>
      </c>
      <c r="AC172" s="19">
        <v>8</v>
      </c>
      <c r="AD172" s="15" t="s">
        <v>62</v>
      </c>
    </row>
    <row r="173" spans="1:30" s="33" customFormat="1" ht="24" x14ac:dyDescent="0.2">
      <c r="A173" s="14" t="s">
        <v>3394</v>
      </c>
      <c r="B173" s="25" t="s">
        <v>3079</v>
      </c>
      <c r="C173" s="15">
        <v>48</v>
      </c>
      <c r="D173" s="15">
        <v>6</v>
      </c>
      <c r="E173" s="69">
        <v>2.21</v>
      </c>
      <c r="F173" s="69">
        <f t="shared" si="6"/>
        <v>106.08</v>
      </c>
      <c r="G173" s="69">
        <v>4.91</v>
      </c>
      <c r="H173" s="13" t="s">
        <v>2973</v>
      </c>
      <c r="I173" s="14" t="s">
        <v>2974</v>
      </c>
      <c r="J173" s="13" t="s">
        <v>2975</v>
      </c>
      <c r="K173" s="14" t="s">
        <v>2976</v>
      </c>
      <c r="L173" s="16">
        <v>17.562999999999999</v>
      </c>
      <c r="M173" s="24">
        <v>9.0630000000000006</v>
      </c>
      <c r="N173" s="16">
        <v>4.625</v>
      </c>
      <c r="O173" s="19">
        <v>14</v>
      </c>
      <c r="P173" s="16">
        <v>0.25600000000000001</v>
      </c>
      <c r="Q173" s="74">
        <v>0.42599999999999999</v>
      </c>
      <c r="R173" s="262">
        <v>4.5</v>
      </c>
      <c r="S173" s="16">
        <v>2.8130000000000002</v>
      </c>
      <c r="T173" s="16">
        <v>1.0629999999999999</v>
      </c>
      <c r="U173" s="18" t="s">
        <v>20</v>
      </c>
      <c r="V173" s="263">
        <v>4.6719999999999997</v>
      </c>
      <c r="W173" s="21">
        <v>3.875</v>
      </c>
      <c r="X173" s="16">
        <v>8.5</v>
      </c>
      <c r="Y173" s="16">
        <v>2.125</v>
      </c>
      <c r="Z173" s="19">
        <v>1</v>
      </c>
      <c r="AA173" s="16">
        <v>12.032</v>
      </c>
      <c r="AB173" s="19">
        <v>10</v>
      </c>
      <c r="AC173" s="19">
        <v>8</v>
      </c>
      <c r="AD173" s="15"/>
    </row>
    <row r="174" spans="1:30" s="33" customFormat="1" ht="12.75" x14ac:dyDescent="0.2">
      <c r="A174" s="167" t="s">
        <v>2977</v>
      </c>
      <c r="B174" s="2" t="s">
        <v>3078</v>
      </c>
      <c r="C174" s="3">
        <v>24</v>
      </c>
      <c r="D174" s="3">
        <v>6</v>
      </c>
      <c r="E174" s="69">
        <v>2.16</v>
      </c>
      <c r="F174" s="69">
        <f t="shared" si="6"/>
        <v>51.84</v>
      </c>
      <c r="G174" s="69">
        <v>4.8</v>
      </c>
      <c r="H174" s="1" t="s">
        <v>2978</v>
      </c>
      <c r="I174" s="1" t="s">
        <v>2979</v>
      </c>
      <c r="J174" s="1" t="s">
        <v>2980</v>
      </c>
      <c r="K174" s="1" t="s">
        <v>2981</v>
      </c>
      <c r="L174" s="6">
        <v>9</v>
      </c>
      <c r="M174" s="6">
        <v>6.5</v>
      </c>
      <c r="N174" s="6">
        <v>6</v>
      </c>
      <c r="O174" s="7">
        <v>4</v>
      </c>
      <c r="P174" s="6">
        <v>8</v>
      </c>
      <c r="Q174" s="8">
        <v>0.20300000000000001</v>
      </c>
      <c r="R174" s="264">
        <v>6</v>
      </c>
      <c r="S174" s="6">
        <v>4.0629999999999997</v>
      </c>
      <c r="T174" s="6">
        <v>0.438</v>
      </c>
      <c r="U174" s="18" t="s">
        <v>20</v>
      </c>
      <c r="V174" s="265">
        <v>2.72</v>
      </c>
      <c r="W174" s="5">
        <v>6</v>
      </c>
      <c r="X174" s="6">
        <v>4.25</v>
      </c>
      <c r="Y174" s="6">
        <v>2.75</v>
      </c>
      <c r="Z174" s="7">
        <v>1</v>
      </c>
      <c r="AA174" s="211">
        <v>0.4</v>
      </c>
      <c r="AB174" s="7">
        <v>30</v>
      </c>
      <c r="AC174" s="7">
        <v>7</v>
      </c>
      <c r="AD174" s="116"/>
    </row>
    <row r="175" spans="1:30" s="33" customFormat="1" ht="12.75" x14ac:dyDescent="0.2">
      <c r="A175" s="12" t="s">
        <v>2120</v>
      </c>
      <c r="B175" s="25" t="s">
        <v>2566</v>
      </c>
      <c r="C175" s="15">
        <v>48</v>
      </c>
      <c r="D175" s="15">
        <v>12</v>
      </c>
      <c r="E175" s="69">
        <v>2.21</v>
      </c>
      <c r="F175" s="69">
        <f t="shared" si="6"/>
        <v>106.08</v>
      </c>
      <c r="G175" s="69">
        <v>4.91</v>
      </c>
      <c r="H175" s="13" t="s">
        <v>2121</v>
      </c>
      <c r="I175" s="14" t="s">
        <v>2122</v>
      </c>
      <c r="J175" s="13" t="s">
        <v>2123</v>
      </c>
      <c r="K175" s="14" t="s">
        <v>2124</v>
      </c>
      <c r="L175" s="16">
        <v>17.562999999999999</v>
      </c>
      <c r="M175" s="24">
        <v>9.0630000000000006</v>
      </c>
      <c r="N175" s="16">
        <v>4.625</v>
      </c>
      <c r="O175" s="19">
        <v>14</v>
      </c>
      <c r="P175" s="16">
        <v>0</v>
      </c>
      <c r="Q175" s="74">
        <v>0.42599999999999999</v>
      </c>
      <c r="R175" s="262">
        <v>4.5</v>
      </c>
      <c r="S175" s="16">
        <v>2.8130000000000002</v>
      </c>
      <c r="T175" s="16">
        <v>1.0629999999999999</v>
      </c>
      <c r="U175" s="18" t="s">
        <v>20</v>
      </c>
      <c r="V175" s="263">
        <v>4.6719999999999997</v>
      </c>
      <c r="W175" s="21">
        <v>3.875</v>
      </c>
      <c r="X175" s="16">
        <v>8.5</v>
      </c>
      <c r="Y175" s="16">
        <v>4.25</v>
      </c>
      <c r="Z175" s="19">
        <v>3</v>
      </c>
      <c r="AA175" s="16">
        <v>5.968</v>
      </c>
      <c r="AB175" s="19">
        <v>10</v>
      </c>
      <c r="AC175" s="19">
        <v>8</v>
      </c>
      <c r="AD175" s="15" t="s">
        <v>62</v>
      </c>
    </row>
    <row r="176" spans="1:30" s="212" customFormat="1" ht="25.5" x14ac:dyDescent="0.2">
      <c r="A176" s="12" t="s">
        <v>2206</v>
      </c>
      <c r="B176" s="29" t="s">
        <v>2637</v>
      </c>
      <c r="C176" s="15">
        <v>12</v>
      </c>
      <c r="D176" s="15">
        <v>4</v>
      </c>
      <c r="E176" s="72">
        <v>4.26</v>
      </c>
      <c r="F176" s="72">
        <f t="shared" si="6"/>
        <v>51.12</v>
      </c>
      <c r="G176" s="69">
        <v>9.4700000000000006</v>
      </c>
      <c r="H176" s="13" t="s">
        <v>2207</v>
      </c>
      <c r="I176" s="32" t="s">
        <v>2208</v>
      </c>
      <c r="J176" s="32" t="s">
        <v>2209</v>
      </c>
      <c r="K176" s="32" t="s">
        <v>2210</v>
      </c>
      <c r="L176" s="16">
        <v>11.4</v>
      </c>
      <c r="M176" s="24">
        <v>7.7</v>
      </c>
      <c r="N176" s="16">
        <v>5.7</v>
      </c>
      <c r="O176" s="19">
        <v>5</v>
      </c>
      <c r="P176" s="16">
        <v>1.8720000000000001</v>
      </c>
      <c r="Q176" s="74">
        <v>0.28999999999999998</v>
      </c>
      <c r="R176" s="262">
        <v>7.375</v>
      </c>
      <c r="S176" s="16">
        <v>3.375</v>
      </c>
      <c r="T176" s="16">
        <v>1.375</v>
      </c>
      <c r="U176" s="18" t="s">
        <v>20</v>
      </c>
      <c r="V176" s="263">
        <v>6.3520000000000003</v>
      </c>
      <c r="W176" s="21">
        <v>7.375</v>
      </c>
      <c r="X176" s="16">
        <v>3.5</v>
      </c>
      <c r="Y176" s="16">
        <v>5.5</v>
      </c>
      <c r="Z176" s="19">
        <v>1</v>
      </c>
      <c r="AA176" s="16">
        <v>9.4239999999999995</v>
      </c>
      <c r="AB176" s="19">
        <v>20</v>
      </c>
      <c r="AC176" s="19">
        <v>7</v>
      </c>
      <c r="AD176" s="15" t="s">
        <v>98</v>
      </c>
    </row>
    <row r="177" spans="1:30" s="212" customFormat="1" ht="25.5" x14ac:dyDescent="0.2">
      <c r="A177" s="168" t="s">
        <v>243</v>
      </c>
      <c r="B177" s="29" t="s">
        <v>244</v>
      </c>
      <c r="C177" s="42">
        <v>12</v>
      </c>
      <c r="D177" s="70" t="s">
        <v>20</v>
      </c>
      <c r="E177" s="71">
        <v>2.71</v>
      </c>
      <c r="F177" s="181">
        <f t="shared" si="6"/>
        <v>32.519999999999996</v>
      </c>
      <c r="G177" s="69">
        <v>6.02</v>
      </c>
      <c r="H177" s="41" t="s">
        <v>245</v>
      </c>
      <c r="I177" s="13"/>
      <c r="J177" s="13" t="s">
        <v>246</v>
      </c>
      <c r="K177" s="14" t="s">
        <v>247</v>
      </c>
      <c r="L177" s="214">
        <v>7.38</v>
      </c>
      <c r="M177" s="43">
        <v>6.38</v>
      </c>
      <c r="N177" s="44">
        <v>4.0599999999999996</v>
      </c>
      <c r="O177" s="45">
        <v>3</v>
      </c>
      <c r="P177" s="44">
        <v>13.41</v>
      </c>
      <c r="Q177" s="49">
        <v>0.1105</v>
      </c>
      <c r="R177" s="266">
        <v>5.8129999999999997</v>
      </c>
      <c r="S177" s="44">
        <v>6</v>
      </c>
      <c r="T177" s="47">
        <v>0.56299999999999994</v>
      </c>
      <c r="U177" s="48" t="s">
        <v>20</v>
      </c>
      <c r="V177" s="267">
        <v>5.12</v>
      </c>
      <c r="W177" s="46" t="s">
        <v>20</v>
      </c>
      <c r="X177" s="44" t="s">
        <v>20</v>
      </c>
      <c r="Y177" s="44" t="s">
        <v>20</v>
      </c>
      <c r="Z177" s="45" t="s">
        <v>20</v>
      </c>
      <c r="AA177" s="44" t="s">
        <v>20</v>
      </c>
      <c r="AB177" s="19">
        <v>38</v>
      </c>
      <c r="AC177" s="19">
        <v>11</v>
      </c>
      <c r="AD177" s="15" t="s">
        <v>248</v>
      </c>
    </row>
    <row r="178" spans="1:30" s="221" customFormat="1" ht="25.5" x14ac:dyDescent="0.2">
      <c r="A178" s="168" t="s">
        <v>249</v>
      </c>
      <c r="B178" s="29" t="s">
        <v>250</v>
      </c>
      <c r="C178" s="42">
        <v>12</v>
      </c>
      <c r="D178" s="70" t="s">
        <v>20</v>
      </c>
      <c r="E178" s="71">
        <v>5.09</v>
      </c>
      <c r="F178" s="181">
        <f t="shared" si="6"/>
        <v>61.08</v>
      </c>
      <c r="G178" s="69">
        <v>11.31</v>
      </c>
      <c r="H178" s="41" t="s">
        <v>251</v>
      </c>
      <c r="I178" s="13"/>
      <c r="J178" s="13" t="s">
        <v>252</v>
      </c>
      <c r="K178" s="14" t="s">
        <v>253</v>
      </c>
      <c r="L178" s="214">
        <v>8</v>
      </c>
      <c r="M178" s="43">
        <v>7.25</v>
      </c>
      <c r="N178" s="44">
        <v>8.5</v>
      </c>
      <c r="O178" s="45">
        <v>7</v>
      </c>
      <c r="P178" s="44">
        <v>11.81</v>
      </c>
      <c r="Q178" s="49">
        <v>0.28999999999999998</v>
      </c>
      <c r="R178" s="266">
        <v>5.8129999999999997</v>
      </c>
      <c r="S178" s="44">
        <v>6</v>
      </c>
      <c r="T178" s="47">
        <v>1.19</v>
      </c>
      <c r="U178" s="48" t="s">
        <v>20</v>
      </c>
      <c r="V178" s="267">
        <v>9.81</v>
      </c>
      <c r="W178" s="46" t="s">
        <v>20</v>
      </c>
      <c r="X178" s="44" t="s">
        <v>20</v>
      </c>
      <c r="Y178" s="44" t="s">
        <v>20</v>
      </c>
      <c r="Z178" s="45" t="s">
        <v>20</v>
      </c>
      <c r="AA178" s="44" t="s">
        <v>20</v>
      </c>
      <c r="AB178" s="19">
        <v>25</v>
      </c>
      <c r="AC178" s="19">
        <v>5</v>
      </c>
      <c r="AD178" s="15" t="s">
        <v>97</v>
      </c>
    </row>
    <row r="179" spans="1:30" s="221" customFormat="1" ht="12.75" x14ac:dyDescent="0.2">
      <c r="A179" s="12" t="s">
        <v>135</v>
      </c>
      <c r="B179" s="25" t="s">
        <v>2564</v>
      </c>
      <c r="C179" s="15">
        <v>48</v>
      </c>
      <c r="D179" s="15">
        <v>6</v>
      </c>
      <c r="E179" s="69">
        <v>2.21</v>
      </c>
      <c r="F179" s="69">
        <f t="shared" si="6"/>
        <v>106.08</v>
      </c>
      <c r="G179" s="69">
        <v>4.91</v>
      </c>
      <c r="H179" s="13" t="s">
        <v>136</v>
      </c>
      <c r="I179" s="14" t="s">
        <v>137</v>
      </c>
      <c r="J179" s="13" t="s">
        <v>138</v>
      </c>
      <c r="K179" s="14" t="s">
        <v>139</v>
      </c>
      <c r="L179" s="16">
        <v>17.562999999999999</v>
      </c>
      <c r="M179" s="24">
        <v>9.0630000000000006</v>
      </c>
      <c r="N179" s="16">
        <v>4.625</v>
      </c>
      <c r="O179" s="19">
        <v>14</v>
      </c>
      <c r="P179" s="16">
        <v>0</v>
      </c>
      <c r="Q179" s="74">
        <v>0.42599999999999999</v>
      </c>
      <c r="R179" s="262">
        <v>4.5</v>
      </c>
      <c r="S179" s="16">
        <v>2.8130000000000002</v>
      </c>
      <c r="T179" s="16">
        <v>1.0629999999999999</v>
      </c>
      <c r="U179" s="18" t="s">
        <v>20</v>
      </c>
      <c r="V179" s="263">
        <v>4.6719999999999997</v>
      </c>
      <c r="W179" s="21">
        <v>3.875</v>
      </c>
      <c r="X179" s="16">
        <v>8.5</v>
      </c>
      <c r="Y179" s="16">
        <v>2.13</v>
      </c>
      <c r="Z179" s="19">
        <v>1</v>
      </c>
      <c r="AA179" s="16">
        <v>12.03</v>
      </c>
      <c r="AB179" s="19">
        <v>10</v>
      </c>
      <c r="AC179" s="19">
        <v>8</v>
      </c>
      <c r="AD179" s="15" t="s">
        <v>62</v>
      </c>
    </row>
    <row r="180" spans="1:30" s="221" customFormat="1" ht="12.75" x14ac:dyDescent="0.2">
      <c r="A180" s="12" t="s">
        <v>125</v>
      </c>
      <c r="B180" s="29" t="s">
        <v>2562</v>
      </c>
      <c r="C180" s="15">
        <v>24</v>
      </c>
      <c r="D180" s="15">
        <v>8</v>
      </c>
      <c r="E180" s="72">
        <v>1.36</v>
      </c>
      <c r="F180" s="69">
        <f t="shared" si="6"/>
        <v>32.64</v>
      </c>
      <c r="G180" s="69">
        <v>3.02</v>
      </c>
      <c r="H180" s="13" t="s">
        <v>126</v>
      </c>
      <c r="I180" s="14" t="s">
        <v>127</v>
      </c>
      <c r="J180" s="13" t="s">
        <v>128</v>
      </c>
      <c r="K180" s="14" t="s">
        <v>129</v>
      </c>
      <c r="L180" s="16">
        <v>9.75</v>
      </c>
      <c r="M180" s="24">
        <v>4.6239999999999997</v>
      </c>
      <c r="N180" s="16">
        <v>9.5</v>
      </c>
      <c r="O180" s="19">
        <v>5</v>
      </c>
      <c r="P180" s="16">
        <v>5</v>
      </c>
      <c r="Q180" s="74">
        <v>0.24808304398148148</v>
      </c>
      <c r="R180" s="262">
        <v>6</v>
      </c>
      <c r="S180" s="16">
        <v>4.25</v>
      </c>
      <c r="T180" s="16">
        <v>0.75</v>
      </c>
      <c r="U180" s="19" t="s">
        <v>20</v>
      </c>
      <c r="V180" s="263">
        <v>3.54</v>
      </c>
      <c r="W180" s="21">
        <v>9</v>
      </c>
      <c r="X180" s="16">
        <v>4.25</v>
      </c>
      <c r="Y180" s="16">
        <v>3</v>
      </c>
      <c r="Z180" s="19">
        <v>1</v>
      </c>
      <c r="AA180" s="16">
        <v>8</v>
      </c>
      <c r="AB180" s="19">
        <v>40</v>
      </c>
      <c r="AC180" s="19">
        <v>4</v>
      </c>
      <c r="AD180" s="15" t="s">
        <v>69</v>
      </c>
    </row>
    <row r="181" spans="1:30" s="223" customFormat="1" ht="12.75" x14ac:dyDescent="0.2">
      <c r="A181" s="12" t="s">
        <v>130</v>
      </c>
      <c r="B181" s="29" t="s">
        <v>2563</v>
      </c>
      <c r="C181" s="15">
        <v>12</v>
      </c>
      <c r="D181" s="15">
        <v>4</v>
      </c>
      <c r="E181" s="72">
        <v>2.25</v>
      </c>
      <c r="F181" s="69">
        <f t="shared" si="6"/>
        <v>27</v>
      </c>
      <c r="G181" s="69">
        <v>5</v>
      </c>
      <c r="H181" s="13" t="s">
        <v>131</v>
      </c>
      <c r="I181" s="14" t="s">
        <v>132</v>
      </c>
      <c r="J181" s="13" t="s">
        <v>133</v>
      </c>
      <c r="K181" s="14" t="s">
        <v>134</v>
      </c>
      <c r="L181" s="16">
        <v>9.75</v>
      </c>
      <c r="M181" s="24">
        <v>4.6239999999999997</v>
      </c>
      <c r="N181" s="16">
        <v>7.5</v>
      </c>
      <c r="O181" s="19">
        <v>5</v>
      </c>
      <c r="P181" s="16">
        <v>8</v>
      </c>
      <c r="Q181" s="74">
        <v>0.19570000000000001</v>
      </c>
      <c r="R181" s="262">
        <v>6</v>
      </c>
      <c r="S181" s="16">
        <v>4.25</v>
      </c>
      <c r="T181" s="16">
        <v>1.125</v>
      </c>
      <c r="U181" s="19" t="s">
        <v>20</v>
      </c>
      <c r="V181" s="263">
        <v>7.33</v>
      </c>
      <c r="W181" s="21">
        <v>9</v>
      </c>
      <c r="X181" s="16">
        <v>4.25</v>
      </c>
      <c r="Y181" s="16">
        <v>3.375</v>
      </c>
      <c r="Z181" s="19">
        <v>1</v>
      </c>
      <c r="AA181" s="16">
        <v>8</v>
      </c>
      <c r="AB181" s="19">
        <v>40</v>
      </c>
      <c r="AC181" s="19">
        <v>6</v>
      </c>
      <c r="AD181" s="15" t="s">
        <v>69</v>
      </c>
    </row>
    <row r="182" spans="1:30" s="221" customFormat="1" ht="12.75" x14ac:dyDescent="0.2">
      <c r="A182" s="168" t="s">
        <v>237</v>
      </c>
      <c r="B182" s="29" t="s">
        <v>2576</v>
      </c>
      <c r="C182" s="42">
        <v>24</v>
      </c>
      <c r="D182" s="70">
        <v>4</v>
      </c>
      <c r="E182" s="71">
        <v>3.05</v>
      </c>
      <c r="F182" s="181">
        <v>55.68</v>
      </c>
      <c r="G182" s="69">
        <v>6.78</v>
      </c>
      <c r="H182" s="41" t="s">
        <v>238</v>
      </c>
      <c r="I182" s="14" t="s">
        <v>239</v>
      </c>
      <c r="J182" s="13" t="s">
        <v>240</v>
      </c>
      <c r="K182" s="14" t="s">
        <v>241</v>
      </c>
      <c r="L182" s="214">
        <v>11.875</v>
      </c>
      <c r="M182" s="43">
        <v>10</v>
      </c>
      <c r="N182" s="44">
        <v>4.1879999999999997</v>
      </c>
      <c r="O182" s="45">
        <v>7</v>
      </c>
      <c r="P182" s="44">
        <v>12</v>
      </c>
      <c r="Q182" s="49">
        <v>0.28799999999999998</v>
      </c>
      <c r="R182" s="266">
        <v>6.625</v>
      </c>
      <c r="S182" s="44">
        <v>3.125</v>
      </c>
      <c r="T182" s="47">
        <v>0.75</v>
      </c>
      <c r="U182" s="154" t="s">
        <v>20</v>
      </c>
      <c r="V182" s="267">
        <v>4.58</v>
      </c>
      <c r="W182" s="46">
        <v>2.5</v>
      </c>
      <c r="X182" s="44">
        <v>3.125</v>
      </c>
      <c r="Y182" s="44">
        <v>11.25</v>
      </c>
      <c r="Z182" s="45">
        <v>1</v>
      </c>
      <c r="AA182" s="44">
        <v>11.68</v>
      </c>
      <c r="AB182" s="19">
        <v>12</v>
      </c>
      <c r="AC182" s="19">
        <v>10</v>
      </c>
      <c r="AD182" s="15" t="s">
        <v>98</v>
      </c>
    </row>
    <row r="183" spans="1:30" s="221" customFormat="1" ht="12.75" x14ac:dyDescent="0.2">
      <c r="A183" s="168" t="s">
        <v>227</v>
      </c>
      <c r="B183" s="29" t="s">
        <v>2574</v>
      </c>
      <c r="C183" s="42">
        <v>24</v>
      </c>
      <c r="D183" s="70">
        <v>6</v>
      </c>
      <c r="E183" s="71">
        <v>1.56</v>
      </c>
      <c r="F183" s="181">
        <f>E183*C183</f>
        <v>37.44</v>
      </c>
      <c r="G183" s="69">
        <v>3.47</v>
      </c>
      <c r="H183" s="41" t="s">
        <v>228</v>
      </c>
      <c r="I183" s="14" t="s">
        <v>229</v>
      </c>
      <c r="J183" s="13" t="s">
        <v>230</v>
      </c>
      <c r="K183" s="14" t="s">
        <v>231</v>
      </c>
      <c r="L183" s="214">
        <v>15.35</v>
      </c>
      <c r="M183" s="43">
        <v>7.28</v>
      </c>
      <c r="N183" s="44">
        <v>5.51</v>
      </c>
      <c r="O183" s="45">
        <v>10</v>
      </c>
      <c r="P183" s="44">
        <v>13.6</v>
      </c>
      <c r="Q183" s="49">
        <v>0.36</v>
      </c>
      <c r="R183" s="266">
        <v>8.125</v>
      </c>
      <c r="S183" s="44">
        <v>3.375</v>
      </c>
      <c r="T183" s="47">
        <v>0.68799999999999994</v>
      </c>
      <c r="U183" s="48" t="s">
        <v>20</v>
      </c>
      <c r="V183" s="267">
        <v>7.23</v>
      </c>
      <c r="W183" s="46">
        <v>14.9375</v>
      </c>
      <c r="X183" s="44">
        <v>3.375</v>
      </c>
      <c r="Y183" s="44">
        <v>2.1875</v>
      </c>
      <c r="Z183" s="45">
        <v>2</v>
      </c>
      <c r="AA183" s="44">
        <v>9.39</v>
      </c>
      <c r="AB183" s="19">
        <v>15</v>
      </c>
      <c r="AC183" s="19">
        <v>7</v>
      </c>
      <c r="AD183" s="15" t="s">
        <v>98</v>
      </c>
    </row>
    <row r="184" spans="1:30" s="212" customFormat="1" ht="12.75" x14ac:dyDescent="0.2">
      <c r="A184" s="168" t="s">
        <v>232</v>
      </c>
      <c r="B184" s="29" t="s">
        <v>2575</v>
      </c>
      <c r="C184" s="42">
        <v>24</v>
      </c>
      <c r="D184" s="70">
        <v>6</v>
      </c>
      <c r="E184" s="71">
        <v>2.57</v>
      </c>
      <c r="F184" s="181">
        <v>55.68</v>
      </c>
      <c r="G184" s="69">
        <v>5.71</v>
      </c>
      <c r="H184" s="41" t="s">
        <v>233</v>
      </c>
      <c r="I184" s="14" t="s">
        <v>234</v>
      </c>
      <c r="J184" s="13" t="s">
        <v>235</v>
      </c>
      <c r="K184" s="14" t="s">
        <v>236</v>
      </c>
      <c r="L184" s="214">
        <v>14</v>
      </c>
      <c r="M184" s="43">
        <v>7.5</v>
      </c>
      <c r="N184" s="44">
        <v>10</v>
      </c>
      <c r="O184" s="45">
        <v>19</v>
      </c>
      <c r="P184" s="44">
        <v>10.08</v>
      </c>
      <c r="Q184" s="49">
        <v>0.61</v>
      </c>
      <c r="R184" s="266">
        <v>7.375</v>
      </c>
      <c r="S184" s="44">
        <v>7</v>
      </c>
      <c r="T184" s="47">
        <v>0.7</v>
      </c>
      <c r="U184" s="48" t="s">
        <v>20</v>
      </c>
      <c r="V184" s="267">
        <v>12.42</v>
      </c>
      <c r="W184" s="46">
        <v>2.1</v>
      </c>
      <c r="X184" s="44">
        <v>7</v>
      </c>
      <c r="Y184" s="44">
        <v>13.25</v>
      </c>
      <c r="Z184" s="45">
        <v>4</v>
      </c>
      <c r="AA184" s="44">
        <v>12</v>
      </c>
      <c r="AB184" s="19">
        <v>15</v>
      </c>
      <c r="AC184" s="19">
        <v>4</v>
      </c>
      <c r="AD184" s="15" t="s">
        <v>98</v>
      </c>
    </row>
    <row r="185" spans="1:30" s="212" customFormat="1" ht="12.75" x14ac:dyDescent="0.2">
      <c r="A185" s="12" t="s">
        <v>53</v>
      </c>
      <c r="B185" s="26" t="s">
        <v>2549</v>
      </c>
      <c r="C185" s="15">
        <v>6</v>
      </c>
      <c r="D185" s="15" t="s">
        <v>20</v>
      </c>
      <c r="E185" s="69">
        <v>6.79</v>
      </c>
      <c r="F185" s="69">
        <f t="shared" ref="F185:F190" si="7">E185*C185</f>
        <v>40.74</v>
      </c>
      <c r="G185" s="69">
        <v>15.09</v>
      </c>
      <c r="H185" s="13" t="s">
        <v>54</v>
      </c>
      <c r="I185" s="13"/>
      <c r="J185" s="13" t="s">
        <v>55</v>
      </c>
      <c r="K185" s="14" t="s">
        <v>56</v>
      </c>
      <c r="L185" s="16">
        <v>16.25</v>
      </c>
      <c r="M185" s="24">
        <v>9.19</v>
      </c>
      <c r="N185" s="16">
        <v>6.125</v>
      </c>
      <c r="O185" s="19">
        <v>12</v>
      </c>
      <c r="P185" s="16">
        <v>2.21</v>
      </c>
      <c r="Q185" s="74">
        <v>0.53</v>
      </c>
      <c r="R185" s="262">
        <v>5.375</v>
      </c>
      <c r="S185" s="16">
        <v>8.75</v>
      </c>
      <c r="T185" s="16">
        <v>2.625</v>
      </c>
      <c r="U185" s="19">
        <v>2</v>
      </c>
      <c r="V185" s="263">
        <v>0.37</v>
      </c>
      <c r="W185" s="21" t="s">
        <v>20</v>
      </c>
      <c r="X185" s="16" t="s">
        <v>20</v>
      </c>
      <c r="Y185" s="16" t="s">
        <v>20</v>
      </c>
      <c r="Z185" s="19" t="s">
        <v>20</v>
      </c>
      <c r="AA185" s="16" t="s">
        <v>20</v>
      </c>
      <c r="AB185" s="19">
        <v>12</v>
      </c>
      <c r="AC185" s="19">
        <v>7</v>
      </c>
      <c r="AD185" s="15" t="s">
        <v>62</v>
      </c>
    </row>
    <row r="186" spans="1:30" s="212" customFormat="1" ht="12.75" x14ac:dyDescent="0.2">
      <c r="A186" s="12" t="s">
        <v>76</v>
      </c>
      <c r="B186" s="29" t="s">
        <v>2554</v>
      </c>
      <c r="C186" s="15">
        <v>24</v>
      </c>
      <c r="D186" s="15">
        <v>4</v>
      </c>
      <c r="E186" s="72">
        <v>4.53</v>
      </c>
      <c r="F186" s="69">
        <f t="shared" si="7"/>
        <v>108.72</v>
      </c>
      <c r="G186" s="69">
        <v>10.07</v>
      </c>
      <c r="H186" s="13" t="s">
        <v>77</v>
      </c>
      <c r="I186" s="13" t="s">
        <v>78</v>
      </c>
      <c r="J186" s="13" t="s">
        <v>79</v>
      </c>
      <c r="K186" s="13" t="s">
        <v>80</v>
      </c>
      <c r="L186" s="16">
        <v>18.13</v>
      </c>
      <c r="M186" s="24">
        <v>10.63</v>
      </c>
      <c r="N186" s="16">
        <v>5.13</v>
      </c>
      <c r="O186" s="19">
        <v>15</v>
      </c>
      <c r="P186" s="16">
        <v>2</v>
      </c>
      <c r="Q186" s="74">
        <v>0.56999999999999995</v>
      </c>
      <c r="R186" s="262">
        <v>4.9400000000000004</v>
      </c>
      <c r="S186" s="16">
        <v>2.94</v>
      </c>
      <c r="T186" s="16">
        <v>2.25</v>
      </c>
      <c r="U186" s="18" t="s">
        <v>20</v>
      </c>
      <c r="V186" s="263">
        <v>12.53</v>
      </c>
      <c r="W186" s="21">
        <v>5</v>
      </c>
      <c r="X186" s="16">
        <v>4.5</v>
      </c>
      <c r="Y186" s="16">
        <v>5.75</v>
      </c>
      <c r="Z186" s="19">
        <v>2</v>
      </c>
      <c r="AA186" s="16">
        <v>8.32</v>
      </c>
      <c r="AB186" s="19">
        <v>9</v>
      </c>
      <c r="AC186" s="19">
        <v>7</v>
      </c>
      <c r="AD186" s="15" t="s">
        <v>62</v>
      </c>
    </row>
    <row r="187" spans="1:30" s="212" customFormat="1" ht="12.75" x14ac:dyDescent="0.2">
      <c r="A187" s="12" t="s">
        <v>140</v>
      </c>
      <c r="B187" s="25" t="s">
        <v>2565</v>
      </c>
      <c r="C187" s="15">
        <v>48</v>
      </c>
      <c r="D187" s="15">
        <v>6</v>
      </c>
      <c r="E187" s="69">
        <v>2.21</v>
      </c>
      <c r="F187" s="69">
        <f t="shared" si="7"/>
        <v>106.08</v>
      </c>
      <c r="G187" s="69">
        <v>4.91</v>
      </c>
      <c r="H187" s="13" t="s">
        <v>141</v>
      </c>
      <c r="I187" s="14" t="s">
        <v>142</v>
      </c>
      <c r="J187" s="13" t="s">
        <v>143</v>
      </c>
      <c r="K187" s="14" t="s">
        <v>144</v>
      </c>
      <c r="L187" s="16">
        <v>17.562999999999999</v>
      </c>
      <c r="M187" s="24">
        <v>9.0630000000000006</v>
      </c>
      <c r="N187" s="16">
        <v>4.625</v>
      </c>
      <c r="O187" s="19">
        <v>14</v>
      </c>
      <c r="P187" s="16">
        <v>0</v>
      </c>
      <c r="Q187" s="74">
        <v>0.42599999999999999</v>
      </c>
      <c r="R187" s="262">
        <v>4.5</v>
      </c>
      <c r="S187" s="16">
        <v>2.8130000000000002</v>
      </c>
      <c r="T187" s="16">
        <v>1.0629999999999999</v>
      </c>
      <c r="U187" s="18" t="s">
        <v>20</v>
      </c>
      <c r="V187" s="263">
        <v>4.6719999999999997</v>
      </c>
      <c r="W187" s="21">
        <v>3.875</v>
      </c>
      <c r="X187" s="16">
        <v>8.5</v>
      </c>
      <c r="Y187" s="16">
        <v>2.13</v>
      </c>
      <c r="Z187" s="19">
        <v>1</v>
      </c>
      <c r="AA187" s="16">
        <v>12.03</v>
      </c>
      <c r="AB187" s="19">
        <v>10</v>
      </c>
      <c r="AC187" s="19">
        <v>8</v>
      </c>
      <c r="AD187" s="15" t="s">
        <v>62</v>
      </c>
    </row>
    <row r="188" spans="1:30" s="212" customFormat="1" ht="12.75" x14ac:dyDescent="0.2">
      <c r="A188" s="167" t="s">
        <v>99</v>
      </c>
      <c r="B188" s="2" t="s">
        <v>2557</v>
      </c>
      <c r="C188" s="3">
        <v>24</v>
      </c>
      <c r="D188" s="3">
        <v>6</v>
      </c>
      <c r="E188" s="69">
        <v>1.54</v>
      </c>
      <c r="F188" s="69">
        <f t="shared" si="7"/>
        <v>36.96</v>
      </c>
      <c r="G188" s="69">
        <v>3.42</v>
      </c>
      <c r="H188" s="1" t="s">
        <v>100</v>
      </c>
      <c r="I188" s="1" t="s">
        <v>101</v>
      </c>
      <c r="J188" s="1" t="s">
        <v>102</v>
      </c>
      <c r="K188" s="1" t="s">
        <v>103</v>
      </c>
      <c r="L188" s="6">
        <v>9.1300000000000008</v>
      </c>
      <c r="M188" s="6">
        <v>6.5</v>
      </c>
      <c r="N188" s="6">
        <v>6.375</v>
      </c>
      <c r="O188" s="7">
        <v>4</v>
      </c>
      <c r="P188" s="6">
        <v>5.92</v>
      </c>
      <c r="Q188" s="8">
        <v>0.22</v>
      </c>
      <c r="R188" s="264">
        <v>5.875</v>
      </c>
      <c r="S188" s="6">
        <v>4.13</v>
      </c>
      <c r="T188" s="6">
        <v>0.44</v>
      </c>
      <c r="U188" s="19" t="s">
        <v>20</v>
      </c>
      <c r="V188" s="265">
        <v>2.72</v>
      </c>
      <c r="W188" s="5">
        <v>5.875</v>
      </c>
      <c r="X188" s="6">
        <v>4.375</v>
      </c>
      <c r="Y188" s="6">
        <v>3.125</v>
      </c>
      <c r="Z188" s="7">
        <v>1</v>
      </c>
      <c r="AA188" s="211">
        <v>0.4</v>
      </c>
      <c r="AB188" s="7">
        <v>30</v>
      </c>
      <c r="AC188" s="7">
        <v>7</v>
      </c>
      <c r="AD188" s="116" t="s">
        <v>336</v>
      </c>
    </row>
    <row r="189" spans="1:30" s="224" customFormat="1" ht="12.75" x14ac:dyDescent="0.2">
      <c r="A189" s="167" t="s">
        <v>104</v>
      </c>
      <c r="B189" s="2" t="s">
        <v>2558</v>
      </c>
      <c r="C189" s="3">
        <v>12</v>
      </c>
      <c r="D189" s="3">
        <v>4</v>
      </c>
      <c r="E189" s="69">
        <v>3.52</v>
      </c>
      <c r="F189" s="69">
        <f t="shared" si="7"/>
        <v>42.24</v>
      </c>
      <c r="G189" s="69">
        <v>7.82</v>
      </c>
      <c r="H189" s="1" t="s">
        <v>105</v>
      </c>
      <c r="I189" s="1" t="s">
        <v>106</v>
      </c>
      <c r="J189" s="1" t="s">
        <v>107</v>
      </c>
      <c r="K189" s="1" t="s">
        <v>108</v>
      </c>
      <c r="L189" s="6">
        <v>11.22</v>
      </c>
      <c r="M189" s="6">
        <v>8.2200000000000006</v>
      </c>
      <c r="N189" s="6">
        <v>6.44</v>
      </c>
      <c r="O189" s="7">
        <v>5</v>
      </c>
      <c r="P189" s="6">
        <v>1.87</v>
      </c>
      <c r="Q189" s="8">
        <v>0.34</v>
      </c>
      <c r="R189" s="264">
        <v>7.38</v>
      </c>
      <c r="S189" s="6">
        <v>3.38</v>
      </c>
      <c r="T189" s="6">
        <v>1.375</v>
      </c>
      <c r="U189" s="19" t="s">
        <v>20</v>
      </c>
      <c r="V189" s="265">
        <v>6.35</v>
      </c>
      <c r="W189" s="5">
        <v>7.38</v>
      </c>
      <c r="X189" s="6">
        <v>3.5</v>
      </c>
      <c r="Y189" s="6">
        <v>5.5</v>
      </c>
      <c r="Z189" s="7">
        <v>1</v>
      </c>
      <c r="AA189" s="211">
        <v>9.42</v>
      </c>
      <c r="AB189" s="7">
        <v>18</v>
      </c>
      <c r="AC189" s="7">
        <v>7</v>
      </c>
      <c r="AD189" s="116" t="s">
        <v>336</v>
      </c>
    </row>
    <row r="190" spans="1:30" s="212" customFormat="1" ht="12.75" x14ac:dyDescent="0.2">
      <c r="A190" s="167" t="s">
        <v>109</v>
      </c>
      <c r="B190" s="2" t="s">
        <v>2559</v>
      </c>
      <c r="C190" s="3">
        <v>12</v>
      </c>
      <c r="D190" s="3">
        <v>4</v>
      </c>
      <c r="E190" s="69">
        <v>3.52</v>
      </c>
      <c r="F190" s="69">
        <f t="shared" si="7"/>
        <v>42.24</v>
      </c>
      <c r="G190" s="69">
        <v>7.82</v>
      </c>
      <c r="H190" s="1" t="s">
        <v>110</v>
      </c>
      <c r="I190" s="1" t="s">
        <v>111</v>
      </c>
      <c r="J190" s="1" t="s">
        <v>112</v>
      </c>
      <c r="K190" s="1" t="s">
        <v>113</v>
      </c>
      <c r="L190" s="6">
        <v>11.4</v>
      </c>
      <c r="M190" s="6">
        <v>7.7</v>
      </c>
      <c r="N190" s="6">
        <v>5.7</v>
      </c>
      <c r="O190" s="7">
        <v>5</v>
      </c>
      <c r="P190" s="6">
        <v>1.87</v>
      </c>
      <c r="Q190" s="8">
        <v>0.28999999999999998</v>
      </c>
      <c r="R190" s="264">
        <v>7.38</v>
      </c>
      <c r="S190" s="6">
        <v>3.38</v>
      </c>
      <c r="T190" s="6">
        <v>1.375</v>
      </c>
      <c r="U190" s="19" t="s">
        <v>20</v>
      </c>
      <c r="V190" s="265">
        <v>6.35</v>
      </c>
      <c r="W190" s="5">
        <v>7.38</v>
      </c>
      <c r="X190" s="6">
        <v>3.5</v>
      </c>
      <c r="Y190" s="6">
        <v>5.5</v>
      </c>
      <c r="Z190" s="7">
        <v>1</v>
      </c>
      <c r="AA190" s="211">
        <v>9.42</v>
      </c>
      <c r="AB190" s="7">
        <v>20</v>
      </c>
      <c r="AC190" s="7">
        <v>7</v>
      </c>
      <c r="AD190" s="116" t="s">
        <v>336</v>
      </c>
    </row>
    <row r="191" spans="1:30" s="212" customFormat="1" ht="12.75" x14ac:dyDescent="0.2">
      <c r="A191" s="167" t="s">
        <v>1525</v>
      </c>
      <c r="B191" s="2" t="s">
        <v>2700</v>
      </c>
      <c r="C191" s="3">
        <v>72</v>
      </c>
      <c r="D191" s="3">
        <v>6</v>
      </c>
      <c r="E191" s="4">
        <v>2.59</v>
      </c>
      <c r="F191" s="4">
        <f>C191*E191</f>
        <v>186.48</v>
      </c>
      <c r="G191" s="69">
        <v>5.76</v>
      </c>
      <c r="H191" s="1" t="s">
        <v>1526</v>
      </c>
      <c r="I191" s="1" t="s">
        <v>1527</v>
      </c>
      <c r="J191" s="1" t="s">
        <v>1528</v>
      </c>
      <c r="K191" s="1" t="s">
        <v>1529</v>
      </c>
      <c r="L191" s="6">
        <v>14.75</v>
      </c>
      <c r="M191" s="6">
        <v>9.75</v>
      </c>
      <c r="N191" s="6">
        <v>9.1300000000000008</v>
      </c>
      <c r="O191" s="7">
        <v>18</v>
      </c>
      <c r="P191" s="6">
        <v>1.6</v>
      </c>
      <c r="Q191" s="8">
        <v>0.76</v>
      </c>
      <c r="R191" s="264">
        <v>9.25</v>
      </c>
      <c r="S191" s="6">
        <v>2.375</v>
      </c>
      <c r="T191" s="6">
        <v>0.75</v>
      </c>
      <c r="U191" s="7" t="s">
        <v>20</v>
      </c>
      <c r="V191" s="265">
        <v>3.84</v>
      </c>
      <c r="W191" s="5">
        <v>9.25</v>
      </c>
      <c r="X191" s="6">
        <v>4.75</v>
      </c>
      <c r="Y191" s="6">
        <v>2.25</v>
      </c>
      <c r="Z191" s="7">
        <v>1</v>
      </c>
      <c r="AA191" s="211">
        <v>7.06</v>
      </c>
      <c r="AB191" s="7">
        <v>13</v>
      </c>
      <c r="AC191" s="7">
        <v>4</v>
      </c>
      <c r="AD191" s="116" t="s">
        <v>62</v>
      </c>
    </row>
    <row r="192" spans="1:30" s="212" customFormat="1" ht="25.5" x14ac:dyDescent="0.2">
      <c r="A192" s="167" t="s">
        <v>1530</v>
      </c>
      <c r="B192" s="2" t="s">
        <v>1531</v>
      </c>
      <c r="C192" s="3">
        <v>72</v>
      </c>
      <c r="D192" s="3">
        <v>6</v>
      </c>
      <c r="E192" s="4">
        <v>2.79</v>
      </c>
      <c r="F192" s="4">
        <f>C192*E192</f>
        <v>200.88</v>
      </c>
      <c r="G192" s="69">
        <v>6.2</v>
      </c>
      <c r="H192" s="1" t="s">
        <v>1532</v>
      </c>
      <c r="I192" s="1" t="s">
        <v>1533</v>
      </c>
      <c r="J192" s="1" t="s">
        <v>1534</v>
      </c>
      <c r="K192" s="28" t="s">
        <v>1535</v>
      </c>
      <c r="L192" s="6">
        <v>14.688000000000001</v>
      </c>
      <c r="M192" s="6">
        <v>9.6880000000000006</v>
      </c>
      <c r="N192" s="6">
        <v>9</v>
      </c>
      <c r="O192" s="7">
        <v>14</v>
      </c>
      <c r="P192" s="6">
        <v>2</v>
      </c>
      <c r="Q192" s="8">
        <v>0.74113200000000012</v>
      </c>
      <c r="R192" s="264">
        <v>9.25</v>
      </c>
      <c r="S192" s="6">
        <v>2.375</v>
      </c>
      <c r="T192" s="6">
        <v>0.75</v>
      </c>
      <c r="U192" s="7" t="s">
        <v>20</v>
      </c>
      <c r="V192" s="265">
        <v>3.14</v>
      </c>
      <c r="W192" s="5">
        <v>9.3125</v>
      </c>
      <c r="X192" s="6">
        <v>4.6875</v>
      </c>
      <c r="Y192" s="6">
        <v>2.125</v>
      </c>
      <c r="Z192" s="7">
        <v>1</v>
      </c>
      <c r="AA192" s="211">
        <v>1.5</v>
      </c>
      <c r="AB192" s="7">
        <v>13</v>
      </c>
      <c r="AC192" s="7">
        <v>4</v>
      </c>
      <c r="AD192" s="116" t="s">
        <v>62</v>
      </c>
    </row>
    <row r="193" spans="1:30" s="212" customFormat="1" ht="12.75" x14ac:dyDescent="0.2">
      <c r="A193" s="167" t="s">
        <v>1499</v>
      </c>
      <c r="B193" s="2" t="s">
        <v>2698</v>
      </c>
      <c r="C193" s="3">
        <v>36</v>
      </c>
      <c r="D193" s="3">
        <v>6</v>
      </c>
      <c r="E193" s="4">
        <v>2.61</v>
      </c>
      <c r="F193" s="4">
        <f>E193*C193</f>
        <v>93.96</v>
      </c>
      <c r="G193" s="69">
        <v>5.8</v>
      </c>
      <c r="H193" s="41" t="s">
        <v>1500</v>
      </c>
      <c r="I193" s="14" t="s">
        <v>1501</v>
      </c>
      <c r="J193" s="13" t="s">
        <v>1502</v>
      </c>
      <c r="K193" s="14" t="s">
        <v>1503</v>
      </c>
      <c r="L193" s="6">
        <v>15.938000000000001</v>
      </c>
      <c r="M193" s="6">
        <v>9.6880000000000006</v>
      </c>
      <c r="N193" s="6">
        <v>7</v>
      </c>
      <c r="O193" s="7">
        <v>11</v>
      </c>
      <c r="P193" s="6">
        <v>5.2</v>
      </c>
      <c r="Q193" s="8">
        <v>0.63</v>
      </c>
      <c r="R193" s="264">
        <v>9.3130000000000006</v>
      </c>
      <c r="S193" s="6">
        <v>3.8125</v>
      </c>
      <c r="T193" s="6">
        <v>0.75</v>
      </c>
      <c r="U193" s="7" t="s">
        <v>20</v>
      </c>
      <c r="V193" s="265">
        <v>5.04</v>
      </c>
      <c r="W193" s="5">
        <v>9.3125</v>
      </c>
      <c r="X193" s="6">
        <v>7.625</v>
      </c>
      <c r="Y193" s="6">
        <v>2.13</v>
      </c>
      <c r="Z193" s="7">
        <v>1</v>
      </c>
      <c r="AA193" s="211">
        <v>12.4</v>
      </c>
      <c r="AB193" s="7">
        <v>12</v>
      </c>
      <c r="AC193" s="7">
        <v>6</v>
      </c>
      <c r="AD193" s="116" t="s">
        <v>62</v>
      </c>
    </row>
    <row r="194" spans="1:30" s="212" customFormat="1" ht="25.5" x14ac:dyDescent="0.2">
      <c r="A194" s="12" t="s">
        <v>1519</v>
      </c>
      <c r="B194" s="2" t="s">
        <v>1520</v>
      </c>
      <c r="C194" s="15">
        <v>12</v>
      </c>
      <c r="D194" s="15">
        <v>4</v>
      </c>
      <c r="E194" s="69">
        <v>6.64</v>
      </c>
      <c r="F194" s="4">
        <f>E194*C194</f>
        <v>79.679999999999993</v>
      </c>
      <c r="G194" s="69">
        <v>14.76</v>
      </c>
      <c r="H194" s="13" t="s">
        <v>1521</v>
      </c>
      <c r="I194" s="14" t="s">
        <v>1522</v>
      </c>
      <c r="J194" s="13" t="s">
        <v>1523</v>
      </c>
      <c r="K194" s="14" t="s">
        <v>2193</v>
      </c>
      <c r="L194" s="16">
        <v>11.25</v>
      </c>
      <c r="M194" s="24">
        <v>8.5</v>
      </c>
      <c r="N194" s="16">
        <v>12.06</v>
      </c>
      <c r="O194" s="19">
        <v>4</v>
      </c>
      <c r="P194" s="16">
        <v>12.62</v>
      </c>
      <c r="Q194" s="74">
        <v>0.67</v>
      </c>
      <c r="R194" s="262">
        <v>11.625</v>
      </c>
      <c r="S194" s="16">
        <v>8.125</v>
      </c>
      <c r="T194" s="16">
        <v>0.88</v>
      </c>
      <c r="U194" s="18" t="s">
        <v>20</v>
      </c>
      <c r="V194" s="263">
        <v>5.57</v>
      </c>
      <c r="W194" s="21">
        <v>11.625</v>
      </c>
      <c r="X194" s="16">
        <v>8.125</v>
      </c>
      <c r="Y194" s="16">
        <v>2.5</v>
      </c>
      <c r="Z194" s="19">
        <v>1</v>
      </c>
      <c r="AA194" s="16">
        <v>6.27</v>
      </c>
      <c r="AB194" s="19">
        <v>18</v>
      </c>
      <c r="AC194" s="19">
        <v>3</v>
      </c>
      <c r="AD194" s="15" t="s">
        <v>97</v>
      </c>
    </row>
    <row r="195" spans="1:30" s="212" customFormat="1" ht="12.75" x14ac:dyDescent="0.2">
      <c r="A195" s="12" t="s">
        <v>1514</v>
      </c>
      <c r="B195" s="2" t="s">
        <v>2699</v>
      </c>
      <c r="C195" s="15">
        <v>12</v>
      </c>
      <c r="D195" s="15">
        <v>6</v>
      </c>
      <c r="E195" s="69">
        <v>3.03</v>
      </c>
      <c r="F195" s="4">
        <f>E195*C195</f>
        <v>36.36</v>
      </c>
      <c r="G195" s="69">
        <v>6.73</v>
      </c>
      <c r="H195" s="13" t="s">
        <v>1515</v>
      </c>
      <c r="I195" s="14" t="s">
        <v>1516</v>
      </c>
      <c r="J195" s="13" t="s">
        <v>1517</v>
      </c>
      <c r="K195" s="14" t="s">
        <v>1518</v>
      </c>
      <c r="L195" s="16">
        <v>10.44</v>
      </c>
      <c r="M195" s="24">
        <v>6.06</v>
      </c>
      <c r="N195" s="16">
        <v>5.81</v>
      </c>
      <c r="O195" s="19">
        <v>3</v>
      </c>
      <c r="P195" s="16">
        <v>3.41</v>
      </c>
      <c r="Q195" s="74">
        <v>0.21271862499999994</v>
      </c>
      <c r="R195" s="262">
        <v>9.94</v>
      </c>
      <c r="S195" s="16">
        <v>5.5</v>
      </c>
      <c r="T195" s="16">
        <v>0.44</v>
      </c>
      <c r="U195" s="19" t="s">
        <v>20</v>
      </c>
      <c r="V195" s="263">
        <v>4.2699999999999996</v>
      </c>
      <c r="W195" s="21">
        <v>9.94</v>
      </c>
      <c r="X195" s="16">
        <v>5.5</v>
      </c>
      <c r="Y195" s="16">
        <v>2.75</v>
      </c>
      <c r="Z195" s="19">
        <v>1</v>
      </c>
      <c r="AA195" s="16">
        <v>5.44</v>
      </c>
      <c r="AB195" s="19">
        <v>27</v>
      </c>
      <c r="AC195" s="19">
        <v>7</v>
      </c>
      <c r="AD195" s="15" t="s">
        <v>62</v>
      </c>
    </row>
    <row r="196" spans="1:30" s="212" customFormat="1" ht="12.75" x14ac:dyDescent="0.2">
      <c r="A196" s="12" t="s">
        <v>1504</v>
      </c>
      <c r="B196" s="80" t="s">
        <v>2727</v>
      </c>
      <c r="C196" s="15">
        <v>12</v>
      </c>
      <c r="D196" s="15">
        <v>6</v>
      </c>
      <c r="E196" s="69">
        <v>1.51</v>
      </c>
      <c r="F196" s="4">
        <f>E196*C196</f>
        <v>18.12</v>
      </c>
      <c r="G196" s="69">
        <v>3.36</v>
      </c>
      <c r="H196" s="13" t="s">
        <v>1505</v>
      </c>
      <c r="I196" s="14" t="s">
        <v>1506</v>
      </c>
      <c r="J196" s="13" t="s">
        <v>1507</v>
      </c>
      <c r="K196" s="14" t="s">
        <v>1508</v>
      </c>
      <c r="L196" s="16">
        <v>9.5630000000000006</v>
      </c>
      <c r="M196" s="24">
        <v>5.0629999999999997</v>
      </c>
      <c r="N196" s="16">
        <v>4.75</v>
      </c>
      <c r="O196" s="19">
        <v>2</v>
      </c>
      <c r="P196" s="16">
        <v>7.36</v>
      </c>
      <c r="Q196" s="74">
        <v>0.13300000000000001</v>
      </c>
      <c r="R196" s="262">
        <v>9.25</v>
      </c>
      <c r="S196" s="16">
        <v>2.38</v>
      </c>
      <c r="T196" s="16">
        <v>0.75</v>
      </c>
      <c r="U196" s="18" t="s">
        <v>20</v>
      </c>
      <c r="V196" s="263">
        <v>3.008</v>
      </c>
      <c r="W196" s="21">
        <v>9.3130000000000006</v>
      </c>
      <c r="X196" s="16">
        <v>4.6879999999999997</v>
      </c>
      <c r="Y196" s="16">
        <v>2.125</v>
      </c>
      <c r="Z196" s="19">
        <v>1</v>
      </c>
      <c r="AA196" s="16">
        <v>2.1440000000000001</v>
      </c>
      <c r="AB196" s="19">
        <v>36</v>
      </c>
      <c r="AC196" s="19">
        <v>8</v>
      </c>
      <c r="AD196" s="15" t="s">
        <v>62</v>
      </c>
    </row>
    <row r="197" spans="1:30" s="212" customFormat="1" ht="12.75" x14ac:dyDescent="0.2">
      <c r="A197" s="12" t="s">
        <v>1509</v>
      </c>
      <c r="B197" s="80" t="s">
        <v>2726</v>
      </c>
      <c r="C197" s="15">
        <v>12</v>
      </c>
      <c r="D197" s="15">
        <v>6</v>
      </c>
      <c r="E197" s="69">
        <v>2.5299999999999998</v>
      </c>
      <c r="F197" s="4">
        <f>E197*C197</f>
        <v>30.36</v>
      </c>
      <c r="G197" s="69">
        <v>5.62</v>
      </c>
      <c r="H197" s="13" t="s">
        <v>1510</v>
      </c>
      <c r="I197" s="14" t="s">
        <v>1511</v>
      </c>
      <c r="J197" s="13" t="s">
        <v>1512</v>
      </c>
      <c r="K197" s="14" t="s">
        <v>1513</v>
      </c>
      <c r="L197" s="16">
        <v>9.69</v>
      </c>
      <c r="M197" s="24">
        <v>8</v>
      </c>
      <c r="N197" s="16">
        <v>4.9400000000000004</v>
      </c>
      <c r="O197" s="19">
        <v>4</v>
      </c>
      <c r="P197" s="16">
        <v>13.47</v>
      </c>
      <c r="Q197" s="74">
        <v>0.2215</v>
      </c>
      <c r="R197" s="262">
        <v>9.25</v>
      </c>
      <c r="S197" s="16">
        <v>3.875</v>
      </c>
      <c r="T197" s="16">
        <v>0.75</v>
      </c>
      <c r="U197" s="19" t="s">
        <v>20</v>
      </c>
      <c r="V197" s="263">
        <v>5.46</v>
      </c>
      <c r="W197" s="21">
        <v>9.25</v>
      </c>
      <c r="X197" s="16">
        <v>7.6879999999999997</v>
      </c>
      <c r="Y197" s="16">
        <v>2.13</v>
      </c>
      <c r="Z197" s="19">
        <v>2</v>
      </c>
      <c r="AA197" s="16">
        <v>0.8</v>
      </c>
      <c r="AB197" s="19">
        <v>20</v>
      </c>
      <c r="AC197" s="19">
        <v>8</v>
      </c>
      <c r="AD197" s="15" t="s">
        <v>62</v>
      </c>
    </row>
    <row r="198" spans="1:30" s="212" customFormat="1" ht="25.5" x14ac:dyDescent="0.2">
      <c r="A198" s="167" t="s">
        <v>1537</v>
      </c>
      <c r="B198" s="2" t="s">
        <v>1538</v>
      </c>
      <c r="C198" s="3">
        <v>72</v>
      </c>
      <c r="D198" s="3">
        <v>6</v>
      </c>
      <c r="E198" s="4">
        <v>1.5</v>
      </c>
      <c r="F198" s="4">
        <f>C198*E198</f>
        <v>108</v>
      </c>
      <c r="G198" s="69">
        <v>3.33</v>
      </c>
      <c r="H198" s="1" t="s">
        <v>1539</v>
      </c>
      <c r="I198" s="13" t="s">
        <v>1540</v>
      </c>
      <c r="J198" s="28" t="s">
        <v>1541</v>
      </c>
      <c r="K198" s="28" t="s">
        <v>1542</v>
      </c>
      <c r="L198" s="6">
        <v>14.688000000000001</v>
      </c>
      <c r="M198" s="6">
        <v>9.6880000000000006</v>
      </c>
      <c r="N198" s="6">
        <v>9</v>
      </c>
      <c r="O198" s="7">
        <v>14</v>
      </c>
      <c r="P198" s="6">
        <v>2</v>
      </c>
      <c r="Q198" s="8">
        <v>0.74109999999999998</v>
      </c>
      <c r="R198" s="264">
        <v>9.25</v>
      </c>
      <c r="S198" s="6">
        <v>2.375</v>
      </c>
      <c r="T198" s="6">
        <v>0.75</v>
      </c>
      <c r="U198" s="7" t="s">
        <v>20</v>
      </c>
      <c r="V198" s="265">
        <v>3.14</v>
      </c>
      <c r="W198" s="5">
        <v>9.3130000000000006</v>
      </c>
      <c r="X198" s="6">
        <v>4.6879999999999997</v>
      </c>
      <c r="Y198" s="6">
        <v>2.125</v>
      </c>
      <c r="Z198" s="7">
        <v>1</v>
      </c>
      <c r="AA198" s="211">
        <v>1.5</v>
      </c>
      <c r="AB198" s="7">
        <v>13</v>
      </c>
      <c r="AC198" s="7">
        <v>4</v>
      </c>
      <c r="AD198" s="116" t="s">
        <v>62</v>
      </c>
    </row>
    <row r="199" spans="1:30" s="212" customFormat="1" ht="12.75" x14ac:dyDescent="0.2">
      <c r="A199" s="167" t="s">
        <v>2063</v>
      </c>
      <c r="B199" s="33" t="s">
        <v>2068</v>
      </c>
      <c r="C199" s="3">
        <v>24</v>
      </c>
      <c r="D199" s="51">
        <v>8</v>
      </c>
      <c r="E199" s="4">
        <v>6.08</v>
      </c>
      <c r="F199" s="69">
        <f t="shared" ref="F199:F207" si="8">E199*C199</f>
        <v>145.92000000000002</v>
      </c>
      <c r="G199" s="69">
        <v>13.51</v>
      </c>
      <c r="H199" s="1" t="s">
        <v>2064</v>
      </c>
      <c r="I199" s="1" t="s">
        <v>2065</v>
      </c>
      <c r="J199" s="1" t="s">
        <v>2066</v>
      </c>
      <c r="K199" s="1" t="s">
        <v>2067</v>
      </c>
      <c r="L199" s="6">
        <v>18.375</v>
      </c>
      <c r="M199" s="6">
        <v>8.375</v>
      </c>
      <c r="N199" s="6">
        <v>6.75</v>
      </c>
      <c r="O199" s="7">
        <v>6</v>
      </c>
      <c r="P199" s="6">
        <v>9.5039999999999996</v>
      </c>
      <c r="Q199" s="8">
        <v>0.60099999999999998</v>
      </c>
      <c r="R199" s="264">
        <v>8.7189999999999994</v>
      </c>
      <c r="S199" s="6">
        <v>5.5</v>
      </c>
      <c r="T199" s="6">
        <v>0.56299999999999994</v>
      </c>
      <c r="U199" s="37" t="s">
        <v>20</v>
      </c>
      <c r="V199" s="265">
        <v>4.0960000000000001</v>
      </c>
      <c r="W199" s="5">
        <v>5.5</v>
      </c>
      <c r="X199" s="6">
        <v>2.444</v>
      </c>
      <c r="Y199" s="6">
        <v>17.437999999999999</v>
      </c>
      <c r="Z199" s="7">
        <v>2</v>
      </c>
      <c r="AA199" s="211">
        <v>0.76800000000000002</v>
      </c>
      <c r="AB199" s="7">
        <v>10</v>
      </c>
      <c r="AC199" s="7">
        <v>6</v>
      </c>
      <c r="AD199" s="116" t="s">
        <v>98</v>
      </c>
    </row>
    <row r="200" spans="1:30" s="212" customFormat="1" ht="25.5" x14ac:dyDescent="0.2">
      <c r="A200" s="12" t="s">
        <v>1478</v>
      </c>
      <c r="B200" s="25" t="s">
        <v>2692</v>
      </c>
      <c r="C200" s="15">
        <v>12</v>
      </c>
      <c r="D200" s="15">
        <v>3</v>
      </c>
      <c r="E200" s="69">
        <v>1.36</v>
      </c>
      <c r="F200" s="4">
        <f t="shared" si="8"/>
        <v>16.32</v>
      </c>
      <c r="G200" s="69">
        <v>3.02</v>
      </c>
      <c r="H200" s="13" t="s">
        <v>1479</v>
      </c>
      <c r="I200" s="14" t="s">
        <v>1480</v>
      </c>
      <c r="J200" s="32" t="s">
        <v>1481</v>
      </c>
      <c r="K200" s="14" t="s">
        <v>1482</v>
      </c>
      <c r="L200" s="16">
        <v>10.5</v>
      </c>
      <c r="M200" s="24">
        <v>7.63</v>
      </c>
      <c r="N200" s="16">
        <v>5</v>
      </c>
      <c r="O200" s="19">
        <v>2</v>
      </c>
      <c r="P200" s="16">
        <v>14.72</v>
      </c>
      <c r="Q200" s="74">
        <v>0.23</v>
      </c>
      <c r="R200" s="262">
        <v>9.6300000000000008</v>
      </c>
      <c r="S200" s="16">
        <v>1.06</v>
      </c>
      <c r="T200" s="16">
        <v>1.63</v>
      </c>
      <c r="U200" s="18" t="s">
        <v>20</v>
      </c>
      <c r="V200" s="263">
        <v>2.56</v>
      </c>
      <c r="W200" s="21">
        <v>9.6300000000000008</v>
      </c>
      <c r="X200" s="16">
        <v>4.5</v>
      </c>
      <c r="Y200" s="16">
        <v>1.63</v>
      </c>
      <c r="Z200" s="18" t="s">
        <v>20</v>
      </c>
      <c r="AA200" s="16">
        <v>7.68</v>
      </c>
      <c r="AB200" s="19">
        <v>22</v>
      </c>
      <c r="AC200" s="19">
        <v>9</v>
      </c>
      <c r="AD200" s="15" t="s">
        <v>62</v>
      </c>
    </row>
    <row r="201" spans="1:30" s="212" customFormat="1" ht="25.5" x14ac:dyDescent="0.2">
      <c r="A201" s="12" t="s">
        <v>1453</v>
      </c>
      <c r="B201" s="26" t="s">
        <v>2686</v>
      </c>
      <c r="C201" s="15">
        <v>6</v>
      </c>
      <c r="D201" s="15" t="s">
        <v>20</v>
      </c>
      <c r="E201" s="69">
        <v>2.4</v>
      </c>
      <c r="F201" s="4">
        <f t="shared" si="8"/>
        <v>14.399999999999999</v>
      </c>
      <c r="G201" s="69">
        <v>5.33</v>
      </c>
      <c r="H201" s="13" t="s">
        <v>1454</v>
      </c>
      <c r="I201" s="14"/>
      <c r="J201" s="13" t="s">
        <v>1455</v>
      </c>
      <c r="K201" s="14" t="s">
        <v>1456</v>
      </c>
      <c r="L201" s="16">
        <v>10.063000000000001</v>
      </c>
      <c r="M201" s="24">
        <v>5</v>
      </c>
      <c r="N201" s="16">
        <v>7.38</v>
      </c>
      <c r="O201" s="19">
        <v>3</v>
      </c>
      <c r="P201" s="16">
        <v>2.4</v>
      </c>
      <c r="Q201" s="74">
        <v>0.22</v>
      </c>
      <c r="R201" s="262">
        <v>9.5</v>
      </c>
      <c r="S201" s="16">
        <v>4.625</v>
      </c>
      <c r="T201" s="16">
        <v>1.06</v>
      </c>
      <c r="U201" s="19" t="s">
        <v>20</v>
      </c>
      <c r="V201" s="263">
        <v>8.4</v>
      </c>
      <c r="W201" s="21" t="s">
        <v>20</v>
      </c>
      <c r="X201" s="16" t="s">
        <v>20</v>
      </c>
      <c r="Y201" s="16" t="s">
        <v>20</v>
      </c>
      <c r="Z201" s="19" t="s">
        <v>20</v>
      </c>
      <c r="AA201" s="16" t="s">
        <v>20</v>
      </c>
      <c r="AB201" s="19">
        <v>36</v>
      </c>
      <c r="AC201" s="19">
        <v>6</v>
      </c>
      <c r="AD201" s="15" t="s">
        <v>62</v>
      </c>
    </row>
    <row r="202" spans="1:30" s="212" customFormat="1" ht="12.75" x14ac:dyDescent="0.2">
      <c r="A202" s="12" t="s">
        <v>1457</v>
      </c>
      <c r="B202" s="26" t="s">
        <v>2687</v>
      </c>
      <c r="C202" s="15">
        <v>5</v>
      </c>
      <c r="D202" s="15" t="s">
        <v>20</v>
      </c>
      <c r="E202" s="69">
        <v>10.24</v>
      </c>
      <c r="F202" s="4">
        <f t="shared" si="8"/>
        <v>51.2</v>
      </c>
      <c r="G202" s="69">
        <v>22.76</v>
      </c>
      <c r="H202" s="13" t="s">
        <v>1458</v>
      </c>
      <c r="I202" s="14"/>
      <c r="J202" s="13" t="s">
        <v>1459</v>
      </c>
      <c r="K202" s="14" t="s">
        <v>1460</v>
      </c>
      <c r="L202" s="16">
        <v>10.81</v>
      </c>
      <c r="M202" s="24">
        <v>8.81</v>
      </c>
      <c r="N202" s="16">
        <v>10.31</v>
      </c>
      <c r="O202" s="19">
        <v>7</v>
      </c>
      <c r="P202" s="16">
        <v>6.4</v>
      </c>
      <c r="Q202" s="74">
        <v>0.56999999999999995</v>
      </c>
      <c r="R202" s="262">
        <v>10.01</v>
      </c>
      <c r="S202" s="16">
        <v>9.5</v>
      </c>
      <c r="T202" s="16">
        <v>1.96</v>
      </c>
      <c r="U202" s="19">
        <v>1</v>
      </c>
      <c r="V202" s="263">
        <v>7.68</v>
      </c>
      <c r="W202" s="21" t="s">
        <v>20</v>
      </c>
      <c r="X202" s="16" t="s">
        <v>20</v>
      </c>
      <c r="Y202" s="16" t="s">
        <v>20</v>
      </c>
      <c r="Z202" s="19" t="s">
        <v>20</v>
      </c>
      <c r="AA202" s="16" t="s">
        <v>20</v>
      </c>
      <c r="AB202" s="19">
        <v>18</v>
      </c>
      <c r="AC202" s="19">
        <v>4</v>
      </c>
      <c r="AD202" s="15" t="s">
        <v>62</v>
      </c>
    </row>
    <row r="203" spans="1:30" s="212" customFormat="1" ht="12.75" x14ac:dyDescent="0.2">
      <c r="A203" s="12" t="s">
        <v>668</v>
      </c>
      <c r="B203" s="25" t="s">
        <v>2650</v>
      </c>
      <c r="C203" s="15">
        <v>24</v>
      </c>
      <c r="D203" s="23">
        <v>6</v>
      </c>
      <c r="E203" s="72">
        <v>2.89</v>
      </c>
      <c r="F203" s="72">
        <f t="shared" si="8"/>
        <v>69.36</v>
      </c>
      <c r="G203" s="69">
        <v>6.42</v>
      </c>
      <c r="H203" s="35" t="s">
        <v>669</v>
      </c>
      <c r="I203" s="35" t="s">
        <v>670</v>
      </c>
      <c r="J203" s="35" t="s">
        <v>671</v>
      </c>
      <c r="K203" s="35" t="s">
        <v>672</v>
      </c>
      <c r="L203" s="16">
        <v>11.75</v>
      </c>
      <c r="M203" s="24">
        <v>9.94</v>
      </c>
      <c r="N203" s="16">
        <v>6.75</v>
      </c>
      <c r="O203" s="19">
        <v>7</v>
      </c>
      <c r="P203" s="68">
        <v>8.61</v>
      </c>
      <c r="Q203" s="74">
        <v>0.46</v>
      </c>
      <c r="R203" s="272">
        <v>8.125</v>
      </c>
      <c r="S203" s="17">
        <v>5.8129999999999997</v>
      </c>
      <c r="T203" s="17">
        <v>0.89</v>
      </c>
      <c r="U203" s="18" t="s">
        <v>20</v>
      </c>
      <c r="V203" s="273">
        <v>4.6100000000000003</v>
      </c>
      <c r="W203" s="249">
        <v>5.8129999999999997</v>
      </c>
      <c r="X203" s="31">
        <v>2.88</v>
      </c>
      <c r="Y203" s="31">
        <v>9.5</v>
      </c>
      <c r="Z203" s="30">
        <v>1</v>
      </c>
      <c r="AA203" s="31">
        <v>11.9</v>
      </c>
      <c r="AB203" s="19">
        <v>16</v>
      </c>
      <c r="AC203" s="19">
        <v>6</v>
      </c>
      <c r="AD203" s="15" t="s">
        <v>98</v>
      </c>
    </row>
    <row r="204" spans="1:30" s="33" customFormat="1" ht="12.75" x14ac:dyDescent="0.2">
      <c r="A204" s="12" t="s">
        <v>1447</v>
      </c>
      <c r="B204" s="26" t="s">
        <v>1448</v>
      </c>
      <c r="C204" s="15">
        <v>4</v>
      </c>
      <c r="D204" s="15">
        <v>1</v>
      </c>
      <c r="E204" s="69">
        <v>9.9700000000000006</v>
      </c>
      <c r="F204" s="69">
        <f t="shared" si="8"/>
        <v>39.880000000000003</v>
      </c>
      <c r="G204" s="69">
        <v>22.16</v>
      </c>
      <c r="H204" s="13" t="s">
        <v>1449</v>
      </c>
      <c r="I204" s="14" t="s">
        <v>1450</v>
      </c>
      <c r="J204" s="13" t="s">
        <v>1451</v>
      </c>
      <c r="K204" s="14" t="s">
        <v>1452</v>
      </c>
      <c r="L204" s="16">
        <v>11.4</v>
      </c>
      <c r="M204" s="24">
        <v>11.4</v>
      </c>
      <c r="N204" s="16">
        <v>12.2</v>
      </c>
      <c r="O204" s="19">
        <v>7</v>
      </c>
      <c r="P204" s="16">
        <v>7.84</v>
      </c>
      <c r="Q204" s="74">
        <v>0.92</v>
      </c>
      <c r="R204" s="262">
        <v>11.5</v>
      </c>
      <c r="S204" s="16">
        <v>11</v>
      </c>
      <c r="T204" s="16">
        <v>2.6880000000000002</v>
      </c>
      <c r="U204" s="19">
        <v>1</v>
      </c>
      <c r="V204" s="263">
        <v>12.8</v>
      </c>
      <c r="W204" s="21">
        <v>11.5</v>
      </c>
      <c r="X204" s="16">
        <v>11</v>
      </c>
      <c r="Y204" s="16">
        <v>2.6880000000000002</v>
      </c>
      <c r="Z204" s="19">
        <v>1</v>
      </c>
      <c r="AA204" s="16">
        <v>12.8</v>
      </c>
      <c r="AB204" s="19">
        <v>12</v>
      </c>
      <c r="AC204" s="19">
        <v>3</v>
      </c>
      <c r="AD204" s="15" t="s">
        <v>336</v>
      </c>
    </row>
    <row r="205" spans="1:30" s="33" customFormat="1" ht="12.75" x14ac:dyDescent="0.2">
      <c r="A205" s="12" t="s">
        <v>1978</v>
      </c>
      <c r="B205" s="25" t="s">
        <v>1979</v>
      </c>
      <c r="C205" s="15">
        <v>12</v>
      </c>
      <c r="D205" s="218">
        <v>2</v>
      </c>
      <c r="E205" s="69">
        <v>2.77</v>
      </c>
      <c r="F205" s="69">
        <f t="shared" si="8"/>
        <v>33.24</v>
      </c>
      <c r="G205" s="69">
        <v>6.16</v>
      </c>
      <c r="H205" s="52" t="s">
        <v>1980</v>
      </c>
      <c r="I205" s="13" t="s">
        <v>1981</v>
      </c>
      <c r="J205" s="13" t="s">
        <v>1982</v>
      </c>
      <c r="K205" s="14" t="s">
        <v>1983</v>
      </c>
      <c r="L205" s="16">
        <v>11.25</v>
      </c>
      <c r="M205" s="24">
        <v>11</v>
      </c>
      <c r="N205" s="16">
        <v>8.25</v>
      </c>
      <c r="O205" s="19">
        <v>10</v>
      </c>
      <c r="P205" s="16">
        <v>0</v>
      </c>
      <c r="Q205" s="74">
        <v>0.59</v>
      </c>
      <c r="R205" s="262">
        <v>6.75</v>
      </c>
      <c r="S205" s="16">
        <v>7.5</v>
      </c>
      <c r="T205" s="16">
        <v>1.625</v>
      </c>
      <c r="U205" s="18" t="s">
        <v>20</v>
      </c>
      <c r="V205" s="273">
        <v>12</v>
      </c>
      <c r="W205" s="77">
        <v>7.5</v>
      </c>
      <c r="X205" s="17">
        <v>1.625</v>
      </c>
      <c r="Y205" s="17">
        <v>10.75</v>
      </c>
      <c r="Z205" s="18">
        <v>1</v>
      </c>
      <c r="AA205" s="17">
        <v>8</v>
      </c>
      <c r="AB205" s="19">
        <v>12</v>
      </c>
      <c r="AC205" s="19">
        <v>5</v>
      </c>
      <c r="AD205" s="15" t="s">
        <v>336</v>
      </c>
    </row>
    <row r="206" spans="1:30" s="33" customFormat="1" ht="12.75" x14ac:dyDescent="0.2">
      <c r="A206" s="12" t="s">
        <v>1984</v>
      </c>
      <c r="B206" s="25" t="s">
        <v>1985</v>
      </c>
      <c r="C206" s="15">
        <v>12</v>
      </c>
      <c r="D206" s="218">
        <v>2</v>
      </c>
      <c r="E206" s="69">
        <v>2.77</v>
      </c>
      <c r="F206" s="69">
        <f t="shared" si="8"/>
        <v>33.24</v>
      </c>
      <c r="G206" s="69">
        <v>6.16</v>
      </c>
      <c r="H206" s="52" t="s">
        <v>1986</v>
      </c>
      <c r="I206" s="13" t="s">
        <v>1987</v>
      </c>
      <c r="J206" s="13" t="s">
        <v>1988</v>
      </c>
      <c r="K206" s="14" t="s">
        <v>1989</v>
      </c>
      <c r="L206" s="16">
        <v>11.188000000000001</v>
      </c>
      <c r="M206" s="24">
        <v>11.188000000000001</v>
      </c>
      <c r="N206" s="16">
        <v>8.4380000000000006</v>
      </c>
      <c r="O206" s="19">
        <v>4</v>
      </c>
      <c r="P206" s="16">
        <v>15.68</v>
      </c>
      <c r="Q206" s="74">
        <v>0.61099999999999999</v>
      </c>
      <c r="R206" s="262">
        <v>6.75</v>
      </c>
      <c r="S206" s="16">
        <v>7.5</v>
      </c>
      <c r="T206" s="16">
        <v>1.625</v>
      </c>
      <c r="U206" s="18" t="s">
        <v>20</v>
      </c>
      <c r="V206" s="273">
        <v>6.64</v>
      </c>
      <c r="W206" s="77">
        <v>7.5</v>
      </c>
      <c r="X206" s="17">
        <v>1.625</v>
      </c>
      <c r="Y206" s="17">
        <v>10.75</v>
      </c>
      <c r="Z206" s="18" t="s">
        <v>20</v>
      </c>
      <c r="AA206" s="17">
        <v>14.88</v>
      </c>
      <c r="AB206" s="19">
        <v>12</v>
      </c>
      <c r="AC206" s="19">
        <v>5</v>
      </c>
      <c r="AD206" s="15" t="s">
        <v>336</v>
      </c>
    </row>
    <row r="207" spans="1:30" s="33" customFormat="1" ht="12.75" x14ac:dyDescent="0.2">
      <c r="A207" s="12" t="s">
        <v>1234</v>
      </c>
      <c r="B207" s="25" t="s">
        <v>1235</v>
      </c>
      <c r="C207" s="15">
        <v>8</v>
      </c>
      <c r="D207" s="215">
        <v>4</v>
      </c>
      <c r="E207" s="69">
        <v>6.64</v>
      </c>
      <c r="F207" s="72">
        <f t="shared" si="8"/>
        <v>53.12</v>
      </c>
      <c r="G207" s="69">
        <v>14.76</v>
      </c>
      <c r="H207" s="52" t="s">
        <v>1236</v>
      </c>
      <c r="I207" s="14" t="s">
        <v>1237</v>
      </c>
      <c r="J207" s="13" t="s">
        <v>1238</v>
      </c>
      <c r="K207" s="14" t="s">
        <v>1239</v>
      </c>
      <c r="L207" s="16">
        <v>12.63</v>
      </c>
      <c r="M207" s="24">
        <v>9</v>
      </c>
      <c r="N207" s="16">
        <v>13</v>
      </c>
      <c r="O207" s="19">
        <v>10</v>
      </c>
      <c r="P207" s="16">
        <v>15.36</v>
      </c>
      <c r="Q207" s="74">
        <v>0.86</v>
      </c>
      <c r="R207" s="262">
        <v>11.75</v>
      </c>
      <c r="S207" s="16">
        <v>8.19</v>
      </c>
      <c r="T207" s="16">
        <v>1.5</v>
      </c>
      <c r="U207" s="18">
        <v>1</v>
      </c>
      <c r="V207" s="263">
        <v>4.16</v>
      </c>
      <c r="W207" s="21">
        <v>6</v>
      </c>
      <c r="X207" s="16">
        <v>8.19</v>
      </c>
      <c r="Y207" s="16">
        <v>11.75</v>
      </c>
      <c r="Z207" s="18">
        <v>5</v>
      </c>
      <c r="AA207" s="16">
        <v>1.1200000000000001</v>
      </c>
      <c r="AB207" s="19">
        <v>15</v>
      </c>
      <c r="AC207" s="19">
        <v>3</v>
      </c>
      <c r="AD207" s="15" t="s">
        <v>98</v>
      </c>
    </row>
    <row r="208" spans="1:30" s="33" customFormat="1" ht="24" x14ac:dyDescent="0.2">
      <c r="A208" s="171" t="s">
        <v>3369</v>
      </c>
      <c r="B208" s="126" t="s">
        <v>3072</v>
      </c>
      <c r="C208" s="129">
        <v>8</v>
      </c>
      <c r="D208" s="228">
        <v>2</v>
      </c>
      <c r="E208" s="145">
        <v>9.5</v>
      </c>
      <c r="F208" s="184">
        <v>76</v>
      </c>
      <c r="G208" s="69">
        <v>21.11</v>
      </c>
      <c r="H208" s="127" t="s">
        <v>3073</v>
      </c>
      <c r="I208" s="128" t="s">
        <v>3074</v>
      </c>
      <c r="J208" s="127" t="s">
        <v>3075</v>
      </c>
      <c r="K208" s="128" t="s">
        <v>3076</v>
      </c>
      <c r="L208" s="131">
        <v>18.5</v>
      </c>
      <c r="M208" s="130">
        <v>10.88</v>
      </c>
      <c r="N208" s="131">
        <v>9.25</v>
      </c>
      <c r="O208" s="132">
        <v>8</v>
      </c>
      <c r="P208" s="131">
        <v>8</v>
      </c>
      <c r="Q208" s="136">
        <v>0.98199999999999998</v>
      </c>
      <c r="R208" s="270">
        <v>8</v>
      </c>
      <c r="S208" s="131">
        <v>10</v>
      </c>
      <c r="T208" s="131">
        <v>2.19</v>
      </c>
      <c r="U208" s="133">
        <v>1</v>
      </c>
      <c r="V208" s="271">
        <v>0</v>
      </c>
      <c r="W208" s="252">
        <v>8</v>
      </c>
      <c r="X208" s="156">
        <v>4.25</v>
      </c>
      <c r="Y208" s="156">
        <v>10</v>
      </c>
      <c r="Z208" s="160">
        <v>2</v>
      </c>
      <c r="AA208" s="156">
        <v>0</v>
      </c>
      <c r="AB208" s="132">
        <v>8</v>
      </c>
      <c r="AC208" s="132">
        <v>4</v>
      </c>
      <c r="AD208" s="129" t="s">
        <v>97</v>
      </c>
    </row>
    <row r="209" spans="1:30" s="33" customFormat="1" ht="12.75" x14ac:dyDescent="0.2">
      <c r="A209" s="12" t="s">
        <v>1461</v>
      </c>
      <c r="B209" s="26" t="s">
        <v>2688</v>
      </c>
      <c r="C209" s="15">
        <v>6</v>
      </c>
      <c r="D209" s="15" t="s">
        <v>20</v>
      </c>
      <c r="E209" s="69">
        <v>2.57</v>
      </c>
      <c r="F209" s="4">
        <f t="shared" ref="F209:F240" si="9">E209*C209</f>
        <v>15.419999999999998</v>
      </c>
      <c r="G209" s="69">
        <v>5.71</v>
      </c>
      <c r="H209" s="13" t="s">
        <v>1462</v>
      </c>
      <c r="I209" s="14"/>
      <c r="J209" s="13" t="s">
        <v>1463</v>
      </c>
      <c r="K209" s="14" t="s">
        <v>1464</v>
      </c>
      <c r="L209" s="16">
        <v>11.188000000000001</v>
      </c>
      <c r="M209" s="24">
        <v>5.6879999999999997</v>
      </c>
      <c r="N209" s="16">
        <v>6.0629999999999997</v>
      </c>
      <c r="O209" s="19">
        <v>7</v>
      </c>
      <c r="P209" s="16">
        <v>5.81</v>
      </c>
      <c r="Q209" s="74">
        <v>0.2233</v>
      </c>
      <c r="R209" s="262">
        <v>3.5630000000000002</v>
      </c>
      <c r="S209" s="16">
        <v>5.25</v>
      </c>
      <c r="T209" s="16">
        <v>2.5630000000000002</v>
      </c>
      <c r="U209" s="19">
        <v>1</v>
      </c>
      <c r="V209" s="263">
        <v>3.63</v>
      </c>
      <c r="W209" s="21" t="s">
        <v>20</v>
      </c>
      <c r="X209" s="16" t="s">
        <v>20</v>
      </c>
      <c r="Y209" s="16" t="s">
        <v>20</v>
      </c>
      <c r="Z209" s="19" t="s">
        <v>20</v>
      </c>
      <c r="AA209" s="16" t="s">
        <v>20</v>
      </c>
      <c r="AB209" s="19">
        <v>26</v>
      </c>
      <c r="AC209" s="19">
        <v>6</v>
      </c>
      <c r="AD209" s="15" t="s">
        <v>62</v>
      </c>
    </row>
    <row r="210" spans="1:30" s="33" customFormat="1" ht="25.5" x14ac:dyDescent="0.2">
      <c r="A210" s="12" t="s">
        <v>1465</v>
      </c>
      <c r="B210" s="26" t="s">
        <v>2689</v>
      </c>
      <c r="C210" s="15">
        <v>6</v>
      </c>
      <c r="D210" s="15" t="s">
        <v>20</v>
      </c>
      <c r="E210" s="69">
        <v>3.81</v>
      </c>
      <c r="F210" s="4">
        <f t="shared" si="9"/>
        <v>22.86</v>
      </c>
      <c r="G210" s="69">
        <v>8.4700000000000006</v>
      </c>
      <c r="H210" s="13" t="s">
        <v>1466</v>
      </c>
      <c r="I210" s="14"/>
      <c r="J210" s="13" t="s">
        <v>1467</v>
      </c>
      <c r="K210" s="14" t="s">
        <v>1468</v>
      </c>
      <c r="L210" s="6">
        <v>11.313000000000001</v>
      </c>
      <c r="M210" s="6">
        <v>9.3130000000000006</v>
      </c>
      <c r="N210" s="6">
        <v>6</v>
      </c>
      <c r="O210" s="7">
        <v>12</v>
      </c>
      <c r="P210" s="6">
        <v>2</v>
      </c>
      <c r="Q210" s="8">
        <v>0.36599999999999999</v>
      </c>
      <c r="R210" s="264">
        <v>2.5630000000000002</v>
      </c>
      <c r="S210" s="6">
        <v>8.875</v>
      </c>
      <c r="T210" s="6">
        <v>3.5630000000000002</v>
      </c>
      <c r="U210" s="7">
        <v>2</v>
      </c>
      <c r="V210" s="282">
        <v>0.33600000000000002</v>
      </c>
      <c r="W210" s="21" t="s">
        <v>20</v>
      </c>
      <c r="X210" s="16" t="s">
        <v>20</v>
      </c>
      <c r="Y210" s="16" t="s">
        <v>20</v>
      </c>
      <c r="Z210" s="19" t="s">
        <v>20</v>
      </c>
      <c r="AA210" s="16" t="s">
        <v>20</v>
      </c>
      <c r="AB210" s="7">
        <v>17</v>
      </c>
      <c r="AC210" s="7">
        <v>7</v>
      </c>
      <c r="AD210" s="116" t="s">
        <v>62</v>
      </c>
    </row>
    <row r="211" spans="1:30" s="33" customFormat="1" ht="12.75" x14ac:dyDescent="0.2">
      <c r="A211" s="167" t="s">
        <v>1824</v>
      </c>
      <c r="B211" s="62" t="s">
        <v>1825</v>
      </c>
      <c r="C211" s="3">
        <v>12</v>
      </c>
      <c r="D211" s="3" t="s">
        <v>20</v>
      </c>
      <c r="E211" s="4">
        <v>4.67</v>
      </c>
      <c r="F211" s="69">
        <f t="shared" si="9"/>
        <v>56.04</v>
      </c>
      <c r="G211" s="69">
        <v>10.38</v>
      </c>
      <c r="H211" s="1" t="s">
        <v>1826</v>
      </c>
      <c r="I211" s="1"/>
      <c r="J211" s="1" t="s">
        <v>1827</v>
      </c>
      <c r="K211" s="1"/>
      <c r="L211" s="6">
        <v>11.5</v>
      </c>
      <c r="M211" s="6">
        <v>8.75</v>
      </c>
      <c r="N211" s="6">
        <v>7.625</v>
      </c>
      <c r="O211" s="7">
        <v>15</v>
      </c>
      <c r="P211" s="6">
        <v>8</v>
      </c>
      <c r="Q211" s="8">
        <v>0.44</v>
      </c>
      <c r="R211" s="264">
        <v>6.94</v>
      </c>
      <c r="S211" s="6">
        <v>2.75</v>
      </c>
      <c r="T211" s="6">
        <v>2.75</v>
      </c>
      <c r="U211" s="7">
        <v>1</v>
      </c>
      <c r="V211" s="265">
        <v>5</v>
      </c>
      <c r="W211" s="5" t="s">
        <v>20</v>
      </c>
      <c r="X211" s="6" t="s">
        <v>20</v>
      </c>
      <c r="Y211" s="6" t="s">
        <v>20</v>
      </c>
      <c r="Z211" s="7" t="s">
        <v>20</v>
      </c>
      <c r="AA211" s="211" t="s">
        <v>20</v>
      </c>
      <c r="AB211" s="7">
        <v>18</v>
      </c>
      <c r="AC211" s="7">
        <v>5</v>
      </c>
      <c r="AD211" s="116" t="s">
        <v>62</v>
      </c>
    </row>
    <row r="212" spans="1:30" s="33" customFormat="1" ht="12.75" x14ac:dyDescent="0.2">
      <c r="A212" s="167" t="s">
        <v>1844</v>
      </c>
      <c r="B212" s="62" t="s">
        <v>1845</v>
      </c>
      <c r="C212" s="3">
        <v>12</v>
      </c>
      <c r="D212" s="3" t="s">
        <v>20</v>
      </c>
      <c r="E212" s="4">
        <v>4.67</v>
      </c>
      <c r="F212" s="69">
        <f t="shared" si="9"/>
        <v>56.04</v>
      </c>
      <c r="G212" s="69">
        <v>10.38</v>
      </c>
      <c r="H212" s="1" t="s">
        <v>1846</v>
      </c>
      <c r="I212" s="1"/>
      <c r="J212" s="1" t="s">
        <v>1847</v>
      </c>
      <c r="K212" s="1"/>
      <c r="L212" s="6">
        <v>11.5</v>
      </c>
      <c r="M212" s="6">
        <v>8.75</v>
      </c>
      <c r="N212" s="6">
        <v>7.625</v>
      </c>
      <c r="O212" s="7">
        <v>16</v>
      </c>
      <c r="P212" s="6">
        <v>4</v>
      </c>
      <c r="Q212" s="8">
        <v>0.44400000000000001</v>
      </c>
      <c r="R212" s="264">
        <v>6.9379999999999997</v>
      </c>
      <c r="S212" s="6">
        <v>2.75</v>
      </c>
      <c r="T212" s="6">
        <v>2.75</v>
      </c>
      <c r="U212" s="7">
        <v>1</v>
      </c>
      <c r="V212" s="265">
        <v>4</v>
      </c>
      <c r="W212" s="5" t="s">
        <v>20</v>
      </c>
      <c r="X212" s="6" t="s">
        <v>20</v>
      </c>
      <c r="Y212" s="6" t="s">
        <v>20</v>
      </c>
      <c r="Z212" s="7" t="s">
        <v>20</v>
      </c>
      <c r="AA212" s="211" t="s">
        <v>20</v>
      </c>
      <c r="AB212" s="7">
        <v>18</v>
      </c>
      <c r="AC212" s="7">
        <v>5</v>
      </c>
      <c r="AD212" s="116" t="s">
        <v>62</v>
      </c>
    </row>
    <row r="213" spans="1:30" s="33" customFormat="1" ht="12.75" x14ac:dyDescent="0.2">
      <c r="A213" s="167" t="s">
        <v>1868</v>
      </c>
      <c r="B213" s="62" t="s">
        <v>1869</v>
      </c>
      <c r="C213" s="3">
        <v>12</v>
      </c>
      <c r="D213" s="3" t="s">
        <v>20</v>
      </c>
      <c r="E213" s="4">
        <v>4.67</v>
      </c>
      <c r="F213" s="69">
        <f t="shared" si="9"/>
        <v>56.04</v>
      </c>
      <c r="G213" s="69">
        <v>10.38</v>
      </c>
      <c r="H213" s="1" t="s">
        <v>1870</v>
      </c>
      <c r="I213" s="1"/>
      <c r="J213" s="1" t="s">
        <v>1871</v>
      </c>
      <c r="K213" s="1"/>
      <c r="L213" s="6">
        <v>11.5</v>
      </c>
      <c r="M213" s="6">
        <v>8.75</v>
      </c>
      <c r="N213" s="6">
        <v>7.625</v>
      </c>
      <c r="O213" s="7">
        <v>16</v>
      </c>
      <c r="P213" s="6">
        <v>4</v>
      </c>
      <c r="Q213" s="8">
        <v>0.44400000000000001</v>
      </c>
      <c r="R213" s="264">
        <v>6.9379999999999997</v>
      </c>
      <c r="S213" s="6">
        <v>2.75</v>
      </c>
      <c r="T213" s="6">
        <v>2.75</v>
      </c>
      <c r="U213" s="7">
        <v>1</v>
      </c>
      <c r="V213" s="265">
        <v>5</v>
      </c>
      <c r="W213" s="5" t="s">
        <v>20</v>
      </c>
      <c r="X213" s="6" t="s">
        <v>20</v>
      </c>
      <c r="Y213" s="6" t="s">
        <v>20</v>
      </c>
      <c r="Z213" s="7" t="s">
        <v>20</v>
      </c>
      <c r="AA213" s="211" t="s">
        <v>20</v>
      </c>
      <c r="AB213" s="7">
        <v>18</v>
      </c>
      <c r="AC213" s="7">
        <v>5</v>
      </c>
      <c r="AD213" s="116" t="s">
        <v>62</v>
      </c>
    </row>
    <row r="214" spans="1:30" s="33" customFormat="1" ht="12.75" x14ac:dyDescent="0.2">
      <c r="A214" s="167" t="s">
        <v>1840</v>
      </c>
      <c r="B214" s="62" t="s">
        <v>1841</v>
      </c>
      <c r="C214" s="3">
        <v>12</v>
      </c>
      <c r="D214" s="3" t="s">
        <v>20</v>
      </c>
      <c r="E214" s="4">
        <v>4.67</v>
      </c>
      <c r="F214" s="69">
        <f t="shared" si="9"/>
        <v>56.04</v>
      </c>
      <c r="G214" s="69">
        <v>10.38</v>
      </c>
      <c r="H214" s="1" t="s">
        <v>1842</v>
      </c>
      <c r="I214" s="1"/>
      <c r="J214" s="1" t="s">
        <v>1843</v>
      </c>
      <c r="K214" s="1"/>
      <c r="L214" s="6">
        <v>11.5</v>
      </c>
      <c r="M214" s="6">
        <v>8.75</v>
      </c>
      <c r="N214" s="6">
        <v>7.625</v>
      </c>
      <c r="O214" s="7">
        <v>16</v>
      </c>
      <c r="P214" s="6">
        <v>4</v>
      </c>
      <c r="Q214" s="8">
        <v>0.44400000000000001</v>
      </c>
      <c r="R214" s="264">
        <v>6.9379999999999997</v>
      </c>
      <c r="S214" s="6">
        <v>2.75</v>
      </c>
      <c r="T214" s="6">
        <v>2.75</v>
      </c>
      <c r="U214" s="7">
        <v>1</v>
      </c>
      <c r="V214" s="265">
        <v>5</v>
      </c>
      <c r="W214" s="5" t="s">
        <v>20</v>
      </c>
      <c r="X214" s="6" t="s">
        <v>20</v>
      </c>
      <c r="Y214" s="6" t="s">
        <v>20</v>
      </c>
      <c r="Z214" s="7" t="s">
        <v>20</v>
      </c>
      <c r="AA214" s="211" t="s">
        <v>20</v>
      </c>
      <c r="AB214" s="7">
        <v>18</v>
      </c>
      <c r="AC214" s="7">
        <v>5</v>
      </c>
      <c r="AD214" s="116" t="s">
        <v>62</v>
      </c>
    </row>
    <row r="215" spans="1:30" s="33" customFormat="1" ht="12.75" x14ac:dyDescent="0.2">
      <c r="A215" s="167" t="s">
        <v>1848</v>
      </c>
      <c r="B215" s="62" t="s">
        <v>1849</v>
      </c>
      <c r="C215" s="3">
        <v>12</v>
      </c>
      <c r="D215" s="3" t="s">
        <v>20</v>
      </c>
      <c r="E215" s="4">
        <v>4.67</v>
      </c>
      <c r="F215" s="69">
        <f t="shared" si="9"/>
        <v>56.04</v>
      </c>
      <c r="G215" s="69">
        <v>10.38</v>
      </c>
      <c r="H215" s="1" t="s">
        <v>1850</v>
      </c>
      <c r="I215" s="1"/>
      <c r="J215" s="1" t="s">
        <v>1851</v>
      </c>
      <c r="K215" s="1"/>
      <c r="L215" s="6">
        <v>11.5</v>
      </c>
      <c r="M215" s="6">
        <v>8.75</v>
      </c>
      <c r="N215" s="6">
        <v>7.625</v>
      </c>
      <c r="O215" s="7">
        <v>17</v>
      </c>
      <c r="P215" s="6">
        <v>10</v>
      </c>
      <c r="Q215" s="8">
        <v>0.44400000000000001</v>
      </c>
      <c r="R215" s="264">
        <v>6.9379999999999997</v>
      </c>
      <c r="S215" s="6">
        <v>2.75</v>
      </c>
      <c r="T215" s="6">
        <v>2.75</v>
      </c>
      <c r="U215" s="7">
        <v>1</v>
      </c>
      <c r="V215" s="265">
        <v>5</v>
      </c>
      <c r="W215" s="5" t="s">
        <v>20</v>
      </c>
      <c r="X215" s="6" t="s">
        <v>20</v>
      </c>
      <c r="Y215" s="6" t="s">
        <v>20</v>
      </c>
      <c r="Z215" s="7" t="s">
        <v>20</v>
      </c>
      <c r="AA215" s="211" t="s">
        <v>20</v>
      </c>
      <c r="AB215" s="7">
        <v>18</v>
      </c>
      <c r="AC215" s="7">
        <v>5</v>
      </c>
      <c r="AD215" s="116" t="s">
        <v>62</v>
      </c>
    </row>
    <row r="216" spans="1:30" s="33" customFormat="1" ht="12.75" x14ac:dyDescent="0.2">
      <c r="A216" s="167" t="s">
        <v>1860</v>
      </c>
      <c r="B216" s="62" t="s">
        <v>1861</v>
      </c>
      <c r="C216" s="3">
        <v>12</v>
      </c>
      <c r="D216" s="3" t="s">
        <v>20</v>
      </c>
      <c r="E216" s="4">
        <v>4.67</v>
      </c>
      <c r="F216" s="69">
        <f t="shared" si="9"/>
        <v>56.04</v>
      </c>
      <c r="G216" s="69">
        <v>10.38</v>
      </c>
      <c r="H216" s="1" t="s">
        <v>1862</v>
      </c>
      <c r="I216" s="1"/>
      <c r="J216" s="1" t="s">
        <v>1863</v>
      </c>
      <c r="K216" s="1"/>
      <c r="L216" s="6">
        <v>11.5</v>
      </c>
      <c r="M216" s="6">
        <v>8.75</v>
      </c>
      <c r="N216" s="6">
        <v>7.625</v>
      </c>
      <c r="O216" s="7">
        <v>16</v>
      </c>
      <c r="P216" s="6">
        <v>4</v>
      </c>
      <c r="Q216" s="8">
        <v>0.44400000000000001</v>
      </c>
      <c r="R216" s="264">
        <v>6.9379999999999997</v>
      </c>
      <c r="S216" s="6">
        <v>2.75</v>
      </c>
      <c r="T216" s="6">
        <v>2.75</v>
      </c>
      <c r="U216" s="7">
        <v>1</v>
      </c>
      <c r="V216" s="265">
        <v>5</v>
      </c>
      <c r="W216" s="5" t="s">
        <v>20</v>
      </c>
      <c r="X216" s="6" t="s">
        <v>20</v>
      </c>
      <c r="Y216" s="6" t="s">
        <v>20</v>
      </c>
      <c r="Z216" s="7" t="s">
        <v>20</v>
      </c>
      <c r="AA216" s="211" t="s">
        <v>20</v>
      </c>
      <c r="AB216" s="7">
        <v>18</v>
      </c>
      <c r="AC216" s="7">
        <v>5</v>
      </c>
      <c r="AD216" s="116" t="s">
        <v>62</v>
      </c>
    </row>
    <row r="217" spans="1:30" s="33" customFormat="1" ht="12.75" x14ac:dyDescent="0.2">
      <c r="A217" s="167" t="s">
        <v>1820</v>
      </c>
      <c r="B217" s="62" t="s">
        <v>1821</v>
      </c>
      <c r="C217" s="3">
        <v>12</v>
      </c>
      <c r="D217" s="3" t="s">
        <v>20</v>
      </c>
      <c r="E217" s="4">
        <v>4.67</v>
      </c>
      <c r="F217" s="69">
        <f t="shared" si="9"/>
        <v>56.04</v>
      </c>
      <c r="G217" s="69">
        <v>10.38</v>
      </c>
      <c r="H217" s="1" t="s">
        <v>1822</v>
      </c>
      <c r="I217" s="1"/>
      <c r="J217" s="1" t="s">
        <v>1823</v>
      </c>
      <c r="K217" s="1"/>
      <c r="L217" s="6">
        <v>11.5</v>
      </c>
      <c r="M217" s="6">
        <v>8.75</v>
      </c>
      <c r="N217" s="6">
        <v>7.625</v>
      </c>
      <c r="O217" s="7">
        <v>15</v>
      </c>
      <c r="P217" s="6">
        <v>8</v>
      </c>
      <c r="Q217" s="8">
        <v>0.44</v>
      </c>
      <c r="R217" s="264">
        <v>6.94</v>
      </c>
      <c r="S217" s="6">
        <v>2.75</v>
      </c>
      <c r="T217" s="6">
        <v>2.75</v>
      </c>
      <c r="U217" s="7">
        <v>1</v>
      </c>
      <c r="V217" s="265">
        <v>4</v>
      </c>
      <c r="W217" s="5" t="s">
        <v>20</v>
      </c>
      <c r="X217" s="6" t="s">
        <v>20</v>
      </c>
      <c r="Y217" s="6" t="s">
        <v>20</v>
      </c>
      <c r="Z217" s="7" t="s">
        <v>20</v>
      </c>
      <c r="AA217" s="211" t="s">
        <v>20</v>
      </c>
      <c r="AB217" s="7">
        <v>18</v>
      </c>
      <c r="AC217" s="7">
        <v>5</v>
      </c>
      <c r="AD217" s="116" t="s">
        <v>62</v>
      </c>
    </row>
    <row r="218" spans="1:30" s="33" customFormat="1" ht="12.75" x14ac:dyDescent="0.2">
      <c r="A218" s="167" t="s">
        <v>1832</v>
      </c>
      <c r="B218" s="62" t="s">
        <v>1833</v>
      </c>
      <c r="C218" s="3">
        <v>12</v>
      </c>
      <c r="D218" s="3" t="s">
        <v>20</v>
      </c>
      <c r="E218" s="4">
        <v>4.67</v>
      </c>
      <c r="F218" s="69">
        <f t="shared" si="9"/>
        <v>56.04</v>
      </c>
      <c r="G218" s="69">
        <v>10.38</v>
      </c>
      <c r="H218" s="1" t="s">
        <v>1834</v>
      </c>
      <c r="I218" s="1"/>
      <c r="J218" s="1" t="s">
        <v>1835</v>
      </c>
      <c r="K218" s="1"/>
      <c r="L218" s="6">
        <v>11.5</v>
      </c>
      <c r="M218" s="6">
        <v>8.75</v>
      </c>
      <c r="N218" s="6">
        <v>7.625</v>
      </c>
      <c r="O218" s="7">
        <v>17</v>
      </c>
      <c r="P218" s="6">
        <v>10</v>
      </c>
      <c r="Q218" s="8">
        <v>0.44</v>
      </c>
      <c r="R218" s="264">
        <v>6.94</v>
      </c>
      <c r="S218" s="6">
        <v>2.75</v>
      </c>
      <c r="T218" s="6">
        <v>2.75</v>
      </c>
      <c r="U218" s="7">
        <v>1</v>
      </c>
      <c r="V218" s="265">
        <v>6</v>
      </c>
      <c r="W218" s="5" t="s">
        <v>20</v>
      </c>
      <c r="X218" s="6" t="s">
        <v>20</v>
      </c>
      <c r="Y218" s="6" t="s">
        <v>20</v>
      </c>
      <c r="Z218" s="7" t="s">
        <v>20</v>
      </c>
      <c r="AA218" s="211" t="s">
        <v>20</v>
      </c>
      <c r="AB218" s="7">
        <v>18</v>
      </c>
      <c r="AC218" s="7">
        <v>5</v>
      </c>
      <c r="AD218" s="116" t="s">
        <v>62</v>
      </c>
    </row>
    <row r="219" spans="1:30" s="33" customFormat="1" ht="12.75" x14ac:dyDescent="0.2">
      <c r="A219" s="167" t="s">
        <v>1856</v>
      </c>
      <c r="B219" s="62" t="s">
        <v>1857</v>
      </c>
      <c r="C219" s="3">
        <v>12</v>
      </c>
      <c r="D219" s="3" t="s">
        <v>20</v>
      </c>
      <c r="E219" s="4">
        <v>4.67</v>
      </c>
      <c r="F219" s="69">
        <f t="shared" si="9"/>
        <v>56.04</v>
      </c>
      <c r="G219" s="69">
        <v>10.38</v>
      </c>
      <c r="H219" s="1" t="s">
        <v>1858</v>
      </c>
      <c r="I219" s="1"/>
      <c r="J219" s="1" t="s">
        <v>1859</v>
      </c>
      <c r="K219" s="1"/>
      <c r="L219" s="6">
        <v>11.5</v>
      </c>
      <c r="M219" s="6">
        <v>8.75</v>
      </c>
      <c r="N219" s="6">
        <v>7.625</v>
      </c>
      <c r="O219" s="7">
        <v>16</v>
      </c>
      <c r="P219" s="6">
        <v>4</v>
      </c>
      <c r="Q219" s="8">
        <v>0.44400000000000001</v>
      </c>
      <c r="R219" s="264">
        <v>6.9379999999999997</v>
      </c>
      <c r="S219" s="6">
        <v>2.75</v>
      </c>
      <c r="T219" s="6">
        <v>2.75</v>
      </c>
      <c r="U219" s="7">
        <v>1</v>
      </c>
      <c r="V219" s="265">
        <v>5</v>
      </c>
      <c r="W219" s="5" t="s">
        <v>20</v>
      </c>
      <c r="X219" s="6" t="s">
        <v>20</v>
      </c>
      <c r="Y219" s="6" t="s">
        <v>20</v>
      </c>
      <c r="Z219" s="7" t="s">
        <v>20</v>
      </c>
      <c r="AA219" s="211" t="s">
        <v>20</v>
      </c>
      <c r="AB219" s="7">
        <v>18</v>
      </c>
      <c r="AC219" s="7">
        <v>5</v>
      </c>
      <c r="AD219" s="116" t="s">
        <v>62</v>
      </c>
    </row>
    <row r="220" spans="1:30" s="33" customFormat="1" ht="12.75" x14ac:dyDescent="0.2">
      <c r="A220" s="167" t="s">
        <v>1816</v>
      </c>
      <c r="B220" s="62" t="s">
        <v>1817</v>
      </c>
      <c r="C220" s="3">
        <v>12</v>
      </c>
      <c r="D220" s="3" t="s">
        <v>20</v>
      </c>
      <c r="E220" s="4">
        <v>4.67</v>
      </c>
      <c r="F220" s="69">
        <f t="shared" si="9"/>
        <v>56.04</v>
      </c>
      <c r="G220" s="69">
        <v>10.38</v>
      </c>
      <c r="H220" s="1" t="s">
        <v>1818</v>
      </c>
      <c r="I220" s="1"/>
      <c r="J220" s="1" t="s">
        <v>1819</v>
      </c>
      <c r="K220" s="1"/>
      <c r="L220" s="6">
        <v>11.5</v>
      </c>
      <c r="M220" s="6">
        <v>8.75</v>
      </c>
      <c r="N220" s="6">
        <v>7.625</v>
      </c>
      <c r="O220" s="7">
        <v>14</v>
      </c>
      <c r="P220" s="11" t="s">
        <v>20</v>
      </c>
      <c r="Q220" s="8">
        <v>0.44</v>
      </c>
      <c r="R220" s="264">
        <v>6.9829999999999997</v>
      </c>
      <c r="S220" s="6">
        <v>2.75</v>
      </c>
      <c r="T220" s="6">
        <v>2.75</v>
      </c>
      <c r="U220" s="7">
        <v>1</v>
      </c>
      <c r="V220" s="265">
        <v>2</v>
      </c>
      <c r="W220" s="5" t="s">
        <v>20</v>
      </c>
      <c r="X220" s="6" t="s">
        <v>20</v>
      </c>
      <c r="Y220" s="6" t="s">
        <v>20</v>
      </c>
      <c r="Z220" s="7" t="s">
        <v>20</v>
      </c>
      <c r="AA220" s="211" t="s">
        <v>20</v>
      </c>
      <c r="AB220" s="7">
        <v>18</v>
      </c>
      <c r="AC220" s="7">
        <v>5</v>
      </c>
      <c r="AD220" s="116" t="s">
        <v>62</v>
      </c>
    </row>
    <row r="221" spans="1:30" s="33" customFormat="1" ht="12.75" x14ac:dyDescent="0.2">
      <c r="A221" s="167" t="s">
        <v>1864</v>
      </c>
      <c r="B221" s="62" t="s">
        <v>1865</v>
      </c>
      <c r="C221" s="3">
        <v>12</v>
      </c>
      <c r="D221" s="3" t="s">
        <v>20</v>
      </c>
      <c r="E221" s="4">
        <v>4.67</v>
      </c>
      <c r="F221" s="69">
        <f t="shared" si="9"/>
        <v>56.04</v>
      </c>
      <c r="G221" s="69">
        <v>10.38</v>
      </c>
      <c r="H221" s="1" t="s">
        <v>1866</v>
      </c>
      <c r="I221" s="1"/>
      <c r="J221" s="1" t="s">
        <v>1867</v>
      </c>
      <c r="K221" s="1"/>
      <c r="L221" s="6">
        <v>11.5</v>
      </c>
      <c r="M221" s="6">
        <v>8.75</v>
      </c>
      <c r="N221" s="6">
        <v>7.625</v>
      </c>
      <c r="O221" s="7">
        <v>17</v>
      </c>
      <c r="P221" s="11" t="s">
        <v>20</v>
      </c>
      <c r="Q221" s="8">
        <v>0.44400000000000001</v>
      </c>
      <c r="R221" s="264">
        <v>6.9379999999999997</v>
      </c>
      <c r="S221" s="6">
        <v>2.75</v>
      </c>
      <c r="T221" s="6">
        <v>2.75</v>
      </c>
      <c r="U221" s="7">
        <v>1</v>
      </c>
      <c r="V221" s="265">
        <v>6</v>
      </c>
      <c r="W221" s="5" t="s">
        <v>20</v>
      </c>
      <c r="X221" s="6" t="s">
        <v>20</v>
      </c>
      <c r="Y221" s="6" t="s">
        <v>20</v>
      </c>
      <c r="Z221" s="7" t="s">
        <v>20</v>
      </c>
      <c r="AA221" s="211" t="s">
        <v>20</v>
      </c>
      <c r="AB221" s="7">
        <v>18</v>
      </c>
      <c r="AC221" s="7">
        <v>5</v>
      </c>
      <c r="AD221" s="116" t="s">
        <v>62</v>
      </c>
    </row>
    <row r="222" spans="1:30" s="33" customFormat="1" ht="12.75" x14ac:dyDescent="0.2">
      <c r="A222" s="167" t="s">
        <v>1836</v>
      </c>
      <c r="B222" s="62" t="s">
        <v>1837</v>
      </c>
      <c r="C222" s="3">
        <v>12</v>
      </c>
      <c r="D222" s="3" t="s">
        <v>20</v>
      </c>
      <c r="E222" s="4">
        <v>4.67</v>
      </c>
      <c r="F222" s="69">
        <f t="shared" si="9"/>
        <v>56.04</v>
      </c>
      <c r="G222" s="69">
        <v>10.38</v>
      </c>
      <c r="H222" s="1" t="s">
        <v>1838</v>
      </c>
      <c r="I222" s="1"/>
      <c r="J222" s="1" t="s">
        <v>1839</v>
      </c>
      <c r="K222" s="1"/>
      <c r="L222" s="6">
        <v>11.5</v>
      </c>
      <c r="M222" s="6">
        <v>8.75</v>
      </c>
      <c r="N222" s="6">
        <v>7.625</v>
      </c>
      <c r="O222" s="7">
        <v>15</v>
      </c>
      <c r="P222" s="6">
        <v>8</v>
      </c>
      <c r="Q222" s="8">
        <v>0.44</v>
      </c>
      <c r="R222" s="264">
        <v>6.94</v>
      </c>
      <c r="S222" s="6">
        <v>2.75</v>
      </c>
      <c r="T222" s="6">
        <v>2.75</v>
      </c>
      <c r="U222" s="7">
        <v>1</v>
      </c>
      <c r="V222" s="265">
        <v>4</v>
      </c>
      <c r="W222" s="5" t="s">
        <v>20</v>
      </c>
      <c r="X222" s="6" t="s">
        <v>20</v>
      </c>
      <c r="Y222" s="6" t="s">
        <v>20</v>
      </c>
      <c r="Z222" s="7" t="s">
        <v>20</v>
      </c>
      <c r="AA222" s="211" t="s">
        <v>20</v>
      </c>
      <c r="AB222" s="7">
        <v>18</v>
      </c>
      <c r="AC222" s="7">
        <v>5</v>
      </c>
      <c r="AD222" s="116" t="s">
        <v>62</v>
      </c>
    </row>
    <row r="223" spans="1:30" s="33" customFormat="1" ht="12.75" x14ac:dyDescent="0.2">
      <c r="A223" s="167" t="s">
        <v>1828</v>
      </c>
      <c r="B223" s="62" t="s">
        <v>1829</v>
      </c>
      <c r="C223" s="3">
        <v>12</v>
      </c>
      <c r="D223" s="3" t="s">
        <v>20</v>
      </c>
      <c r="E223" s="4">
        <v>7.05</v>
      </c>
      <c r="F223" s="69">
        <f t="shared" si="9"/>
        <v>84.6</v>
      </c>
      <c r="G223" s="69">
        <v>15.67</v>
      </c>
      <c r="H223" s="1" t="s">
        <v>1830</v>
      </c>
      <c r="I223" s="1"/>
      <c r="J223" s="28" t="s">
        <v>1831</v>
      </c>
      <c r="K223" s="28"/>
      <c r="L223" s="6">
        <v>11.5</v>
      </c>
      <c r="M223" s="6">
        <v>8.75</v>
      </c>
      <c r="N223" s="6">
        <v>7.625</v>
      </c>
      <c r="O223" s="7">
        <v>15</v>
      </c>
      <c r="P223" s="6">
        <v>8</v>
      </c>
      <c r="Q223" s="8">
        <v>0.44</v>
      </c>
      <c r="R223" s="264">
        <v>6.94</v>
      </c>
      <c r="S223" s="6">
        <v>2.75</v>
      </c>
      <c r="T223" s="6">
        <v>2.75</v>
      </c>
      <c r="U223" s="7">
        <v>1</v>
      </c>
      <c r="V223" s="265">
        <v>4</v>
      </c>
      <c r="W223" s="5" t="s">
        <v>20</v>
      </c>
      <c r="X223" s="6" t="s">
        <v>20</v>
      </c>
      <c r="Y223" s="6" t="s">
        <v>20</v>
      </c>
      <c r="Z223" s="7" t="s">
        <v>20</v>
      </c>
      <c r="AA223" s="211" t="s">
        <v>20</v>
      </c>
      <c r="AB223" s="7">
        <v>18</v>
      </c>
      <c r="AC223" s="7">
        <v>5</v>
      </c>
      <c r="AD223" s="116" t="s">
        <v>62</v>
      </c>
    </row>
    <row r="224" spans="1:30" s="33" customFormat="1" ht="12.75" x14ac:dyDescent="0.2">
      <c r="A224" s="167" t="s">
        <v>1852</v>
      </c>
      <c r="B224" s="62" t="s">
        <v>1853</v>
      </c>
      <c r="C224" s="3">
        <v>12</v>
      </c>
      <c r="D224" s="3" t="s">
        <v>20</v>
      </c>
      <c r="E224" s="4">
        <v>7.05</v>
      </c>
      <c r="F224" s="69">
        <f t="shared" si="9"/>
        <v>84.6</v>
      </c>
      <c r="G224" s="69">
        <v>15.67</v>
      </c>
      <c r="H224" s="1" t="s">
        <v>1854</v>
      </c>
      <c r="I224" s="1"/>
      <c r="J224" s="28" t="s">
        <v>1855</v>
      </c>
      <c r="K224" s="28"/>
      <c r="L224" s="6">
        <v>11.5</v>
      </c>
      <c r="M224" s="6">
        <v>8.75</v>
      </c>
      <c r="N224" s="6">
        <v>7.625</v>
      </c>
      <c r="O224" s="7">
        <v>14</v>
      </c>
      <c r="P224" s="6">
        <v>12</v>
      </c>
      <c r="Q224" s="8">
        <v>0.44400000000000001</v>
      </c>
      <c r="R224" s="264">
        <v>6.9379999999999997</v>
      </c>
      <c r="S224" s="6">
        <v>2.75</v>
      </c>
      <c r="T224" s="6">
        <v>2.75</v>
      </c>
      <c r="U224" s="7">
        <v>1</v>
      </c>
      <c r="V224" s="265">
        <v>3</v>
      </c>
      <c r="W224" s="5" t="s">
        <v>20</v>
      </c>
      <c r="X224" s="6" t="s">
        <v>20</v>
      </c>
      <c r="Y224" s="6" t="s">
        <v>20</v>
      </c>
      <c r="Z224" s="7" t="s">
        <v>20</v>
      </c>
      <c r="AA224" s="211" t="s">
        <v>20</v>
      </c>
      <c r="AB224" s="7">
        <v>18</v>
      </c>
      <c r="AC224" s="7">
        <v>5</v>
      </c>
      <c r="AD224" s="116" t="s">
        <v>62</v>
      </c>
    </row>
    <row r="225" spans="1:30" s="33" customFormat="1" ht="12.75" x14ac:dyDescent="0.2">
      <c r="A225" s="167" t="s">
        <v>1884</v>
      </c>
      <c r="B225" s="62" t="s">
        <v>1885</v>
      </c>
      <c r="C225" s="3">
        <v>6</v>
      </c>
      <c r="D225" s="3" t="s">
        <v>20</v>
      </c>
      <c r="E225" s="4">
        <v>7.94</v>
      </c>
      <c r="F225" s="69">
        <f t="shared" si="9"/>
        <v>47.64</v>
      </c>
      <c r="G225" s="69">
        <v>17.64</v>
      </c>
      <c r="H225" s="1" t="s">
        <v>1886</v>
      </c>
      <c r="I225" s="1"/>
      <c r="J225" s="1" t="s">
        <v>1887</v>
      </c>
      <c r="K225" s="1"/>
      <c r="L225" s="6">
        <v>10.81</v>
      </c>
      <c r="M225" s="6">
        <v>7.31</v>
      </c>
      <c r="N225" s="6">
        <v>9.31</v>
      </c>
      <c r="O225" s="7">
        <v>16</v>
      </c>
      <c r="P225" s="6">
        <v>10</v>
      </c>
      <c r="Q225" s="8">
        <v>0.42599999999999999</v>
      </c>
      <c r="R225" s="264">
        <v>8.56</v>
      </c>
      <c r="S225" s="6">
        <v>3.43</v>
      </c>
      <c r="T225" s="6">
        <v>3.43</v>
      </c>
      <c r="U225" s="7">
        <v>2</v>
      </c>
      <c r="V225" s="265">
        <v>9.6999999999999993</v>
      </c>
      <c r="W225" s="5" t="s">
        <v>20</v>
      </c>
      <c r="X225" s="6" t="s">
        <v>20</v>
      </c>
      <c r="Y225" s="6" t="s">
        <v>20</v>
      </c>
      <c r="Z225" s="7" t="s">
        <v>20</v>
      </c>
      <c r="AA225" s="211" t="s">
        <v>20</v>
      </c>
      <c r="AB225" s="7">
        <v>20</v>
      </c>
      <c r="AC225" s="7">
        <v>4</v>
      </c>
      <c r="AD225" s="116" t="s">
        <v>62</v>
      </c>
    </row>
    <row r="226" spans="1:30" s="33" customFormat="1" ht="12.75" x14ac:dyDescent="0.2">
      <c r="A226" s="167" t="s">
        <v>1912</v>
      </c>
      <c r="B226" s="62" t="s">
        <v>1913</v>
      </c>
      <c r="C226" s="3">
        <v>6</v>
      </c>
      <c r="D226" s="3" t="s">
        <v>20</v>
      </c>
      <c r="E226" s="4">
        <v>7.94</v>
      </c>
      <c r="F226" s="69">
        <f t="shared" si="9"/>
        <v>47.64</v>
      </c>
      <c r="G226" s="69">
        <v>17.64</v>
      </c>
      <c r="H226" s="1" t="s">
        <v>1914</v>
      </c>
      <c r="I226" s="1"/>
      <c r="J226" s="1" t="s">
        <v>1915</v>
      </c>
      <c r="K226" s="1"/>
      <c r="L226" s="6">
        <v>10.81</v>
      </c>
      <c r="M226" s="6">
        <v>7.3129999999999997</v>
      </c>
      <c r="N226" s="6">
        <v>9.3130000000000006</v>
      </c>
      <c r="O226" s="7">
        <v>16</v>
      </c>
      <c r="P226" s="6">
        <v>4</v>
      </c>
      <c r="Q226" s="8">
        <v>0.42599999999999999</v>
      </c>
      <c r="R226" s="264">
        <v>8.5630000000000006</v>
      </c>
      <c r="S226" s="6">
        <v>3.43</v>
      </c>
      <c r="T226" s="6">
        <v>3.43</v>
      </c>
      <c r="U226" s="7">
        <v>2</v>
      </c>
      <c r="V226" s="265">
        <v>6</v>
      </c>
      <c r="W226" s="5" t="s">
        <v>20</v>
      </c>
      <c r="X226" s="6" t="s">
        <v>20</v>
      </c>
      <c r="Y226" s="6" t="s">
        <v>20</v>
      </c>
      <c r="Z226" s="7" t="s">
        <v>20</v>
      </c>
      <c r="AA226" s="211" t="s">
        <v>20</v>
      </c>
      <c r="AB226" s="7">
        <v>20</v>
      </c>
      <c r="AC226" s="7">
        <v>4</v>
      </c>
      <c r="AD226" s="116" t="s">
        <v>62</v>
      </c>
    </row>
    <row r="227" spans="1:30" s="139" customFormat="1" ht="12.75" x14ac:dyDescent="0.2">
      <c r="A227" s="167" t="s">
        <v>1892</v>
      </c>
      <c r="B227" s="62" t="s">
        <v>1893</v>
      </c>
      <c r="C227" s="3">
        <v>6</v>
      </c>
      <c r="D227" s="3" t="s">
        <v>20</v>
      </c>
      <c r="E227" s="4">
        <v>7.94</v>
      </c>
      <c r="F227" s="69">
        <f t="shared" si="9"/>
        <v>47.64</v>
      </c>
      <c r="G227" s="69">
        <v>17.64</v>
      </c>
      <c r="H227" s="1" t="s">
        <v>1894</v>
      </c>
      <c r="I227" s="1"/>
      <c r="J227" s="1" t="s">
        <v>1895</v>
      </c>
      <c r="K227" s="1"/>
      <c r="L227" s="6">
        <v>10.81</v>
      </c>
      <c r="M227" s="6">
        <v>7.3129999999999997</v>
      </c>
      <c r="N227" s="6">
        <v>9.3130000000000006</v>
      </c>
      <c r="O227" s="7">
        <v>15</v>
      </c>
      <c r="P227" s="6">
        <v>14</v>
      </c>
      <c r="Q227" s="8">
        <v>0.42599999999999999</v>
      </c>
      <c r="R227" s="264">
        <v>8.5630000000000006</v>
      </c>
      <c r="S227" s="6">
        <v>3.43</v>
      </c>
      <c r="T227" s="6">
        <v>3.43</v>
      </c>
      <c r="U227" s="7">
        <v>2</v>
      </c>
      <c r="V227" s="265">
        <v>9</v>
      </c>
      <c r="W227" s="5" t="s">
        <v>20</v>
      </c>
      <c r="X227" s="6" t="s">
        <v>20</v>
      </c>
      <c r="Y227" s="6" t="s">
        <v>20</v>
      </c>
      <c r="Z227" s="7" t="s">
        <v>20</v>
      </c>
      <c r="AA227" s="211" t="s">
        <v>20</v>
      </c>
      <c r="AB227" s="7">
        <v>20</v>
      </c>
      <c r="AC227" s="7">
        <v>4</v>
      </c>
      <c r="AD227" s="116" t="s">
        <v>62</v>
      </c>
    </row>
    <row r="228" spans="1:30" s="33" customFormat="1" ht="12.75" x14ac:dyDescent="0.2">
      <c r="A228" s="167" t="s">
        <v>1896</v>
      </c>
      <c r="B228" s="62" t="s">
        <v>1897</v>
      </c>
      <c r="C228" s="3">
        <v>6</v>
      </c>
      <c r="D228" s="3" t="s">
        <v>20</v>
      </c>
      <c r="E228" s="4">
        <v>7.94</v>
      </c>
      <c r="F228" s="69">
        <f t="shared" si="9"/>
        <v>47.64</v>
      </c>
      <c r="G228" s="69">
        <v>17.64</v>
      </c>
      <c r="H228" s="1" t="s">
        <v>1898</v>
      </c>
      <c r="I228" s="1"/>
      <c r="J228" s="1" t="s">
        <v>1899</v>
      </c>
      <c r="K228" s="1"/>
      <c r="L228" s="6">
        <v>10.813000000000001</v>
      </c>
      <c r="M228" s="6">
        <v>7.3129999999999997</v>
      </c>
      <c r="N228" s="6">
        <v>9.3130000000000006</v>
      </c>
      <c r="O228" s="7">
        <v>15</v>
      </c>
      <c r="P228" s="6">
        <v>2</v>
      </c>
      <c r="Q228" s="8">
        <v>0.42617467754456018</v>
      </c>
      <c r="R228" s="264">
        <v>8.5630000000000006</v>
      </c>
      <c r="S228" s="6">
        <v>3.43</v>
      </c>
      <c r="T228" s="6">
        <v>3.43</v>
      </c>
      <c r="U228" s="7">
        <v>2</v>
      </c>
      <c r="V228" s="265">
        <v>7</v>
      </c>
      <c r="W228" s="5" t="s">
        <v>20</v>
      </c>
      <c r="X228" s="6" t="s">
        <v>20</v>
      </c>
      <c r="Y228" s="6" t="s">
        <v>20</v>
      </c>
      <c r="Z228" s="7" t="s">
        <v>20</v>
      </c>
      <c r="AA228" s="211" t="s">
        <v>20</v>
      </c>
      <c r="AB228" s="7">
        <v>20</v>
      </c>
      <c r="AC228" s="7">
        <v>4</v>
      </c>
      <c r="AD228" s="116" t="s">
        <v>62</v>
      </c>
    </row>
    <row r="229" spans="1:30" s="15" customFormat="1" ht="12.75" x14ac:dyDescent="0.2">
      <c r="A229" s="167" t="s">
        <v>1904</v>
      </c>
      <c r="B229" s="62" t="s">
        <v>1905</v>
      </c>
      <c r="C229" s="3">
        <v>6</v>
      </c>
      <c r="D229" s="3" t="s">
        <v>20</v>
      </c>
      <c r="E229" s="4">
        <v>7.94</v>
      </c>
      <c r="F229" s="69">
        <f t="shared" si="9"/>
        <v>47.64</v>
      </c>
      <c r="G229" s="69">
        <v>17.64</v>
      </c>
      <c r="H229" s="1" t="s">
        <v>1906</v>
      </c>
      <c r="I229" s="1"/>
      <c r="J229" s="1" t="s">
        <v>1907</v>
      </c>
      <c r="K229" s="1"/>
      <c r="L229" s="6">
        <v>10.813000000000001</v>
      </c>
      <c r="M229" s="6">
        <v>7.3129999999999997</v>
      </c>
      <c r="N229" s="6">
        <v>9.3130000000000006</v>
      </c>
      <c r="O229" s="7">
        <v>15</v>
      </c>
      <c r="P229" s="6">
        <v>14</v>
      </c>
      <c r="Q229" s="8">
        <v>0.42617467754456018</v>
      </c>
      <c r="R229" s="264">
        <v>8.5630000000000006</v>
      </c>
      <c r="S229" s="6">
        <v>3.43</v>
      </c>
      <c r="T229" s="6">
        <v>3.43</v>
      </c>
      <c r="U229" s="7">
        <v>2</v>
      </c>
      <c r="V229" s="265">
        <v>9</v>
      </c>
      <c r="W229" s="5" t="s">
        <v>20</v>
      </c>
      <c r="X229" s="6" t="s">
        <v>20</v>
      </c>
      <c r="Y229" s="6" t="s">
        <v>20</v>
      </c>
      <c r="Z229" s="7" t="s">
        <v>20</v>
      </c>
      <c r="AA229" s="211" t="s">
        <v>20</v>
      </c>
      <c r="AB229" s="7">
        <v>20</v>
      </c>
      <c r="AC229" s="7">
        <v>4</v>
      </c>
      <c r="AD229" s="116" t="s">
        <v>62</v>
      </c>
    </row>
    <row r="230" spans="1:30" s="33" customFormat="1" ht="12.75" x14ac:dyDescent="0.2">
      <c r="A230" s="167" t="s">
        <v>1880</v>
      </c>
      <c r="B230" s="62" t="s">
        <v>1881</v>
      </c>
      <c r="C230" s="3">
        <v>6</v>
      </c>
      <c r="D230" s="3" t="s">
        <v>20</v>
      </c>
      <c r="E230" s="4">
        <v>7.94</v>
      </c>
      <c r="F230" s="69">
        <f t="shared" si="9"/>
        <v>47.64</v>
      </c>
      <c r="G230" s="69">
        <v>17.64</v>
      </c>
      <c r="H230" s="1" t="s">
        <v>1882</v>
      </c>
      <c r="I230" s="1"/>
      <c r="J230" s="1" t="s">
        <v>1883</v>
      </c>
      <c r="K230" s="1"/>
      <c r="L230" s="6">
        <v>10.813000000000001</v>
      </c>
      <c r="M230" s="6">
        <v>7.3129999999999997</v>
      </c>
      <c r="N230" s="6">
        <v>9.3130000000000006</v>
      </c>
      <c r="O230" s="7">
        <v>15</v>
      </c>
      <c r="P230" s="6">
        <v>8</v>
      </c>
      <c r="Q230" s="8">
        <v>0.42617467754456018</v>
      </c>
      <c r="R230" s="264">
        <v>8.5630000000000006</v>
      </c>
      <c r="S230" s="6">
        <v>3.43</v>
      </c>
      <c r="T230" s="6">
        <v>3.43</v>
      </c>
      <c r="U230" s="7">
        <v>2</v>
      </c>
      <c r="V230" s="265">
        <v>8</v>
      </c>
      <c r="W230" s="5" t="s">
        <v>20</v>
      </c>
      <c r="X230" s="6" t="s">
        <v>20</v>
      </c>
      <c r="Y230" s="6" t="s">
        <v>20</v>
      </c>
      <c r="Z230" s="7" t="s">
        <v>20</v>
      </c>
      <c r="AA230" s="211" t="s">
        <v>20</v>
      </c>
      <c r="AB230" s="7">
        <v>20</v>
      </c>
      <c r="AC230" s="7">
        <v>4</v>
      </c>
      <c r="AD230" s="116" t="s">
        <v>62</v>
      </c>
    </row>
    <row r="231" spans="1:30" s="33" customFormat="1" ht="12.75" x14ac:dyDescent="0.2">
      <c r="A231" s="167" t="s">
        <v>1888</v>
      </c>
      <c r="B231" s="62" t="s">
        <v>1889</v>
      </c>
      <c r="C231" s="3">
        <v>6</v>
      </c>
      <c r="D231" s="3" t="s">
        <v>20</v>
      </c>
      <c r="E231" s="4">
        <v>7.94</v>
      </c>
      <c r="F231" s="69">
        <f t="shared" si="9"/>
        <v>47.64</v>
      </c>
      <c r="G231" s="69">
        <v>17.64</v>
      </c>
      <c r="H231" s="1" t="s">
        <v>1890</v>
      </c>
      <c r="I231" s="1"/>
      <c r="J231" s="1" t="s">
        <v>1891</v>
      </c>
      <c r="K231" s="1"/>
      <c r="L231" s="6">
        <v>10.81</v>
      </c>
      <c r="M231" s="6">
        <v>7.31</v>
      </c>
      <c r="N231" s="6">
        <v>9.31</v>
      </c>
      <c r="O231" s="7">
        <v>16</v>
      </c>
      <c r="P231" s="6">
        <v>4</v>
      </c>
      <c r="Q231" s="8">
        <v>0.42599999999999999</v>
      </c>
      <c r="R231" s="264">
        <v>8.56</v>
      </c>
      <c r="S231" s="6">
        <v>3.44</v>
      </c>
      <c r="T231" s="6">
        <v>3.43</v>
      </c>
      <c r="U231" s="7">
        <v>2</v>
      </c>
      <c r="V231" s="265">
        <v>10</v>
      </c>
      <c r="W231" s="5" t="s">
        <v>20</v>
      </c>
      <c r="X231" s="6" t="s">
        <v>20</v>
      </c>
      <c r="Y231" s="6" t="s">
        <v>20</v>
      </c>
      <c r="Z231" s="7" t="s">
        <v>20</v>
      </c>
      <c r="AA231" s="211" t="s">
        <v>20</v>
      </c>
      <c r="AB231" s="7">
        <v>50</v>
      </c>
      <c r="AC231" s="7">
        <v>4</v>
      </c>
      <c r="AD231" s="116" t="s">
        <v>62</v>
      </c>
    </row>
    <row r="232" spans="1:30" s="33" customFormat="1" ht="12.75" x14ac:dyDescent="0.2">
      <c r="A232" s="167" t="s">
        <v>1900</v>
      </c>
      <c r="B232" s="62" t="s">
        <v>1901</v>
      </c>
      <c r="C232" s="3">
        <v>6</v>
      </c>
      <c r="D232" s="3" t="s">
        <v>20</v>
      </c>
      <c r="E232" s="4">
        <v>7.94</v>
      </c>
      <c r="F232" s="69">
        <f t="shared" si="9"/>
        <v>47.64</v>
      </c>
      <c r="G232" s="69">
        <v>17.64</v>
      </c>
      <c r="H232" s="1" t="s">
        <v>1902</v>
      </c>
      <c r="I232" s="1"/>
      <c r="J232" s="1" t="s">
        <v>1903</v>
      </c>
      <c r="K232" s="1"/>
      <c r="L232" s="6">
        <v>10.813000000000001</v>
      </c>
      <c r="M232" s="6">
        <v>7.3129999999999997</v>
      </c>
      <c r="N232" s="6">
        <v>9.3130000000000006</v>
      </c>
      <c r="O232" s="7">
        <v>15</v>
      </c>
      <c r="P232" s="6">
        <v>2</v>
      </c>
      <c r="Q232" s="8">
        <v>0.42617467754456018</v>
      </c>
      <c r="R232" s="264">
        <v>8.5630000000000006</v>
      </c>
      <c r="S232" s="6">
        <v>3.43</v>
      </c>
      <c r="T232" s="6">
        <v>3.43</v>
      </c>
      <c r="U232" s="7">
        <v>2</v>
      </c>
      <c r="V232" s="265">
        <v>7</v>
      </c>
      <c r="W232" s="5" t="s">
        <v>20</v>
      </c>
      <c r="X232" s="6" t="s">
        <v>20</v>
      </c>
      <c r="Y232" s="6" t="s">
        <v>20</v>
      </c>
      <c r="Z232" s="7" t="s">
        <v>20</v>
      </c>
      <c r="AA232" s="211" t="s">
        <v>20</v>
      </c>
      <c r="AB232" s="7">
        <v>20</v>
      </c>
      <c r="AC232" s="7">
        <v>4</v>
      </c>
      <c r="AD232" s="116" t="s">
        <v>62</v>
      </c>
    </row>
    <row r="233" spans="1:30" s="33" customFormat="1" ht="12.75" x14ac:dyDescent="0.2">
      <c r="A233" s="167" t="s">
        <v>1876</v>
      </c>
      <c r="B233" s="62" t="s">
        <v>1877</v>
      </c>
      <c r="C233" s="3">
        <v>6</v>
      </c>
      <c r="D233" s="3" t="s">
        <v>20</v>
      </c>
      <c r="E233" s="4">
        <v>7.94</v>
      </c>
      <c r="F233" s="69">
        <f t="shared" si="9"/>
        <v>47.64</v>
      </c>
      <c r="G233" s="69">
        <v>17.64</v>
      </c>
      <c r="H233" s="1" t="s">
        <v>1878</v>
      </c>
      <c r="I233" s="1"/>
      <c r="J233" s="1" t="s">
        <v>1879</v>
      </c>
      <c r="K233" s="1"/>
      <c r="L233" s="6">
        <v>10.813000000000001</v>
      </c>
      <c r="M233" s="6">
        <v>7.3129999999999997</v>
      </c>
      <c r="N233" s="6">
        <v>9.3130000000000006</v>
      </c>
      <c r="O233" s="7">
        <v>14</v>
      </c>
      <c r="P233" s="11" t="s">
        <v>20</v>
      </c>
      <c r="Q233" s="8">
        <v>0.42617467754456018</v>
      </c>
      <c r="R233" s="264">
        <v>8.5630000000000006</v>
      </c>
      <c r="S233" s="6">
        <v>3.43</v>
      </c>
      <c r="T233" s="6">
        <v>3.43</v>
      </c>
      <c r="U233" s="7">
        <v>2</v>
      </c>
      <c r="V233" s="265">
        <v>4</v>
      </c>
      <c r="W233" s="5" t="s">
        <v>20</v>
      </c>
      <c r="X233" s="6" t="s">
        <v>20</v>
      </c>
      <c r="Y233" s="6" t="s">
        <v>20</v>
      </c>
      <c r="Z233" s="7" t="s">
        <v>20</v>
      </c>
      <c r="AA233" s="211" t="s">
        <v>20</v>
      </c>
      <c r="AB233" s="7">
        <v>20</v>
      </c>
      <c r="AC233" s="7">
        <v>4</v>
      </c>
      <c r="AD233" s="116" t="s">
        <v>62</v>
      </c>
    </row>
    <row r="234" spans="1:30" s="33" customFormat="1" ht="12.75" x14ac:dyDescent="0.2">
      <c r="A234" s="167" t="s">
        <v>1908</v>
      </c>
      <c r="B234" s="62" t="s">
        <v>1909</v>
      </c>
      <c r="C234" s="3">
        <v>6</v>
      </c>
      <c r="D234" s="3" t="s">
        <v>20</v>
      </c>
      <c r="E234" s="4">
        <v>7.94</v>
      </c>
      <c r="F234" s="69">
        <f t="shared" si="9"/>
        <v>47.64</v>
      </c>
      <c r="G234" s="69">
        <v>17.64</v>
      </c>
      <c r="H234" s="1" t="s">
        <v>1910</v>
      </c>
      <c r="I234" s="1"/>
      <c r="J234" s="1" t="s">
        <v>1911</v>
      </c>
      <c r="K234" s="1"/>
      <c r="L234" s="6">
        <v>10.813000000000001</v>
      </c>
      <c r="M234" s="6">
        <v>7.3129999999999997</v>
      </c>
      <c r="N234" s="6">
        <v>9.3130000000000006</v>
      </c>
      <c r="O234" s="7">
        <v>16</v>
      </c>
      <c r="P234" s="6">
        <v>10</v>
      </c>
      <c r="Q234" s="8">
        <v>0.42617467754456018</v>
      </c>
      <c r="R234" s="264">
        <v>8.5630000000000006</v>
      </c>
      <c r="S234" s="6">
        <v>3.43</v>
      </c>
      <c r="T234" s="6">
        <v>3.43</v>
      </c>
      <c r="U234" s="7">
        <v>2</v>
      </c>
      <c r="V234" s="265">
        <v>11</v>
      </c>
      <c r="W234" s="5" t="s">
        <v>20</v>
      </c>
      <c r="X234" s="6" t="s">
        <v>20</v>
      </c>
      <c r="Y234" s="6" t="s">
        <v>20</v>
      </c>
      <c r="Z234" s="7" t="s">
        <v>20</v>
      </c>
      <c r="AA234" s="211" t="s">
        <v>20</v>
      </c>
      <c r="AB234" s="7">
        <v>20</v>
      </c>
      <c r="AC234" s="7">
        <v>4</v>
      </c>
      <c r="AD234" s="116" t="s">
        <v>62</v>
      </c>
    </row>
    <row r="235" spans="1:30" s="33" customFormat="1" ht="12.75" x14ac:dyDescent="0.2">
      <c r="A235" s="167" t="s">
        <v>1604</v>
      </c>
      <c r="B235" s="62" t="s">
        <v>1605</v>
      </c>
      <c r="C235" s="3">
        <v>12</v>
      </c>
      <c r="D235" s="3" t="s">
        <v>20</v>
      </c>
      <c r="E235" s="4">
        <v>2.4500000000000002</v>
      </c>
      <c r="F235" s="69">
        <f t="shared" si="9"/>
        <v>29.400000000000002</v>
      </c>
      <c r="G235" s="69">
        <v>5.44</v>
      </c>
      <c r="H235" s="1" t="s">
        <v>1606</v>
      </c>
      <c r="I235" s="1"/>
      <c r="J235" s="1" t="s">
        <v>1607</v>
      </c>
      <c r="K235" s="1"/>
      <c r="L235" s="6">
        <v>11.5</v>
      </c>
      <c r="M235" s="6">
        <v>8.75</v>
      </c>
      <c r="N235" s="6">
        <v>7.625</v>
      </c>
      <c r="O235" s="7">
        <v>16</v>
      </c>
      <c r="P235" s="6">
        <v>0.6</v>
      </c>
      <c r="Q235" s="8">
        <v>0.44</v>
      </c>
      <c r="R235" s="264">
        <v>6.9379999999999997</v>
      </c>
      <c r="S235" s="6">
        <v>2.75</v>
      </c>
      <c r="T235" s="6">
        <v>2.75</v>
      </c>
      <c r="U235" s="7">
        <v>1</v>
      </c>
      <c r="V235" s="265">
        <v>4.7</v>
      </c>
      <c r="W235" s="5" t="s">
        <v>20</v>
      </c>
      <c r="X235" s="6" t="s">
        <v>20</v>
      </c>
      <c r="Y235" s="6" t="s">
        <v>20</v>
      </c>
      <c r="Z235" s="7" t="s">
        <v>20</v>
      </c>
      <c r="AA235" s="211" t="s">
        <v>20</v>
      </c>
      <c r="AB235" s="7">
        <v>18</v>
      </c>
      <c r="AC235" s="7">
        <v>5</v>
      </c>
      <c r="AD235" s="116" t="s">
        <v>62</v>
      </c>
    </row>
    <row r="236" spans="1:30" s="33" customFormat="1" ht="12.75" x14ac:dyDescent="0.2">
      <c r="A236" s="167" t="s">
        <v>1620</v>
      </c>
      <c r="B236" s="62" t="s">
        <v>1621</v>
      </c>
      <c r="C236" s="3">
        <v>12</v>
      </c>
      <c r="D236" s="3" t="s">
        <v>20</v>
      </c>
      <c r="E236" s="4">
        <v>2.4500000000000002</v>
      </c>
      <c r="F236" s="69">
        <f t="shared" si="9"/>
        <v>29.400000000000002</v>
      </c>
      <c r="G236" s="69">
        <v>5.44</v>
      </c>
      <c r="H236" s="1" t="s">
        <v>1622</v>
      </c>
      <c r="I236" s="1"/>
      <c r="J236" s="1" t="s">
        <v>1623</v>
      </c>
      <c r="K236" s="1"/>
      <c r="L236" s="6">
        <v>11.5</v>
      </c>
      <c r="M236" s="6">
        <v>8.75</v>
      </c>
      <c r="N236" s="6">
        <v>7.625</v>
      </c>
      <c r="O236" s="7">
        <v>16</v>
      </c>
      <c r="P236" s="6">
        <v>15.2</v>
      </c>
      <c r="Q236" s="8">
        <v>0.44</v>
      </c>
      <c r="R236" s="264">
        <v>6.9379999999999997</v>
      </c>
      <c r="S236" s="6">
        <v>2.75</v>
      </c>
      <c r="T236" s="6">
        <v>2.75</v>
      </c>
      <c r="U236" s="7">
        <v>1</v>
      </c>
      <c r="V236" s="265">
        <v>6</v>
      </c>
      <c r="W236" s="5" t="s">
        <v>20</v>
      </c>
      <c r="X236" s="6" t="s">
        <v>20</v>
      </c>
      <c r="Y236" s="6" t="s">
        <v>20</v>
      </c>
      <c r="Z236" s="7" t="s">
        <v>20</v>
      </c>
      <c r="AA236" s="211" t="s">
        <v>20</v>
      </c>
      <c r="AB236" s="7">
        <v>18</v>
      </c>
      <c r="AC236" s="7">
        <v>5</v>
      </c>
      <c r="AD236" s="116" t="s">
        <v>62</v>
      </c>
    </row>
    <row r="237" spans="1:30" s="33" customFormat="1" ht="12.75" x14ac:dyDescent="0.2">
      <c r="A237" s="167" t="s">
        <v>1640</v>
      </c>
      <c r="B237" s="62" t="s">
        <v>1641</v>
      </c>
      <c r="C237" s="3">
        <v>12</v>
      </c>
      <c r="D237" s="3" t="s">
        <v>20</v>
      </c>
      <c r="E237" s="4">
        <v>2.4500000000000002</v>
      </c>
      <c r="F237" s="69">
        <f t="shared" si="9"/>
        <v>29.400000000000002</v>
      </c>
      <c r="G237" s="69">
        <v>5.44</v>
      </c>
      <c r="H237" s="1" t="s">
        <v>1642</v>
      </c>
      <c r="I237" s="1"/>
      <c r="J237" s="1" t="s">
        <v>1643</v>
      </c>
      <c r="K237" s="1"/>
      <c r="L237" s="6">
        <v>11.5</v>
      </c>
      <c r="M237" s="6">
        <v>8.75</v>
      </c>
      <c r="N237" s="6">
        <v>7.625</v>
      </c>
      <c r="O237" s="7">
        <v>17</v>
      </c>
      <c r="P237" s="6">
        <v>3.6</v>
      </c>
      <c r="Q237" s="8">
        <v>0.44</v>
      </c>
      <c r="R237" s="264">
        <v>6.9379999999999997</v>
      </c>
      <c r="S237" s="6">
        <v>2.75</v>
      </c>
      <c r="T237" s="6">
        <v>2.75</v>
      </c>
      <c r="U237" s="7">
        <v>1</v>
      </c>
      <c r="V237" s="265">
        <v>6.3</v>
      </c>
      <c r="W237" s="5" t="s">
        <v>20</v>
      </c>
      <c r="X237" s="6" t="s">
        <v>20</v>
      </c>
      <c r="Y237" s="6" t="s">
        <v>20</v>
      </c>
      <c r="Z237" s="7" t="s">
        <v>20</v>
      </c>
      <c r="AA237" s="211" t="s">
        <v>20</v>
      </c>
      <c r="AB237" s="7">
        <v>18</v>
      </c>
      <c r="AC237" s="7">
        <v>5</v>
      </c>
      <c r="AD237" s="116" t="s">
        <v>62</v>
      </c>
    </row>
    <row r="238" spans="1:30" s="33" customFormat="1" ht="12.75" x14ac:dyDescent="0.2">
      <c r="A238" s="167" t="s">
        <v>1616</v>
      </c>
      <c r="B238" s="62" t="s">
        <v>1617</v>
      </c>
      <c r="C238" s="3">
        <v>12</v>
      </c>
      <c r="D238" s="3" t="s">
        <v>20</v>
      </c>
      <c r="E238" s="4">
        <v>2.4500000000000002</v>
      </c>
      <c r="F238" s="69">
        <f t="shared" si="9"/>
        <v>29.400000000000002</v>
      </c>
      <c r="G238" s="69">
        <v>5.44</v>
      </c>
      <c r="H238" s="1" t="s">
        <v>1618</v>
      </c>
      <c r="I238" s="1"/>
      <c r="J238" s="1" t="s">
        <v>1619</v>
      </c>
      <c r="K238" s="1"/>
      <c r="L238" s="6">
        <v>11.5</v>
      </c>
      <c r="M238" s="6">
        <v>8.75</v>
      </c>
      <c r="N238" s="6">
        <v>7.625</v>
      </c>
      <c r="O238" s="7">
        <v>16</v>
      </c>
      <c r="P238" s="6">
        <v>6.6</v>
      </c>
      <c r="Q238" s="8">
        <v>0.44</v>
      </c>
      <c r="R238" s="264">
        <v>6.9379999999999997</v>
      </c>
      <c r="S238" s="6">
        <v>2.75</v>
      </c>
      <c r="T238" s="6">
        <v>2.75</v>
      </c>
      <c r="U238" s="7">
        <v>1</v>
      </c>
      <c r="V238" s="265">
        <v>5.2</v>
      </c>
      <c r="W238" s="5" t="s">
        <v>20</v>
      </c>
      <c r="X238" s="6" t="s">
        <v>20</v>
      </c>
      <c r="Y238" s="6" t="s">
        <v>20</v>
      </c>
      <c r="Z238" s="7" t="s">
        <v>20</v>
      </c>
      <c r="AA238" s="211" t="s">
        <v>20</v>
      </c>
      <c r="AB238" s="7">
        <v>18</v>
      </c>
      <c r="AC238" s="7">
        <v>5</v>
      </c>
      <c r="AD238" s="116" t="s">
        <v>62</v>
      </c>
    </row>
    <row r="239" spans="1:30" s="33" customFormat="1" ht="12.75" x14ac:dyDescent="0.2">
      <c r="A239" s="167" t="s">
        <v>1624</v>
      </c>
      <c r="B239" s="62" t="s">
        <v>1625</v>
      </c>
      <c r="C239" s="3">
        <v>12</v>
      </c>
      <c r="D239" s="3" t="s">
        <v>20</v>
      </c>
      <c r="E239" s="4">
        <v>2.4500000000000002</v>
      </c>
      <c r="F239" s="69">
        <f t="shared" si="9"/>
        <v>29.400000000000002</v>
      </c>
      <c r="G239" s="69">
        <v>5.44</v>
      </c>
      <c r="H239" s="1" t="s">
        <v>1626</v>
      </c>
      <c r="I239" s="1"/>
      <c r="J239" s="1" t="s">
        <v>1627</v>
      </c>
      <c r="K239" s="1"/>
      <c r="L239" s="6">
        <v>11.5</v>
      </c>
      <c r="M239" s="6">
        <v>8.75</v>
      </c>
      <c r="N239" s="6">
        <v>7.625</v>
      </c>
      <c r="O239" s="7">
        <v>17</v>
      </c>
      <c r="P239" s="6">
        <v>0.2</v>
      </c>
      <c r="Q239" s="8">
        <v>0.44</v>
      </c>
      <c r="R239" s="264">
        <v>6.9379999999999997</v>
      </c>
      <c r="S239" s="6">
        <v>2.75</v>
      </c>
      <c r="T239" s="6">
        <v>2.75</v>
      </c>
      <c r="U239" s="7">
        <v>1</v>
      </c>
      <c r="V239" s="265">
        <v>5.9</v>
      </c>
      <c r="W239" s="5" t="s">
        <v>20</v>
      </c>
      <c r="X239" s="6" t="s">
        <v>20</v>
      </c>
      <c r="Y239" s="6" t="s">
        <v>20</v>
      </c>
      <c r="Z239" s="7" t="s">
        <v>20</v>
      </c>
      <c r="AA239" s="211" t="s">
        <v>20</v>
      </c>
      <c r="AB239" s="7">
        <v>18</v>
      </c>
      <c r="AC239" s="7">
        <v>5</v>
      </c>
      <c r="AD239" s="116" t="s">
        <v>62</v>
      </c>
    </row>
    <row r="240" spans="1:30" s="33" customFormat="1" ht="12.75" x14ac:dyDescent="0.2">
      <c r="A240" s="167" t="s">
        <v>1632</v>
      </c>
      <c r="B240" s="62" t="s">
        <v>1633</v>
      </c>
      <c r="C240" s="3">
        <v>12</v>
      </c>
      <c r="D240" s="3" t="s">
        <v>20</v>
      </c>
      <c r="E240" s="4">
        <v>2.4500000000000002</v>
      </c>
      <c r="F240" s="69">
        <f t="shared" si="9"/>
        <v>29.400000000000002</v>
      </c>
      <c r="G240" s="69">
        <v>5.44</v>
      </c>
      <c r="H240" s="1" t="s">
        <v>1634</v>
      </c>
      <c r="I240" s="1"/>
      <c r="J240" s="1" t="s">
        <v>1635</v>
      </c>
      <c r="K240" s="1"/>
      <c r="L240" s="6">
        <v>11.5</v>
      </c>
      <c r="M240" s="6">
        <v>8.75</v>
      </c>
      <c r="N240" s="6">
        <v>7.625</v>
      </c>
      <c r="O240" s="7">
        <v>16</v>
      </c>
      <c r="P240" s="6">
        <v>9.6</v>
      </c>
      <c r="Q240" s="8">
        <v>0.44</v>
      </c>
      <c r="R240" s="264">
        <v>6.9379999999999997</v>
      </c>
      <c r="S240" s="6">
        <v>2.75</v>
      </c>
      <c r="T240" s="6">
        <v>2.75</v>
      </c>
      <c r="U240" s="7">
        <v>1</v>
      </c>
      <c r="V240" s="265">
        <v>5.5</v>
      </c>
      <c r="W240" s="5" t="s">
        <v>20</v>
      </c>
      <c r="X240" s="6" t="s">
        <v>20</v>
      </c>
      <c r="Y240" s="6" t="s">
        <v>20</v>
      </c>
      <c r="Z240" s="7" t="s">
        <v>20</v>
      </c>
      <c r="AA240" s="211" t="s">
        <v>20</v>
      </c>
      <c r="AB240" s="7">
        <v>18</v>
      </c>
      <c r="AC240" s="7">
        <v>5</v>
      </c>
      <c r="AD240" s="116" t="s">
        <v>62</v>
      </c>
    </row>
    <row r="241" spans="1:30" s="33" customFormat="1" ht="12.75" x14ac:dyDescent="0.2">
      <c r="A241" s="167" t="s">
        <v>1600</v>
      </c>
      <c r="B241" s="62" t="s">
        <v>1601</v>
      </c>
      <c r="C241" s="3">
        <v>12</v>
      </c>
      <c r="D241" s="3" t="s">
        <v>20</v>
      </c>
      <c r="E241" s="4">
        <v>2.4500000000000002</v>
      </c>
      <c r="F241" s="69">
        <f t="shared" ref="F241:F258" si="10">E241*C241</f>
        <v>29.400000000000002</v>
      </c>
      <c r="G241" s="69">
        <v>5.44</v>
      </c>
      <c r="H241" s="1" t="s">
        <v>1602</v>
      </c>
      <c r="I241" s="1"/>
      <c r="J241" s="1" t="s">
        <v>1603</v>
      </c>
      <c r="K241" s="1"/>
      <c r="L241" s="6">
        <v>11.5</v>
      </c>
      <c r="M241" s="6">
        <v>8.75</v>
      </c>
      <c r="N241" s="6">
        <v>7.625</v>
      </c>
      <c r="O241" s="7">
        <v>16</v>
      </c>
      <c r="P241" s="6">
        <v>15.6</v>
      </c>
      <c r="Q241" s="8">
        <v>0.44</v>
      </c>
      <c r="R241" s="264">
        <v>6.9379999999999997</v>
      </c>
      <c r="S241" s="6">
        <v>2.75</v>
      </c>
      <c r="T241" s="6">
        <v>2.75</v>
      </c>
      <c r="U241" s="7">
        <v>1</v>
      </c>
      <c r="V241" s="265">
        <v>6</v>
      </c>
      <c r="W241" s="5" t="s">
        <v>20</v>
      </c>
      <c r="X241" s="6" t="s">
        <v>20</v>
      </c>
      <c r="Y241" s="6" t="s">
        <v>20</v>
      </c>
      <c r="Z241" s="7" t="s">
        <v>20</v>
      </c>
      <c r="AA241" s="211" t="s">
        <v>20</v>
      </c>
      <c r="AB241" s="7">
        <v>18</v>
      </c>
      <c r="AC241" s="7">
        <v>5</v>
      </c>
      <c r="AD241" s="116" t="s">
        <v>62</v>
      </c>
    </row>
    <row r="242" spans="1:30" s="33" customFormat="1" ht="12.75" x14ac:dyDescent="0.2">
      <c r="A242" s="167" t="s">
        <v>1608</v>
      </c>
      <c r="B242" s="62" t="s">
        <v>1609</v>
      </c>
      <c r="C242" s="3">
        <v>12</v>
      </c>
      <c r="D242" s="3" t="s">
        <v>20</v>
      </c>
      <c r="E242" s="4">
        <v>2.4500000000000002</v>
      </c>
      <c r="F242" s="69">
        <f t="shared" si="10"/>
        <v>29.400000000000002</v>
      </c>
      <c r="G242" s="69">
        <v>5.44</v>
      </c>
      <c r="H242" s="1" t="s">
        <v>1610</v>
      </c>
      <c r="I242" s="1"/>
      <c r="J242" s="1" t="s">
        <v>1611</v>
      </c>
      <c r="K242" s="1"/>
      <c r="L242" s="6">
        <v>11.5</v>
      </c>
      <c r="M242" s="6">
        <v>8.75</v>
      </c>
      <c r="N242" s="6">
        <v>7.625</v>
      </c>
      <c r="O242" s="7">
        <v>16</v>
      </c>
      <c r="P242" s="6">
        <v>11.6</v>
      </c>
      <c r="Q242" s="8">
        <v>0.44</v>
      </c>
      <c r="R242" s="264">
        <v>6.9379999999999997</v>
      </c>
      <c r="S242" s="6">
        <v>2.75</v>
      </c>
      <c r="T242" s="6">
        <v>2.75</v>
      </c>
      <c r="U242" s="7">
        <v>1</v>
      </c>
      <c r="V242" s="265">
        <v>5.7</v>
      </c>
      <c r="W242" s="5" t="s">
        <v>20</v>
      </c>
      <c r="X242" s="6" t="s">
        <v>20</v>
      </c>
      <c r="Y242" s="6" t="s">
        <v>20</v>
      </c>
      <c r="Z242" s="7" t="s">
        <v>20</v>
      </c>
      <c r="AA242" s="211" t="s">
        <v>20</v>
      </c>
      <c r="AB242" s="7">
        <v>18</v>
      </c>
      <c r="AC242" s="7">
        <v>5</v>
      </c>
      <c r="AD242" s="116" t="s">
        <v>62</v>
      </c>
    </row>
    <row r="243" spans="1:30" s="33" customFormat="1" ht="12.75" x14ac:dyDescent="0.2">
      <c r="A243" s="167" t="s">
        <v>1628</v>
      </c>
      <c r="B243" s="62" t="s">
        <v>1629</v>
      </c>
      <c r="C243" s="3">
        <v>12</v>
      </c>
      <c r="D243" s="3" t="s">
        <v>20</v>
      </c>
      <c r="E243" s="4">
        <v>2.4500000000000002</v>
      </c>
      <c r="F243" s="69">
        <f t="shared" si="10"/>
        <v>29.400000000000002</v>
      </c>
      <c r="G243" s="69">
        <v>5.44</v>
      </c>
      <c r="H243" s="1" t="s">
        <v>1630</v>
      </c>
      <c r="I243" s="1"/>
      <c r="J243" s="1" t="s">
        <v>1631</v>
      </c>
      <c r="K243" s="1"/>
      <c r="L243" s="6">
        <v>11.5</v>
      </c>
      <c r="M243" s="6">
        <v>8.75</v>
      </c>
      <c r="N243" s="6">
        <v>7.625</v>
      </c>
      <c r="O243" s="7">
        <v>17</v>
      </c>
      <c r="P243" s="6">
        <v>3.8</v>
      </c>
      <c r="Q243" s="8">
        <v>0.44</v>
      </c>
      <c r="R243" s="264">
        <v>6.9379999999999997</v>
      </c>
      <c r="S243" s="6">
        <v>2.75</v>
      </c>
      <c r="T243" s="6">
        <v>2.75</v>
      </c>
      <c r="U243" s="7">
        <v>1</v>
      </c>
      <c r="V243" s="265">
        <v>6.3</v>
      </c>
      <c r="W243" s="5" t="s">
        <v>20</v>
      </c>
      <c r="X243" s="6" t="s">
        <v>20</v>
      </c>
      <c r="Y243" s="6" t="s">
        <v>20</v>
      </c>
      <c r="Z243" s="7" t="s">
        <v>20</v>
      </c>
      <c r="AA243" s="211" t="s">
        <v>20</v>
      </c>
      <c r="AB243" s="7">
        <v>18</v>
      </c>
      <c r="AC243" s="7">
        <v>5</v>
      </c>
      <c r="AD243" s="116" t="s">
        <v>62</v>
      </c>
    </row>
    <row r="244" spans="1:30" s="33" customFormat="1" ht="12.75" x14ac:dyDescent="0.2">
      <c r="A244" s="167" t="s">
        <v>1596</v>
      </c>
      <c r="B244" s="62" t="s">
        <v>1597</v>
      </c>
      <c r="C244" s="3">
        <v>12</v>
      </c>
      <c r="D244" s="3" t="s">
        <v>20</v>
      </c>
      <c r="E244" s="4">
        <v>2.4500000000000002</v>
      </c>
      <c r="F244" s="69">
        <f t="shared" si="10"/>
        <v>29.400000000000002</v>
      </c>
      <c r="G244" s="69">
        <v>5.44</v>
      </c>
      <c r="H244" s="1" t="s">
        <v>1598</v>
      </c>
      <c r="I244" s="1"/>
      <c r="J244" s="1" t="s">
        <v>1599</v>
      </c>
      <c r="K244" s="1"/>
      <c r="L244" s="6">
        <v>11.5</v>
      </c>
      <c r="M244" s="6">
        <v>8.75</v>
      </c>
      <c r="N244" s="6">
        <v>7.625</v>
      </c>
      <c r="O244" s="7">
        <v>14</v>
      </c>
      <c r="P244" s="6">
        <v>14</v>
      </c>
      <c r="Q244" s="8">
        <v>0.44</v>
      </c>
      <c r="R244" s="264">
        <v>6.9379999999999997</v>
      </c>
      <c r="S244" s="6">
        <v>2.75</v>
      </c>
      <c r="T244" s="6">
        <v>2.75</v>
      </c>
      <c r="U244" s="7">
        <v>1</v>
      </c>
      <c r="V244" s="265">
        <v>3</v>
      </c>
      <c r="W244" s="5" t="s">
        <v>20</v>
      </c>
      <c r="X244" s="6" t="s">
        <v>20</v>
      </c>
      <c r="Y244" s="6" t="s">
        <v>20</v>
      </c>
      <c r="Z244" s="7" t="s">
        <v>20</v>
      </c>
      <c r="AA244" s="211" t="s">
        <v>20</v>
      </c>
      <c r="AB244" s="7">
        <v>18</v>
      </c>
      <c r="AC244" s="7">
        <v>5</v>
      </c>
      <c r="AD244" s="116" t="s">
        <v>62</v>
      </c>
    </row>
    <row r="245" spans="1:30" s="67" customFormat="1" ht="12.75" x14ac:dyDescent="0.2">
      <c r="A245" s="167" t="s">
        <v>1636</v>
      </c>
      <c r="B245" s="62" t="s">
        <v>1637</v>
      </c>
      <c r="C245" s="3">
        <v>12</v>
      </c>
      <c r="D245" s="3" t="s">
        <v>20</v>
      </c>
      <c r="E245" s="4">
        <v>2.4500000000000002</v>
      </c>
      <c r="F245" s="69">
        <f t="shared" si="10"/>
        <v>29.400000000000002</v>
      </c>
      <c r="G245" s="69">
        <v>5.44</v>
      </c>
      <c r="H245" s="1" t="s">
        <v>1638</v>
      </c>
      <c r="I245" s="1"/>
      <c r="J245" s="1" t="s">
        <v>1639</v>
      </c>
      <c r="K245" s="1"/>
      <c r="L245" s="6">
        <v>11.5</v>
      </c>
      <c r="M245" s="6">
        <v>8.75</v>
      </c>
      <c r="N245" s="6">
        <v>7.625</v>
      </c>
      <c r="O245" s="7">
        <v>16</v>
      </c>
      <c r="P245" s="6">
        <v>4</v>
      </c>
      <c r="Q245" s="8">
        <v>0.44</v>
      </c>
      <c r="R245" s="264">
        <v>6.9379999999999997</v>
      </c>
      <c r="S245" s="6">
        <v>2.75</v>
      </c>
      <c r="T245" s="6">
        <v>2.75</v>
      </c>
      <c r="U245" s="7">
        <v>1</v>
      </c>
      <c r="V245" s="265">
        <v>4.9000000000000004</v>
      </c>
      <c r="W245" s="5" t="s">
        <v>20</v>
      </c>
      <c r="X245" s="6" t="s">
        <v>20</v>
      </c>
      <c r="Y245" s="6" t="s">
        <v>20</v>
      </c>
      <c r="Z245" s="7" t="s">
        <v>20</v>
      </c>
      <c r="AA245" s="211" t="s">
        <v>20</v>
      </c>
      <c r="AB245" s="7">
        <v>18</v>
      </c>
      <c r="AC245" s="7">
        <v>5</v>
      </c>
      <c r="AD245" s="116" t="s">
        <v>62</v>
      </c>
    </row>
    <row r="246" spans="1:30" s="33" customFormat="1" ht="12.75" x14ac:dyDescent="0.2">
      <c r="A246" s="167" t="s">
        <v>1612</v>
      </c>
      <c r="B246" s="62" t="s">
        <v>1613</v>
      </c>
      <c r="C246" s="3">
        <v>12</v>
      </c>
      <c r="D246" s="3" t="s">
        <v>20</v>
      </c>
      <c r="E246" s="4">
        <v>2.4500000000000002</v>
      </c>
      <c r="F246" s="69">
        <f t="shared" si="10"/>
        <v>29.400000000000002</v>
      </c>
      <c r="G246" s="69">
        <v>5.44</v>
      </c>
      <c r="H246" s="1" t="s">
        <v>1614</v>
      </c>
      <c r="I246" s="1"/>
      <c r="J246" s="1" t="s">
        <v>1615</v>
      </c>
      <c r="K246" s="1"/>
      <c r="L246" s="6">
        <v>11.5</v>
      </c>
      <c r="M246" s="6">
        <v>8.75</v>
      </c>
      <c r="N246" s="6">
        <v>7.625</v>
      </c>
      <c r="O246" s="7">
        <v>16</v>
      </c>
      <c r="P246" s="6">
        <v>15.4</v>
      </c>
      <c r="Q246" s="8">
        <v>0.44</v>
      </c>
      <c r="R246" s="264">
        <v>6.9379999999999997</v>
      </c>
      <c r="S246" s="6">
        <v>2.75</v>
      </c>
      <c r="T246" s="6">
        <v>2.75</v>
      </c>
      <c r="U246" s="7">
        <v>1</v>
      </c>
      <c r="V246" s="265">
        <v>6</v>
      </c>
      <c r="W246" s="5" t="s">
        <v>20</v>
      </c>
      <c r="X246" s="6" t="s">
        <v>20</v>
      </c>
      <c r="Y246" s="6" t="s">
        <v>20</v>
      </c>
      <c r="Z246" s="7" t="s">
        <v>20</v>
      </c>
      <c r="AA246" s="211" t="s">
        <v>20</v>
      </c>
      <c r="AB246" s="7">
        <v>18</v>
      </c>
      <c r="AC246" s="7">
        <v>5</v>
      </c>
      <c r="AD246" s="116" t="s">
        <v>62</v>
      </c>
    </row>
    <row r="247" spans="1:30" s="33" customFormat="1" ht="12.75" x14ac:dyDescent="0.2">
      <c r="A247" s="167" t="s">
        <v>1659</v>
      </c>
      <c r="B247" s="62" t="s">
        <v>1660</v>
      </c>
      <c r="C247" s="3">
        <v>1</v>
      </c>
      <c r="D247" s="3" t="s">
        <v>20</v>
      </c>
      <c r="E247" s="4">
        <v>13.9</v>
      </c>
      <c r="F247" s="69">
        <f t="shared" si="10"/>
        <v>13.9</v>
      </c>
      <c r="G247" s="69">
        <v>30.89</v>
      </c>
      <c r="H247" s="1" t="s">
        <v>1661</v>
      </c>
      <c r="I247" s="1"/>
      <c r="J247" s="1" t="s">
        <v>1662</v>
      </c>
      <c r="K247" s="1"/>
      <c r="L247" s="6">
        <v>6.44</v>
      </c>
      <c r="M247" s="6">
        <v>6.44</v>
      </c>
      <c r="N247" s="6">
        <v>12.75</v>
      </c>
      <c r="O247" s="7">
        <v>10</v>
      </c>
      <c r="P247" s="6">
        <v>4</v>
      </c>
      <c r="Q247" s="8">
        <v>0.31</v>
      </c>
      <c r="R247" s="264">
        <v>11.88</v>
      </c>
      <c r="S247" s="6">
        <v>5.8129999999999997</v>
      </c>
      <c r="T247" s="6">
        <v>5.8129999999999997</v>
      </c>
      <c r="U247" s="7" t="s">
        <v>3323</v>
      </c>
      <c r="V247" s="265">
        <v>4</v>
      </c>
      <c r="W247" s="5" t="s">
        <v>20</v>
      </c>
      <c r="X247" s="6" t="s">
        <v>20</v>
      </c>
      <c r="Y247" s="6" t="s">
        <v>20</v>
      </c>
      <c r="Z247" s="7" t="s">
        <v>20</v>
      </c>
      <c r="AA247" s="211" t="s">
        <v>20</v>
      </c>
      <c r="AB247" s="7">
        <v>42</v>
      </c>
      <c r="AC247" s="7">
        <v>3</v>
      </c>
      <c r="AD247" s="116" t="s">
        <v>62</v>
      </c>
    </row>
    <row r="248" spans="1:30" s="212" customFormat="1" ht="12.75" x14ac:dyDescent="0.2">
      <c r="A248" s="167" t="s">
        <v>1676</v>
      </c>
      <c r="B248" s="62" t="s">
        <v>1677</v>
      </c>
      <c r="C248" s="3">
        <v>1</v>
      </c>
      <c r="D248" s="3" t="s">
        <v>20</v>
      </c>
      <c r="E248" s="4">
        <v>13.9</v>
      </c>
      <c r="F248" s="69">
        <f t="shared" si="10"/>
        <v>13.9</v>
      </c>
      <c r="G248" s="69">
        <v>30.89</v>
      </c>
      <c r="H248" s="1" t="s">
        <v>1678</v>
      </c>
      <c r="I248" s="1"/>
      <c r="J248" s="1" t="s">
        <v>1679</v>
      </c>
      <c r="K248" s="1"/>
      <c r="L248" s="6">
        <v>6.44</v>
      </c>
      <c r="M248" s="6">
        <v>6.44</v>
      </c>
      <c r="N248" s="6">
        <v>12.75</v>
      </c>
      <c r="O248" s="7">
        <v>10</v>
      </c>
      <c r="P248" s="6">
        <v>6.4</v>
      </c>
      <c r="Q248" s="8">
        <v>0.31</v>
      </c>
      <c r="R248" s="264">
        <v>11.88</v>
      </c>
      <c r="S248" s="6">
        <v>5.8129999999999997</v>
      </c>
      <c r="T248" s="6">
        <v>5.8129999999999997</v>
      </c>
      <c r="U248" s="7" t="s">
        <v>3323</v>
      </c>
      <c r="V248" s="265">
        <v>0.2</v>
      </c>
      <c r="W248" s="5" t="s">
        <v>20</v>
      </c>
      <c r="X248" s="6" t="s">
        <v>20</v>
      </c>
      <c r="Y248" s="6" t="s">
        <v>20</v>
      </c>
      <c r="Z248" s="7" t="s">
        <v>20</v>
      </c>
      <c r="AA248" s="211" t="s">
        <v>20</v>
      </c>
      <c r="AB248" s="7">
        <v>42</v>
      </c>
      <c r="AC248" s="7">
        <v>3</v>
      </c>
      <c r="AD248" s="116" t="s">
        <v>62</v>
      </c>
    </row>
    <row r="249" spans="1:30" s="224" customFormat="1" ht="12.75" x14ac:dyDescent="0.2">
      <c r="A249" s="167" t="s">
        <v>1699</v>
      </c>
      <c r="B249" s="62" t="s">
        <v>1700</v>
      </c>
      <c r="C249" s="3">
        <v>1</v>
      </c>
      <c r="D249" s="3" t="s">
        <v>20</v>
      </c>
      <c r="E249" s="4">
        <v>13.9</v>
      </c>
      <c r="F249" s="69">
        <f t="shared" si="10"/>
        <v>13.9</v>
      </c>
      <c r="G249" s="69">
        <v>30.89</v>
      </c>
      <c r="H249" s="1" t="s">
        <v>1701</v>
      </c>
      <c r="I249" s="1"/>
      <c r="J249" s="1" t="s">
        <v>1702</v>
      </c>
      <c r="K249" s="1"/>
      <c r="L249" s="6">
        <v>6.44</v>
      </c>
      <c r="M249" s="6">
        <v>6.44</v>
      </c>
      <c r="N249" s="6">
        <v>12.75</v>
      </c>
      <c r="O249" s="7">
        <v>10</v>
      </c>
      <c r="P249" s="6">
        <v>6.4</v>
      </c>
      <c r="Q249" s="8">
        <v>0.31</v>
      </c>
      <c r="R249" s="264">
        <v>11.88</v>
      </c>
      <c r="S249" s="6">
        <v>5.8129999999999997</v>
      </c>
      <c r="T249" s="6">
        <v>5.8129999999999997</v>
      </c>
      <c r="U249" s="7" t="s">
        <v>3323</v>
      </c>
      <c r="V249" s="265">
        <v>0.4</v>
      </c>
      <c r="W249" s="5" t="s">
        <v>20</v>
      </c>
      <c r="X249" s="6" t="s">
        <v>20</v>
      </c>
      <c r="Y249" s="6" t="s">
        <v>20</v>
      </c>
      <c r="Z249" s="7" t="s">
        <v>20</v>
      </c>
      <c r="AA249" s="211" t="s">
        <v>20</v>
      </c>
      <c r="AB249" s="7">
        <v>42</v>
      </c>
      <c r="AC249" s="7">
        <v>3</v>
      </c>
      <c r="AD249" s="116" t="s">
        <v>62</v>
      </c>
    </row>
    <row r="250" spans="1:30" s="212" customFormat="1" ht="12.75" x14ac:dyDescent="0.2">
      <c r="A250" s="167" t="s">
        <v>1671</v>
      </c>
      <c r="B250" s="62" t="s">
        <v>1672</v>
      </c>
      <c r="C250" s="3">
        <v>1</v>
      </c>
      <c r="D250" s="3" t="s">
        <v>20</v>
      </c>
      <c r="E250" s="4">
        <v>13.9</v>
      </c>
      <c r="F250" s="69">
        <f t="shared" si="10"/>
        <v>13.9</v>
      </c>
      <c r="G250" s="69">
        <v>30.89</v>
      </c>
      <c r="H250" s="1" t="s">
        <v>1673</v>
      </c>
      <c r="I250" s="1"/>
      <c r="J250" s="1" t="s">
        <v>1674</v>
      </c>
      <c r="K250" s="1" t="s">
        <v>1675</v>
      </c>
      <c r="L250" s="6">
        <v>6.44</v>
      </c>
      <c r="M250" s="6">
        <v>6.44</v>
      </c>
      <c r="N250" s="6">
        <v>12.75</v>
      </c>
      <c r="O250" s="7">
        <v>10</v>
      </c>
      <c r="P250" s="6">
        <v>9.01</v>
      </c>
      <c r="Q250" s="8">
        <v>0.31</v>
      </c>
      <c r="R250" s="264">
        <v>11.88</v>
      </c>
      <c r="S250" s="6">
        <v>5.8129999999999997</v>
      </c>
      <c r="T250" s="6">
        <v>5.8129999999999997</v>
      </c>
      <c r="U250" s="7" t="s">
        <v>3323</v>
      </c>
      <c r="V250" s="265">
        <v>9.01</v>
      </c>
      <c r="W250" s="5" t="s">
        <v>20</v>
      </c>
      <c r="X250" s="6" t="s">
        <v>20</v>
      </c>
      <c r="Y250" s="6" t="s">
        <v>20</v>
      </c>
      <c r="Z250" s="7" t="s">
        <v>20</v>
      </c>
      <c r="AA250" s="211" t="s">
        <v>20</v>
      </c>
      <c r="AB250" s="7">
        <v>42</v>
      </c>
      <c r="AC250" s="7">
        <v>3</v>
      </c>
      <c r="AD250" s="116" t="s">
        <v>62</v>
      </c>
    </row>
    <row r="251" spans="1:30" s="212" customFormat="1" ht="12.75" x14ac:dyDescent="0.2">
      <c r="A251" s="167" t="s">
        <v>1680</v>
      </c>
      <c r="B251" s="62" t="s">
        <v>1681</v>
      </c>
      <c r="C251" s="3">
        <v>1</v>
      </c>
      <c r="D251" s="3" t="s">
        <v>20</v>
      </c>
      <c r="E251" s="4">
        <v>13.9</v>
      </c>
      <c r="F251" s="69">
        <f t="shared" si="10"/>
        <v>13.9</v>
      </c>
      <c r="G251" s="69">
        <v>30.89</v>
      </c>
      <c r="H251" s="1" t="s">
        <v>1682</v>
      </c>
      <c r="I251" s="1"/>
      <c r="J251" s="1" t="s">
        <v>1683</v>
      </c>
      <c r="K251" s="1" t="s">
        <v>1684</v>
      </c>
      <c r="L251" s="6">
        <v>6.44</v>
      </c>
      <c r="M251" s="6">
        <v>6.44</v>
      </c>
      <c r="N251" s="6">
        <v>12.75</v>
      </c>
      <c r="O251" s="7">
        <v>10</v>
      </c>
      <c r="P251" s="6">
        <v>4.8</v>
      </c>
      <c r="Q251" s="8">
        <v>0.31</v>
      </c>
      <c r="R251" s="264">
        <v>11.88</v>
      </c>
      <c r="S251" s="6">
        <v>5.8129999999999997</v>
      </c>
      <c r="T251" s="6">
        <v>5.8129999999999997</v>
      </c>
      <c r="U251" s="7" t="s">
        <v>3323</v>
      </c>
      <c r="V251" s="265">
        <v>4.8</v>
      </c>
      <c r="W251" s="5" t="s">
        <v>20</v>
      </c>
      <c r="X251" s="6" t="s">
        <v>20</v>
      </c>
      <c r="Y251" s="6" t="s">
        <v>20</v>
      </c>
      <c r="Z251" s="7" t="s">
        <v>20</v>
      </c>
      <c r="AA251" s="211" t="s">
        <v>20</v>
      </c>
      <c r="AB251" s="7">
        <v>42</v>
      </c>
      <c r="AC251" s="7">
        <v>3</v>
      </c>
      <c r="AD251" s="116" t="s">
        <v>62</v>
      </c>
    </row>
    <row r="252" spans="1:30" s="212" customFormat="1" ht="12.75" x14ac:dyDescent="0.2">
      <c r="A252" s="167" t="s">
        <v>1690</v>
      </c>
      <c r="B252" s="62" t="s">
        <v>1691</v>
      </c>
      <c r="C252" s="3">
        <v>1</v>
      </c>
      <c r="D252" s="3" t="s">
        <v>20</v>
      </c>
      <c r="E252" s="4">
        <v>13.9</v>
      </c>
      <c r="F252" s="69">
        <f t="shared" si="10"/>
        <v>13.9</v>
      </c>
      <c r="G252" s="69">
        <v>30.89</v>
      </c>
      <c r="H252" s="1" t="s">
        <v>1692</v>
      </c>
      <c r="I252" s="1"/>
      <c r="J252" s="1" t="s">
        <v>1693</v>
      </c>
      <c r="K252" s="1" t="s">
        <v>1694</v>
      </c>
      <c r="L252" s="6">
        <v>6.44</v>
      </c>
      <c r="M252" s="6">
        <v>6.44</v>
      </c>
      <c r="N252" s="6">
        <v>12.75</v>
      </c>
      <c r="O252" s="7">
        <v>10</v>
      </c>
      <c r="P252" s="6">
        <v>14.4</v>
      </c>
      <c r="Q252" s="8">
        <v>0.31</v>
      </c>
      <c r="R252" s="264">
        <v>11.88</v>
      </c>
      <c r="S252" s="6">
        <v>5.8129999999999997</v>
      </c>
      <c r="T252" s="6">
        <v>5.8129999999999997</v>
      </c>
      <c r="U252" s="7" t="s">
        <v>3323</v>
      </c>
      <c r="V252" s="265">
        <v>14.4</v>
      </c>
      <c r="W252" s="5" t="s">
        <v>20</v>
      </c>
      <c r="X252" s="6" t="s">
        <v>20</v>
      </c>
      <c r="Y252" s="6" t="s">
        <v>20</v>
      </c>
      <c r="Z252" s="7" t="s">
        <v>20</v>
      </c>
      <c r="AA252" s="211" t="s">
        <v>20</v>
      </c>
      <c r="AB252" s="7">
        <v>42</v>
      </c>
      <c r="AC252" s="7">
        <v>3</v>
      </c>
      <c r="AD252" s="116" t="s">
        <v>62</v>
      </c>
    </row>
    <row r="253" spans="1:30" s="33" customFormat="1" ht="12.75" x14ac:dyDescent="0.2">
      <c r="A253" s="167" t="s">
        <v>1655</v>
      </c>
      <c r="B253" s="62" t="s">
        <v>1656</v>
      </c>
      <c r="C253" s="3">
        <v>1</v>
      </c>
      <c r="D253" s="3" t="s">
        <v>20</v>
      </c>
      <c r="E253" s="4">
        <v>13.9</v>
      </c>
      <c r="F253" s="69">
        <f t="shared" si="10"/>
        <v>13.9</v>
      </c>
      <c r="G253" s="69">
        <v>30.89</v>
      </c>
      <c r="H253" s="1" t="s">
        <v>1657</v>
      </c>
      <c r="I253" s="1"/>
      <c r="J253" s="1" t="s">
        <v>1658</v>
      </c>
      <c r="K253" s="1"/>
      <c r="L253" s="6">
        <v>6.44</v>
      </c>
      <c r="M253" s="6">
        <v>6.44</v>
      </c>
      <c r="N253" s="6">
        <v>12.75</v>
      </c>
      <c r="O253" s="7">
        <v>10</v>
      </c>
      <c r="P253" s="6">
        <v>5.4</v>
      </c>
      <c r="Q253" s="8">
        <v>0.31</v>
      </c>
      <c r="R253" s="264">
        <v>11.88</v>
      </c>
      <c r="S253" s="6">
        <v>5.8129999999999997</v>
      </c>
      <c r="T253" s="6">
        <v>5.8129999999999997</v>
      </c>
      <c r="U253" s="7">
        <v>9</v>
      </c>
      <c r="V253" s="265">
        <v>15.4</v>
      </c>
      <c r="W253" s="5" t="s">
        <v>20</v>
      </c>
      <c r="X253" s="6" t="s">
        <v>20</v>
      </c>
      <c r="Y253" s="6" t="s">
        <v>20</v>
      </c>
      <c r="Z253" s="7" t="s">
        <v>20</v>
      </c>
      <c r="AA253" s="211" t="s">
        <v>20</v>
      </c>
      <c r="AB253" s="7">
        <v>42</v>
      </c>
      <c r="AC253" s="7">
        <v>3</v>
      </c>
      <c r="AD253" s="116" t="s">
        <v>62</v>
      </c>
    </row>
    <row r="254" spans="1:30" s="67" customFormat="1" ht="12.75" x14ac:dyDescent="0.2">
      <c r="A254" s="167" t="s">
        <v>1663</v>
      </c>
      <c r="B254" s="62" t="s">
        <v>1664</v>
      </c>
      <c r="C254" s="3">
        <v>1</v>
      </c>
      <c r="D254" s="3" t="s">
        <v>20</v>
      </c>
      <c r="E254" s="4">
        <v>13.9</v>
      </c>
      <c r="F254" s="69">
        <f t="shared" si="10"/>
        <v>13.9</v>
      </c>
      <c r="G254" s="69">
        <v>30.89</v>
      </c>
      <c r="H254" s="1" t="s">
        <v>1665</v>
      </c>
      <c r="I254" s="1"/>
      <c r="J254" s="1" t="s">
        <v>1666</v>
      </c>
      <c r="K254" s="1"/>
      <c r="L254" s="6">
        <v>6.44</v>
      </c>
      <c r="M254" s="6">
        <v>6.44</v>
      </c>
      <c r="N254" s="6">
        <v>12.75</v>
      </c>
      <c r="O254" s="7">
        <v>10</v>
      </c>
      <c r="P254" s="6">
        <v>8.4</v>
      </c>
      <c r="Q254" s="8">
        <v>0.31</v>
      </c>
      <c r="R254" s="264">
        <v>11.88</v>
      </c>
      <c r="S254" s="6">
        <v>5.8129999999999997</v>
      </c>
      <c r="T254" s="6">
        <v>5.8129999999999997</v>
      </c>
      <c r="U254" s="7" t="s">
        <v>3323</v>
      </c>
      <c r="V254" s="265">
        <v>8.4</v>
      </c>
      <c r="W254" s="5" t="s">
        <v>20</v>
      </c>
      <c r="X254" s="6" t="s">
        <v>20</v>
      </c>
      <c r="Y254" s="6" t="s">
        <v>20</v>
      </c>
      <c r="Z254" s="7" t="s">
        <v>20</v>
      </c>
      <c r="AA254" s="211" t="s">
        <v>20</v>
      </c>
      <c r="AB254" s="7">
        <v>42</v>
      </c>
      <c r="AC254" s="7">
        <v>3</v>
      </c>
      <c r="AD254" s="116" t="s">
        <v>62</v>
      </c>
    </row>
    <row r="255" spans="1:30" s="33" customFormat="1" ht="12.75" x14ac:dyDescent="0.2">
      <c r="A255" s="167" t="s">
        <v>1685</v>
      </c>
      <c r="B255" s="62" t="s">
        <v>1686</v>
      </c>
      <c r="C255" s="3">
        <v>1</v>
      </c>
      <c r="D255" s="3" t="s">
        <v>20</v>
      </c>
      <c r="E255" s="4">
        <v>13.9</v>
      </c>
      <c r="F255" s="69">
        <f t="shared" si="10"/>
        <v>13.9</v>
      </c>
      <c r="G255" s="69">
        <v>30.89</v>
      </c>
      <c r="H255" s="1" t="s">
        <v>1687</v>
      </c>
      <c r="I255" s="1"/>
      <c r="J255" s="1" t="s">
        <v>1688</v>
      </c>
      <c r="K255" s="1" t="s">
        <v>1689</v>
      </c>
      <c r="L255" s="6">
        <v>6.44</v>
      </c>
      <c r="M255" s="6">
        <v>6.44</v>
      </c>
      <c r="N255" s="6">
        <v>12.75</v>
      </c>
      <c r="O255" s="7">
        <v>10</v>
      </c>
      <c r="P255" s="6">
        <v>7.41</v>
      </c>
      <c r="Q255" s="8">
        <v>0.31</v>
      </c>
      <c r="R255" s="264">
        <v>11.88</v>
      </c>
      <c r="S255" s="6">
        <v>5.8129999999999997</v>
      </c>
      <c r="T255" s="6">
        <v>5.8129999999999997</v>
      </c>
      <c r="U255" s="7" t="s">
        <v>3323</v>
      </c>
      <c r="V255" s="265">
        <v>7.41</v>
      </c>
      <c r="W255" s="5" t="s">
        <v>20</v>
      </c>
      <c r="X255" s="6" t="s">
        <v>20</v>
      </c>
      <c r="Y255" s="6" t="s">
        <v>20</v>
      </c>
      <c r="Z255" s="7" t="s">
        <v>20</v>
      </c>
      <c r="AA255" s="211" t="s">
        <v>20</v>
      </c>
      <c r="AB255" s="7">
        <v>42</v>
      </c>
      <c r="AC255" s="7">
        <v>3</v>
      </c>
      <c r="AD255" s="116" t="s">
        <v>62</v>
      </c>
    </row>
    <row r="256" spans="1:30" s="33" customFormat="1" ht="12.75" x14ac:dyDescent="0.2">
      <c r="A256" s="167" t="s">
        <v>1650</v>
      </c>
      <c r="B256" s="62" t="s">
        <v>1651</v>
      </c>
      <c r="C256" s="3">
        <v>1</v>
      </c>
      <c r="D256" s="3" t="s">
        <v>20</v>
      </c>
      <c r="E256" s="4">
        <v>13.9</v>
      </c>
      <c r="F256" s="69">
        <f t="shared" si="10"/>
        <v>13.9</v>
      </c>
      <c r="G256" s="69">
        <v>30.89</v>
      </c>
      <c r="H256" s="1" t="s">
        <v>1652</v>
      </c>
      <c r="I256" s="1"/>
      <c r="J256" s="1" t="s">
        <v>1653</v>
      </c>
      <c r="K256" s="1" t="s">
        <v>1654</v>
      </c>
      <c r="L256" s="6">
        <v>6.44</v>
      </c>
      <c r="M256" s="6">
        <v>6.44</v>
      </c>
      <c r="N256" s="6">
        <v>12.75</v>
      </c>
      <c r="O256" s="7">
        <v>9</v>
      </c>
      <c r="P256" s="6">
        <v>10.61</v>
      </c>
      <c r="Q256" s="8">
        <v>0.31</v>
      </c>
      <c r="R256" s="264">
        <v>11.88</v>
      </c>
      <c r="S256" s="6">
        <v>5.8129999999999997</v>
      </c>
      <c r="T256" s="6">
        <v>5.8129999999999997</v>
      </c>
      <c r="U256" s="7">
        <v>9</v>
      </c>
      <c r="V256" s="265">
        <v>10.61</v>
      </c>
      <c r="W256" s="5" t="s">
        <v>20</v>
      </c>
      <c r="X256" s="6" t="s">
        <v>20</v>
      </c>
      <c r="Y256" s="6" t="s">
        <v>20</v>
      </c>
      <c r="Z256" s="7" t="s">
        <v>20</v>
      </c>
      <c r="AA256" s="211" t="s">
        <v>20</v>
      </c>
      <c r="AB256" s="7">
        <v>42</v>
      </c>
      <c r="AC256" s="7">
        <v>3</v>
      </c>
      <c r="AD256" s="116" t="s">
        <v>62</v>
      </c>
    </row>
    <row r="257" spans="1:30" s="33" customFormat="1" ht="12.75" x14ac:dyDescent="0.2">
      <c r="A257" s="167" t="s">
        <v>1695</v>
      </c>
      <c r="B257" s="62" t="s">
        <v>1696</v>
      </c>
      <c r="C257" s="3">
        <v>1</v>
      </c>
      <c r="D257" s="3" t="s">
        <v>20</v>
      </c>
      <c r="E257" s="4">
        <v>13.9</v>
      </c>
      <c r="F257" s="69">
        <f t="shared" si="10"/>
        <v>13.9</v>
      </c>
      <c r="G257" s="69">
        <v>30.89</v>
      </c>
      <c r="H257" s="1" t="s">
        <v>1697</v>
      </c>
      <c r="I257" s="1"/>
      <c r="J257" s="1" t="s">
        <v>1698</v>
      </c>
      <c r="K257" s="1"/>
      <c r="L257" s="6">
        <v>6.44</v>
      </c>
      <c r="M257" s="6">
        <v>6.44</v>
      </c>
      <c r="N257" s="6">
        <v>12.75</v>
      </c>
      <c r="O257" s="7">
        <v>10</v>
      </c>
      <c r="P257" s="6">
        <v>3.2</v>
      </c>
      <c r="Q257" s="8">
        <v>0.31</v>
      </c>
      <c r="R257" s="264">
        <v>11.88</v>
      </c>
      <c r="S257" s="6">
        <v>5.8129999999999997</v>
      </c>
      <c r="T257" s="6">
        <v>5.8129999999999997</v>
      </c>
      <c r="U257" s="7">
        <v>9</v>
      </c>
      <c r="V257" s="265">
        <v>13.2</v>
      </c>
      <c r="W257" s="5" t="s">
        <v>20</v>
      </c>
      <c r="X257" s="6" t="s">
        <v>20</v>
      </c>
      <c r="Y257" s="6" t="s">
        <v>20</v>
      </c>
      <c r="Z257" s="7" t="s">
        <v>20</v>
      </c>
      <c r="AA257" s="211" t="s">
        <v>20</v>
      </c>
      <c r="AB257" s="7">
        <v>42</v>
      </c>
      <c r="AC257" s="7">
        <v>3</v>
      </c>
      <c r="AD257" s="116" t="s">
        <v>62</v>
      </c>
    </row>
    <row r="258" spans="1:30" s="139" customFormat="1" ht="12.75" x14ac:dyDescent="0.2">
      <c r="A258" s="167" t="s">
        <v>1667</v>
      </c>
      <c r="B258" s="62" t="s">
        <v>1668</v>
      </c>
      <c r="C258" s="3">
        <v>1</v>
      </c>
      <c r="D258" s="3" t="s">
        <v>20</v>
      </c>
      <c r="E258" s="4">
        <v>13.9</v>
      </c>
      <c r="F258" s="69">
        <f t="shared" si="10"/>
        <v>13.9</v>
      </c>
      <c r="G258" s="69">
        <v>30.89</v>
      </c>
      <c r="H258" s="1" t="s">
        <v>1669</v>
      </c>
      <c r="I258" s="1"/>
      <c r="J258" s="1" t="s">
        <v>1670</v>
      </c>
      <c r="K258" s="1"/>
      <c r="L258" s="6">
        <v>6.44</v>
      </c>
      <c r="M258" s="6">
        <v>6.44</v>
      </c>
      <c r="N258" s="6">
        <v>12.75</v>
      </c>
      <c r="O258" s="7">
        <v>10</v>
      </c>
      <c r="P258" s="6">
        <v>11.2</v>
      </c>
      <c r="Q258" s="8">
        <v>0.31</v>
      </c>
      <c r="R258" s="264">
        <v>11.88</v>
      </c>
      <c r="S258" s="6">
        <v>5.8129999999999997</v>
      </c>
      <c r="T258" s="6">
        <v>5.8129999999999997</v>
      </c>
      <c r="U258" s="7" t="s">
        <v>3323</v>
      </c>
      <c r="V258" s="265">
        <v>11.2</v>
      </c>
      <c r="W258" s="5" t="s">
        <v>20</v>
      </c>
      <c r="X258" s="6" t="s">
        <v>20</v>
      </c>
      <c r="Y258" s="6" t="s">
        <v>20</v>
      </c>
      <c r="Z258" s="7" t="s">
        <v>20</v>
      </c>
      <c r="AA258" s="211" t="s">
        <v>20</v>
      </c>
      <c r="AB258" s="7">
        <v>42</v>
      </c>
      <c r="AC258" s="7">
        <v>3</v>
      </c>
      <c r="AD258" s="116" t="s">
        <v>62</v>
      </c>
    </row>
    <row r="259" spans="1:30" s="33" customFormat="1" ht="12.75" x14ac:dyDescent="0.2">
      <c r="A259" s="167" t="s">
        <v>1704</v>
      </c>
      <c r="B259" s="2" t="s">
        <v>1705</v>
      </c>
      <c r="C259" s="3">
        <v>24</v>
      </c>
      <c r="D259" s="3" t="s">
        <v>20</v>
      </c>
      <c r="E259" s="4">
        <v>1.32</v>
      </c>
      <c r="F259" s="69">
        <f>C259*E259</f>
        <v>31.68</v>
      </c>
      <c r="G259" s="69">
        <v>2.93</v>
      </c>
      <c r="H259" s="1" t="s">
        <v>1706</v>
      </c>
      <c r="I259" s="1"/>
      <c r="J259" s="28" t="s">
        <v>1707</v>
      </c>
      <c r="K259" s="28" t="s">
        <v>1708</v>
      </c>
      <c r="L259" s="6">
        <v>14.3125</v>
      </c>
      <c r="M259" s="6">
        <v>8.3125</v>
      </c>
      <c r="N259" s="6">
        <v>5.625</v>
      </c>
      <c r="O259" s="7">
        <v>2</v>
      </c>
      <c r="P259" s="6">
        <v>0.21</v>
      </c>
      <c r="Q259" s="8">
        <v>0.38700000000000001</v>
      </c>
      <c r="R259" s="264">
        <v>12</v>
      </c>
      <c r="S259" s="6">
        <v>2.875</v>
      </c>
      <c r="T259" s="6">
        <v>1.63</v>
      </c>
      <c r="U259" s="7" t="s">
        <v>20</v>
      </c>
      <c r="V259" s="265">
        <v>1.34</v>
      </c>
      <c r="W259" s="5" t="s">
        <v>20</v>
      </c>
      <c r="X259" s="6" t="s">
        <v>20</v>
      </c>
      <c r="Y259" s="6" t="s">
        <v>20</v>
      </c>
      <c r="Z259" s="7" t="s">
        <v>20</v>
      </c>
      <c r="AA259" s="211" t="s">
        <v>20</v>
      </c>
      <c r="AB259" s="7">
        <v>15</v>
      </c>
      <c r="AC259" s="7">
        <v>7</v>
      </c>
      <c r="AD259" s="116" t="s">
        <v>62</v>
      </c>
    </row>
    <row r="260" spans="1:30" s="33" customFormat="1" ht="25.5" x14ac:dyDescent="0.2">
      <c r="A260" s="167" t="s">
        <v>2365</v>
      </c>
      <c r="B260" s="26" t="s">
        <v>2572</v>
      </c>
      <c r="C260" s="3">
        <v>6</v>
      </c>
      <c r="D260" s="51" t="s">
        <v>20</v>
      </c>
      <c r="E260" s="4">
        <v>3.81</v>
      </c>
      <c r="F260" s="4">
        <f t="shared" ref="F260:F283" si="11">E260*C260</f>
        <v>22.86</v>
      </c>
      <c r="G260" s="69">
        <v>8.4700000000000006</v>
      </c>
      <c r="H260" s="1" t="s">
        <v>2366</v>
      </c>
      <c r="I260" s="1"/>
      <c r="J260" s="28" t="s">
        <v>2367</v>
      </c>
      <c r="K260" s="28" t="s">
        <v>2368</v>
      </c>
      <c r="L260" s="6">
        <v>11.313000000000001</v>
      </c>
      <c r="M260" s="6">
        <v>9.3130000000000006</v>
      </c>
      <c r="N260" s="6">
        <v>6</v>
      </c>
      <c r="O260" s="7">
        <v>12</v>
      </c>
      <c r="P260" s="6">
        <v>2</v>
      </c>
      <c r="Q260" s="8">
        <v>0.36599999999999999</v>
      </c>
      <c r="R260" s="264">
        <v>2.5630000000000002</v>
      </c>
      <c r="S260" s="6">
        <v>8.875</v>
      </c>
      <c r="T260" s="6">
        <v>3.5630000000000002</v>
      </c>
      <c r="U260" s="7">
        <v>2</v>
      </c>
      <c r="V260" s="265">
        <v>0.33600000000000002</v>
      </c>
      <c r="W260" s="5" t="s">
        <v>20</v>
      </c>
      <c r="X260" s="6" t="s">
        <v>20</v>
      </c>
      <c r="Y260" s="6" t="s">
        <v>20</v>
      </c>
      <c r="Z260" s="7" t="s">
        <v>20</v>
      </c>
      <c r="AA260" s="211" t="s">
        <v>20</v>
      </c>
      <c r="AB260" s="7">
        <v>17</v>
      </c>
      <c r="AC260" s="7">
        <v>7</v>
      </c>
      <c r="AD260" s="116" t="s">
        <v>62</v>
      </c>
    </row>
    <row r="261" spans="1:30" s="33" customFormat="1" ht="12.75" x14ac:dyDescent="0.2">
      <c r="A261" s="12" t="s">
        <v>2153</v>
      </c>
      <c r="B261" s="25" t="s">
        <v>2154</v>
      </c>
      <c r="C261" s="15">
        <v>12</v>
      </c>
      <c r="D261" s="218">
        <v>2</v>
      </c>
      <c r="E261" s="69">
        <v>2.77</v>
      </c>
      <c r="F261" s="69">
        <f t="shared" si="11"/>
        <v>33.24</v>
      </c>
      <c r="G261" s="69">
        <v>6.16</v>
      </c>
      <c r="H261" s="52" t="s">
        <v>2158</v>
      </c>
      <c r="I261" s="13" t="s">
        <v>2157</v>
      </c>
      <c r="J261" s="13" t="s">
        <v>2156</v>
      </c>
      <c r="K261" s="14" t="s">
        <v>2155</v>
      </c>
      <c r="L261" s="16">
        <v>11.188000000000001</v>
      </c>
      <c r="M261" s="24">
        <v>11.188000000000001</v>
      </c>
      <c r="N261" s="16">
        <v>8.4380000000000006</v>
      </c>
      <c r="O261" s="19">
        <v>6</v>
      </c>
      <c r="P261" s="16">
        <v>6.08</v>
      </c>
      <c r="Q261" s="74">
        <v>0.61099999999999999</v>
      </c>
      <c r="R261" s="262">
        <v>6.75</v>
      </c>
      <c r="S261" s="16">
        <v>7.5</v>
      </c>
      <c r="T261" s="16">
        <v>1.625</v>
      </c>
      <c r="U261" s="18" t="s">
        <v>20</v>
      </c>
      <c r="V261" s="273">
        <v>6.64</v>
      </c>
      <c r="W261" s="77">
        <v>7.5</v>
      </c>
      <c r="X261" s="17">
        <v>1.625</v>
      </c>
      <c r="Y261" s="17">
        <v>10.75</v>
      </c>
      <c r="Z261" s="18" t="s">
        <v>20</v>
      </c>
      <c r="AA261" s="17">
        <v>14.88</v>
      </c>
      <c r="AB261" s="19">
        <v>12</v>
      </c>
      <c r="AC261" s="19">
        <v>5</v>
      </c>
      <c r="AD261" s="15" t="s">
        <v>336</v>
      </c>
    </row>
    <row r="262" spans="1:30" s="33" customFormat="1" ht="12.75" x14ac:dyDescent="0.2">
      <c r="A262" s="12" t="s">
        <v>1483</v>
      </c>
      <c r="B262" s="25" t="s">
        <v>2693</v>
      </c>
      <c r="C262" s="15">
        <v>6</v>
      </c>
      <c r="D262" s="15" t="s">
        <v>20</v>
      </c>
      <c r="E262" s="69">
        <v>4.38</v>
      </c>
      <c r="F262" s="4">
        <f t="shared" si="11"/>
        <v>26.28</v>
      </c>
      <c r="G262" s="69">
        <v>9.73</v>
      </c>
      <c r="H262" s="13" t="s">
        <v>1484</v>
      </c>
      <c r="I262" s="14"/>
      <c r="J262" s="13" t="s">
        <v>1485</v>
      </c>
      <c r="K262" s="14" t="s">
        <v>1486</v>
      </c>
      <c r="L262" s="16">
        <v>11.313000000000001</v>
      </c>
      <c r="M262" s="24">
        <v>9.3130000000000006</v>
      </c>
      <c r="N262" s="16">
        <v>6</v>
      </c>
      <c r="O262" s="19">
        <v>12</v>
      </c>
      <c r="P262" s="16">
        <v>10.08</v>
      </c>
      <c r="Q262" s="74">
        <v>0.36599999999999999</v>
      </c>
      <c r="R262" s="262">
        <v>2.5630000000000002</v>
      </c>
      <c r="S262" s="16">
        <v>8.875</v>
      </c>
      <c r="T262" s="16">
        <v>3.5630000000000002</v>
      </c>
      <c r="U262" s="19">
        <v>2</v>
      </c>
      <c r="V262" s="263">
        <v>0.33600000000000002</v>
      </c>
      <c r="W262" s="21" t="s">
        <v>20</v>
      </c>
      <c r="X262" s="16" t="s">
        <v>20</v>
      </c>
      <c r="Y262" s="16" t="s">
        <v>20</v>
      </c>
      <c r="Z262" s="19" t="s">
        <v>20</v>
      </c>
      <c r="AA262" s="16" t="s">
        <v>20</v>
      </c>
      <c r="AB262" s="19">
        <v>17</v>
      </c>
      <c r="AC262" s="19">
        <v>7</v>
      </c>
      <c r="AD262" s="15" t="s">
        <v>62</v>
      </c>
    </row>
    <row r="263" spans="1:30" s="33" customFormat="1" ht="12.75" x14ac:dyDescent="0.2">
      <c r="A263" s="12" t="s">
        <v>1487</v>
      </c>
      <c r="B263" s="25" t="s">
        <v>2694</v>
      </c>
      <c r="C263" s="15">
        <v>6</v>
      </c>
      <c r="D263" s="15" t="s">
        <v>20</v>
      </c>
      <c r="E263" s="69">
        <v>4.38</v>
      </c>
      <c r="F263" s="4">
        <f t="shared" si="11"/>
        <v>26.28</v>
      </c>
      <c r="G263" s="69">
        <v>9.73</v>
      </c>
      <c r="H263" s="13" t="s">
        <v>1488</v>
      </c>
      <c r="I263" s="14"/>
      <c r="J263" s="13" t="s">
        <v>1489</v>
      </c>
      <c r="K263" s="14" t="s">
        <v>1490</v>
      </c>
      <c r="L263" s="16">
        <v>11.19</v>
      </c>
      <c r="M263" s="24">
        <v>5.69</v>
      </c>
      <c r="N263" s="16">
        <v>6.06</v>
      </c>
      <c r="O263" s="19">
        <v>7</v>
      </c>
      <c r="P263" s="16">
        <v>5.81</v>
      </c>
      <c r="Q263" s="74">
        <v>0.22</v>
      </c>
      <c r="R263" s="262">
        <v>3.56</v>
      </c>
      <c r="S263" s="16">
        <v>5.25</v>
      </c>
      <c r="T263" s="16">
        <v>2.56</v>
      </c>
      <c r="U263" s="19">
        <v>1</v>
      </c>
      <c r="V263" s="263">
        <v>3.63</v>
      </c>
      <c r="W263" s="21" t="s">
        <v>20</v>
      </c>
      <c r="X263" s="16" t="s">
        <v>20</v>
      </c>
      <c r="Y263" s="16" t="s">
        <v>20</v>
      </c>
      <c r="Z263" s="19" t="s">
        <v>20</v>
      </c>
      <c r="AA263" s="16" t="s">
        <v>20</v>
      </c>
      <c r="AB263" s="19">
        <v>26</v>
      </c>
      <c r="AC263" s="19">
        <v>6</v>
      </c>
      <c r="AD263" s="15" t="s">
        <v>62</v>
      </c>
    </row>
    <row r="264" spans="1:30" s="139" customFormat="1" ht="12.75" x14ac:dyDescent="0.2">
      <c r="A264" s="167" t="s">
        <v>2069</v>
      </c>
      <c r="B264" s="2" t="s">
        <v>2695</v>
      </c>
      <c r="C264" s="3">
        <v>6</v>
      </c>
      <c r="D264" s="51" t="s">
        <v>20</v>
      </c>
      <c r="E264" s="4">
        <v>2.57</v>
      </c>
      <c r="F264" s="69">
        <f t="shared" si="11"/>
        <v>15.419999999999998</v>
      </c>
      <c r="G264" s="69">
        <v>5.71</v>
      </c>
      <c r="H264" s="1" t="s">
        <v>2070</v>
      </c>
      <c r="I264" s="1"/>
      <c r="J264" s="1" t="s">
        <v>2071</v>
      </c>
      <c r="K264" s="1" t="s">
        <v>2072</v>
      </c>
      <c r="L264" s="6">
        <v>11.188000000000001</v>
      </c>
      <c r="M264" s="6">
        <v>5.6879999999999997</v>
      </c>
      <c r="N264" s="6">
        <v>6.0629999999999997</v>
      </c>
      <c r="O264" s="7">
        <v>7</v>
      </c>
      <c r="P264" s="6">
        <v>5.8079999999999998</v>
      </c>
      <c r="Q264" s="8">
        <v>0.223</v>
      </c>
      <c r="R264" s="264">
        <v>3.5630000000000002</v>
      </c>
      <c r="S264" s="6">
        <v>5.25</v>
      </c>
      <c r="T264" s="6">
        <v>2.5630000000000002</v>
      </c>
      <c r="U264" s="7">
        <v>1</v>
      </c>
      <c r="V264" s="265">
        <v>3.6320000000000001</v>
      </c>
      <c r="W264" s="46" t="s">
        <v>20</v>
      </c>
      <c r="X264" s="44" t="s">
        <v>20</v>
      </c>
      <c r="Y264" s="44" t="s">
        <v>20</v>
      </c>
      <c r="Z264" s="45" t="s">
        <v>20</v>
      </c>
      <c r="AA264" s="44" t="s">
        <v>20</v>
      </c>
      <c r="AB264" s="7">
        <v>26</v>
      </c>
      <c r="AC264" s="7">
        <v>6</v>
      </c>
      <c r="AD264" s="116" t="s">
        <v>62</v>
      </c>
    </row>
    <row r="265" spans="1:30" s="33" customFormat="1" ht="12.75" x14ac:dyDescent="0.2">
      <c r="A265" s="12" t="s">
        <v>3168</v>
      </c>
      <c r="B265" s="25" t="s">
        <v>3185</v>
      </c>
      <c r="C265" s="15">
        <v>12</v>
      </c>
      <c r="D265" s="218" t="s">
        <v>20</v>
      </c>
      <c r="E265" s="69">
        <v>0.57999999999999996</v>
      </c>
      <c r="F265" s="4">
        <f t="shared" si="11"/>
        <v>6.9599999999999991</v>
      </c>
      <c r="G265" s="69">
        <v>1.29</v>
      </c>
      <c r="H265" s="32" t="s">
        <v>3202</v>
      </c>
      <c r="I265" s="32"/>
      <c r="J265" s="32" t="s">
        <v>3220</v>
      </c>
      <c r="K265" s="32" t="s">
        <v>3237</v>
      </c>
      <c r="L265" s="16">
        <v>7.5</v>
      </c>
      <c r="M265" s="24">
        <v>6</v>
      </c>
      <c r="N265" s="16">
        <v>3.25</v>
      </c>
      <c r="O265" s="19">
        <v>2</v>
      </c>
      <c r="P265" s="16">
        <v>6.56</v>
      </c>
      <c r="Q265" s="74">
        <v>8.5000000000000006E-2</v>
      </c>
      <c r="R265" s="262">
        <v>2.4689999999999999</v>
      </c>
      <c r="S265" s="16">
        <v>1.75</v>
      </c>
      <c r="T265" s="16">
        <v>1.75</v>
      </c>
      <c r="U265" s="18" t="s">
        <v>20</v>
      </c>
      <c r="V265" s="263">
        <v>3.04</v>
      </c>
      <c r="W265" s="21" t="s">
        <v>20</v>
      </c>
      <c r="X265" s="16" t="s">
        <v>20</v>
      </c>
      <c r="Y265" s="16" t="s">
        <v>20</v>
      </c>
      <c r="Z265" s="19" t="s">
        <v>20</v>
      </c>
      <c r="AA265" s="16" t="s">
        <v>20</v>
      </c>
      <c r="AB265" s="19">
        <v>38</v>
      </c>
      <c r="AC265" s="19">
        <v>13</v>
      </c>
      <c r="AD265" s="15" t="s">
        <v>62</v>
      </c>
    </row>
    <row r="266" spans="1:30" s="33" customFormat="1" ht="12.75" x14ac:dyDescent="0.2">
      <c r="A266" s="12" t="s">
        <v>3169</v>
      </c>
      <c r="B266" s="25" t="s">
        <v>3186</v>
      </c>
      <c r="C266" s="15">
        <v>12</v>
      </c>
      <c r="D266" s="218" t="s">
        <v>20</v>
      </c>
      <c r="E266" s="69">
        <v>0.57999999999999996</v>
      </c>
      <c r="F266" s="4">
        <f t="shared" si="11"/>
        <v>6.9599999999999991</v>
      </c>
      <c r="G266" s="69">
        <v>1.29</v>
      </c>
      <c r="H266" s="32" t="s">
        <v>3203</v>
      </c>
      <c r="I266" s="32"/>
      <c r="J266" s="32" t="s">
        <v>3221</v>
      </c>
      <c r="K266" s="32" t="s">
        <v>3238</v>
      </c>
      <c r="L266" s="16">
        <v>7.5</v>
      </c>
      <c r="M266" s="24">
        <v>6</v>
      </c>
      <c r="N266" s="16">
        <v>3.25</v>
      </c>
      <c r="O266" s="19">
        <v>2</v>
      </c>
      <c r="P266" s="16">
        <v>6.56</v>
      </c>
      <c r="Q266" s="74">
        <v>8.5000000000000006E-2</v>
      </c>
      <c r="R266" s="262">
        <v>2.4689999999999999</v>
      </c>
      <c r="S266" s="16">
        <v>1.75</v>
      </c>
      <c r="T266" s="16">
        <v>1.75</v>
      </c>
      <c r="U266" s="18" t="s">
        <v>20</v>
      </c>
      <c r="V266" s="263">
        <v>3.04</v>
      </c>
      <c r="W266" s="21" t="s">
        <v>20</v>
      </c>
      <c r="X266" s="16" t="s">
        <v>20</v>
      </c>
      <c r="Y266" s="16" t="s">
        <v>20</v>
      </c>
      <c r="Z266" s="19" t="s">
        <v>20</v>
      </c>
      <c r="AA266" s="16" t="s">
        <v>20</v>
      </c>
      <c r="AB266" s="19">
        <v>38</v>
      </c>
      <c r="AC266" s="19">
        <v>13</v>
      </c>
      <c r="AD266" s="15" t="s">
        <v>62</v>
      </c>
    </row>
    <row r="267" spans="1:30" s="33" customFormat="1" ht="12.75" x14ac:dyDescent="0.2">
      <c r="A267" s="12" t="s">
        <v>3170</v>
      </c>
      <c r="B267" s="25" t="s">
        <v>3187</v>
      </c>
      <c r="C267" s="15">
        <v>12</v>
      </c>
      <c r="D267" s="218" t="s">
        <v>20</v>
      </c>
      <c r="E267" s="69">
        <v>0.57999999999999996</v>
      </c>
      <c r="F267" s="4">
        <f t="shared" si="11"/>
        <v>6.9599999999999991</v>
      </c>
      <c r="G267" s="69">
        <v>1.29</v>
      </c>
      <c r="H267" s="32" t="s">
        <v>3204</v>
      </c>
      <c r="I267" s="32"/>
      <c r="J267" s="32" t="s">
        <v>3222</v>
      </c>
      <c r="K267" s="32" t="s">
        <v>3239</v>
      </c>
      <c r="L267" s="16">
        <v>7.5</v>
      </c>
      <c r="M267" s="24">
        <v>6</v>
      </c>
      <c r="N267" s="16">
        <v>3.25</v>
      </c>
      <c r="O267" s="19">
        <v>2</v>
      </c>
      <c r="P267" s="16">
        <v>6.56</v>
      </c>
      <c r="Q267" s="74">
        <v>8.5000000000000006E-2</v>
      </c>
      <c r="R267" s="262">
        <v>2.4689999999999999</v>
      </c>
      <c r="S267" s="16">
        <v>1.75</v>
      </c>
      <c r="T267" s="16">
        <v>1.75</v>
      </c>
      <c r="U267" s="18" t="s">
        <v>20</v>
      </c>
      <c r="V267" s="263">
        <v>3.04</v>
      </c>
      <c r="W267" s="21" t="s">
        <v>20</v>
      </c>
      <c r="X267" s="16" t="s">
        <v>20</v>
      </c>
      <c r="Y267" s="16" t="s">
        <v>20</v>
      </c>
      <c r="Z267" s="19" t="s">
        <v>20</v>
      </c>
      <c r="AA267" s="16" t="s">
        <v>20</v>
      </c>
      <c r="AB267" s="19">
        <v>38</v>
      </c>
      <c r="AC267" s="19">
        <v>13</v>
      </c>
      <c r="AD267" s="15" t="s">
        <v>62</v>
      </c>
    </row>
    <row r="268" spans="1:30" s="33" customFormat="1" ht="12.75" x14ac:dyDescent="0.2">
      <c r="A268" s="12" t="s">
        <v>3171</v>
      </c>
      <c r="B268" s="25" t="s">
        <v>3188</v>
      </c>
      <c r="C268" s="15">
        <v>12</v>
      </c>
      <c r="D268" s="218" t="s">
        <v>20</v>
      </c>
      <c r="E268" s="69">
        <v>0.57999999999999996</v>
      </c>
      <c r="F268" s="4">
        <f t="shared" si="11"/>
        <v>6.9599999999999991</v>
      </c>
      <c r="G268" s="69">
        <v>1.29</v>
      </c>
      <c r="H268" s="32" t="s">
        <v>3205</v>
      </c>
      <c r="I268" s="32"/>
      <c r="J268" s="32" t="s">
        <v>3223</v>
      </c>
      <c r="K268" s="32" t="s">
        <v>3240</v>
      </c>
      <c r="L268" s="16">
        <v>7.5</v>
      </c>
      <c r="M268" s="24">
        <v>6</v>
      </c>
      <c r="N268" s="16">
        <v>3.25</v>
      </c>
      <c r="O268" s="19">
        <v>2</v>
      </c>
      <c r="P268" s="16">
        <v>6.56</v>
      </c>
      <c r="Q268" s="74">
        <v>8.5000000000000006E-2</v>
      </c>
      <c r="R268" s="262">
        <v>2.4689999999999999</v>
      </c>
      <c r="S268" s="16">
        <v>1.75</v>
      </c>
      <c r="T268" s="16">
        <v>1.75</v>
      </c>
      <c r="U268" s="18" t="s">
        <v>20</v>
      </c>
      <c r="V268" s="263">
        <v>3.04</v>
      </c>
      <c r="W268" s="21" t="s">
        <v>20</v>
      </c>
      <c r="X268" s="16" t="s">
        <v>20</v>
      </c>
      <c r="Y268" s="16" t="s">
        <v>20</v>
      </c>
      <c r="Z268" s="19" t="s">
        <v>20</v>
      </c>
      <c r="AA268" s="16" t="s">
        <v>20</v>
      </c>
      <c r="AB268" s="19">
        <v>38</v>
      </c>
      <c r="AC268" s="19">
        <v>13</v>
      </c>
      <c r="AD268" s="15" t="s">
        <v>62</v>
      </c>
    </row>
    <row r="269" spans="1:30" s="33" customFormat="1" ht="12.75" x14ac:dyDescent="0.2">
      <c r="A269" s="12" t="s">
        <v>2811</v>
      </c>
      <c r="B269" s="25" t="s">
        <v>2819</v>
      </c>
      <c r="C269" s="15">
        <v>12</v>
      </c>
      <c r="D269" s="218" t="s">
        <v>20</v>
      </c>
      <c r="E269" s="69">
        <v>0.57999999999999996</v>
      </c>
      <c r="F269" s="4">
        <f t="shared" si="11"/>
        <v>6.9599999999999991</v>
      </c>
      <c r="G269" s="69">
        <v>1.29</v>
      </c>
      <c r="H269" s="32" t="s">
        <v>2813</v>
      </c>
      <c r="I269" s="32"/>
      <c r="J269" s="32" t="s">
        <v>2814</v>
      </c>
      <c r="K269" s="32" t="s">
        <v>2815</v>
      </c>
      <c r="L269" s="16">
        <v>7.5</v>
      </c>
      <c r="M269" s="24">
        <v>6</v>
      </c>
      <c r="N269" s="16">
        <v>3.25</v>
      </c>
      <c r="O269" s="19">
        <v>2</v>
      </c>
      <c r="P269" s="16">
        <v>6.56</v>
      </c>
      <c r="Q269" s="74">
        <v>8.5000000000000006E-2</v>
      </c>
      <c r="R269" s="262">
        <v>2.4689999999999999</v>
      </c>
      <c r="S269" s="16">
        <v>1.75</v>
      </c>
      <c r="T269" s="16">
        <v>1.75</v>
      </c>
      <c r="U269" s="18" t="s">
        <v>20</v>
      </c>
      <c r="V269" s="263">
        <v>3.04</v>
      </c>
      <c r="W269" s="21" t="s">
        <v>20</v>
      </c>
      <c r="X269" s="16" t="s">
        <v>20</v>
      </c>
      <c r="Y269" s="16" t="s">
        <v>20</v>
      </c>
      <c r="Z269" s="19" t="s">
        <v>20</v>
      </c>
      <c r="AA269" s="16" t="s">
        <v>20</v>
      </c>
      <c r="AB269" s="19">
        <v>38</v>
      </c>
      <c r="AC269" s="19">
        <v>13</v>
      </c>
      <c r="AD269" s="15" t="s">
        <v>62</v>
      </c>
    </row>
    <row r="270" spans="1:30" s="33" customFormat="1" ht="12.75" x14ac:dyDescent="0.2">
      <c r="A270" s="12" t="s">
        <v>3172</v>
      </c>
      <c r="B270" s="25" t="s">
        <v>3189</v>
      </c>
      <c r="C270" s="15">
        <v>12</v>
      </c>
      <c r="D270" s="218" t="s">
        <v>20</v>
      </c>
      <c r="E270" s="69">
        <v>0.57999999999999996</v>
      </c>
      <c r="F270" s="4">
        <f t="shared" si="11"/>
        <v>6.9599999999999991</v>
      </c>
      <c r="G270" s="69">
        <v>1.29</v>
      </c>
      <c r="H270" s="32" t="s">
        <v>3206</v>
      </c>
      <c r="I270" s="32"/>
      <c r="J270" s="32" t="s">
        <v>3224</v>
      </c>
      <c r="K270" s="32" t="s">
        <v>3241</v>
      </c>
      <c r="L270" s="16">
        <v>7.5</v>
      </c>
      <c r="M270" s="24">
        <v>6</v>
      </c>
      <c r="N270" s="16">
        <v>3.25</v>
      </c>
      <c r="O270" s="19">
        <v>2</v>
      </c>
      <c r="P270" s="16">
        <v>6.56</v>
      </c>
      <c r="Q270" s="74">
        <v>8.5000000000000006E-2</v>
      </c>
      <c r="R270" s="262">
        <v>2.4689999999999999</v>
      </c>
      <c r="S270" s="16">
        <v>1.75</v>
      </c>
      <c r="T270" s="16">
        <v>1.75</v>
      </c>
      <c r="U270" s="18" t="s">
        <v>20</v>
      </c>
      <c r="V270" s="263">
        <v>3.04</v>
      </c>
      <c r="W270" s="21" t="s">
        <v>20</v>
      </c>
      <c r="X270" s="16" t="s">
        <v>20</v>
      </c>
      <c r="Y270" s="16" t="s">
        <v>20</v>
      </c>
      <c r="Z270" s="19" t="s">
        <v>20</v>
      </c>
      <c r="AA270" s="16" t="s">
        <v>20</v>
      </c>
      <c r="AB270" s="19">
        <v>38</v>
      </c>
      <c r="AC270" s="19">
        <v>13</v>
      </c>
      <c r="AD270" s="15" t="s">
        <v>62</v>
      </c>
    </row>
    <row r="271" spans="1:30" s="33" customFormat="1" ht="12.75" x14ac:dyDescent="0.2">
      <c r="A271" s="12" t="s">
        <v>3173</v>
      </c>
      <c r="B271" s="25" t="s">
        <v>3190</v>
      </c>
      <c r="C271" s="15">
        <v>12</v>
      </c>
      <c r="D271" s="218" t="s">
        <v>20</v>
      </c>
      <c r="E271" s="69">
        <v>0.57999999999999996</v>
      </c>
      <c r="F271" s="4">
        <f t="shared" si="11"/>
        <v>6.9599999999999991</v>
      </c>
      <c r="G271" s="69">
        <v>1.29</v>
      </c>
      <c r="H271" s="32" t="s">
        <v>3207</v>
      </c>
      <c r="I271" s="32"/>
      <c r="J271" s="32" t="s">
        <v>3225</v>
      </c>
      <c r="K271" s="32" t="s">
        <v>3242</v>
      </c>
      <c r="L271" s="16">
        <v>7.5</v>
      </c>
      <c r="M271" s="24">
        <v>6</v>
      </c>
      <c r="N271" s="16">
        <v>3.25</v>
      </c>
      <c r="O271" s="19">
        <v>2</v>
      </c>
      <c r="P271" s="16">
        <v>6.56</v>
      </c>
      <c r="Q271" s="74">
        <v>8.5000000000000006E-2</v>
      </c>
      <c r="R271" s="262">
        <v>2.4689999999999999</v>
      </c>
      <c r="S271" s="16">
        <v>1.75</v>
      </c>
      <c r="T271" s="16">
        <v>1.75</v>
      </c>
      <c r="U271" s="18" t="s">
        <v>20</v>
      </c>
      <c r="V271" s="263">
        <v>3.04</v>
      </c>
      <c r="W271" s="21" t="s">
        <v>20</v>
      </c>
      <c r="X271" s="16" t="s">
        <v>20</v>
      </c>
      <c r="Y271" s="16" t="s">
        <v>20</v>
      </c>
      <c r="Z271" s="19" t="s">
        <v>20</v>
      </c>
      <c r="AA271" s="16" t="s">
        <v>20</v>
      </c>
      <c r="AB271" s="19">
        <v>38</v>
      </c>
      <c r="AC271" s="19">
        <v>13</v>
      </c>
      <c r="AD271" s="15" t="s">
        <v>62</v>
      </c>
    </row>
    <row r="272" spans="1:30" s="33" customFormat="1" ht="12.75" x14ac:dyDescent="0.2">
      <c r="A272" s="12" t="s">
        <v>3174</v>
      </c>
      <c r="B272" s="25" t="s">
        <v>3191</v>
      </c>
      <c r="C272" s="15">
        <v>12</v>
      </c>
      <c r="D272" s="218" t="s">
        <v>20</v>
      </c>
      <c r="E272" s="69">
        <v>0.57999999999999996</v>
      </c>
      <c r="F272" s="4">
        <f t="shared" si="11"/>
        <v>6.9599999999999991</v>
      </c>
      <c r="G272" s="69">
        <v>1.29</v>
      </c>
      <c r="H272" s="32" t="s">
        <v>3208</v>
      </c>
      <c r="I272" s="32"/>
      <c r="J272" s="32" t="s">
        <v>3226</v>
      </c>
      <c r="K272" s="32" t="s">
        <v>3243</v>
      </c>
      <c r="L272" s="16">
        <v>7.5</v>
      </c>
      <c r="M272" s="24">
        <v>6</v>
      </c>
      <c r="N272" s="16">
        <v>3.25</v>
      </c>
      <c r="O272" s="19">
        <v>2</v>
      </c>
      <c r="P272" s="16">
        <v>6.56</v>
      </c>
      <c r="Q272" s="74">
        <v>8.5000000000000006E-2</v>
      </c>
      <c r="R272" s="262">
        <v>2.4689999999999999</v>
      </c>
      <c r="S272" s="16">
        <v>1.75</v>
      </c>
      <c r="T272" s="16">
        <v>1.75</v>
      </c>
      <c r="U272" s="18" t="s">
        <v>20</v>
      </c>
      <c r="V272" s="263">
        <v>3.04</v>
      </c>
      <c r="W272" s="21" t="s">
        <v>20</v>
      </c>
      <c r="X272" s="16" t="s">
        <v>20</v>
      </c>
      <c r="Y272" s="16" t="s">
        <v>20</v>
      </c>
      <c r="Z272" s="19" t="s">
        <v>20</v>
      </c>
      <c r="AA272" s="16" t="s">
        <v>20</v>
      </c>
      <c r="AB272" s="19">
        <v>38</v>
      </c>
      <c r="AC272" s="19">
        <v>13</v>
      </c>
      <c r="AD272" s="15" t="s">
        <v>62</v>
      </c>
    </row>
    <row r="273" spans="1:30" s="33" customFormat="1" ht="12.75" x14ac:dyDescent="0.2">
      <c r="A273" s="12" t="s">
        <v>3175</v>
      </c>
      <c r="B273" s="25" t="s">
        <v>3192</v>
      </c>
      <c r="C273" s="15">
        <v>12</v>
      </c>
      <c r="D273" s="218" t="s">
        <v>20</v>
      </c>
      <c r="E273" s="69">
        <v>0.57999999999999996</v>
      </c>
      <c r="F273" s="4">
        <f t="shared" si="11"/>
        <v>6.9599999999999991</v>
      </c>
      <c r="G273" s="69">
        <v>1.29</v>
      </c>
      <c r="H273" s="32" t="s">
        <v>3209</v>
      </c>
      <c r="I273" s="32"/>
      <c r="J273" s="32" t="s">
        <v>3227</v>
      </c>
      <c r="K273" s="32" t="s">
        <v>3244</v>
      </c>
      <c r="L273" s="16">
        <v>7.5</v>
      </c>
      <c r="M273" s="24">
        <v>6</v>
      </c>
      <c r="N273" s="16">
        <v>3.25</v>
      </c>
      <c r="O273" s="19">
        <v>2</v>
      </c>
      <c r="P273" s="16">
        <v>6.56</v>
      </c>
      <c r="Q273" s="74">
        <v>8.5000000000000006E-2</v>
      </c>
      <c r="R273" s="262">
        <v>2.4689999999999999</v>
      </c>
      <c r="S273" s="16">
        <v>1.75</v>
      </c>
      <c r="T273" s="16">
        <v>1.75</v>
      </c>
      <c r="U273" s="18" t="s">
        <v>20</v>
      </c>
      <c r="V273" s="263">
        <v>3.04</v>
      </c>
      <c r="W273" s="21" t="s">
        <v>20</v>
      </c>
      <c r="X273" s="16" t="s">
        <v>20</v>
      </c>
      <c r="Y273" s="16" t="s">
        <v>20</v>
      </c>
      <c r="Z273" s="19" t="s">
        <v>20</v>
      </c>
      <c r="AA273" s="16" t="s">
        <v>20</v>
      </c>
      <c r="AB273" s="19">
        <v>38</v>
      </c>
      <c r="AC273" s="19">
        <v>13</v>
      </c>
      <c r="AD273" s="15" t="s">
        <v>62</v>
      </c>
    </row>
    <row r="274" spans="1:30" s="33" customFormat="1" ht="12.75" x14ac:dyDescent="0.2">
      <c r="A274" s="12" t="s">
        <v>3176</v>
      </c>
      <c r="B274" s="25" t="s">
        <v>3193</v>
      </c>
      <c r="C274" s="15">
        <v>12</v>
      </c>
      <c r="D274" s="218" t="s">
        <v>20</v>
      </c>
      <c r="E274" s="69">
        <v>0.57999999999999996</v>
      </c>
      <c r="F274" s="4">
        <f t="shared" si="11"/>
        <v>6.9599999999999991</v>
      </c>
      <c r="G274" s="69">
        <v>1.29</v>
      </c>
      <c r="H274" s="32" t="s">
        <v>3210</v>
      </c>
      <c r="I274" s="32"/>
      <c r="J274" s="32" t="s">
        <v>3228</v>
      </c>
      <c r="K274" s="32" t="s">
        <v>3245</v>
      </c>
      <c r="L274" s="16">
        <v>7.5</v>
      </c>
      <c r="M274" s="24">
        <v>6</v>
      </c>
      <c r="N274" s="16">
        <v>3.25</v>
      </c>
      <c r="O274" s="19">
        <v>2</v>
      </c>
      <c r="P274" s="16">
        <v>6.56</v>
      </c>
      <c r="Q274" s="74">
        <v>8.5000000000000006E-2</v>
      </c>
      <c r="R274" s="262">
        <v>2.4689999999999999</v>
      </c>
      <c r="S274" s="16">
        <v>1.75</v>
      </c>
      <c r="T274" s="16">
        <v>1.75</v>
      </c>
      <c r="U274" s="18" t="s">
        <v>20</v>
      </c>
      <c r="V274" s="263">
        <v>3.04</v>
      </c>
      <c r="W274" s="21" t="s">
        <v>20</v>
      </c>
      <c r="X274" s="16" t="s">
        <v>20</v>
      </c>
      <c r="Y274" s="16" t="s">
        <v>20</v>
      </c>
      <c r="Z274" s="19" t="s">
        <v>20</v>
      </c>
      <c r="AA274" s="16" t="s">
        <v>20</v>
      </c>
      <c r="AB274" s="19">
        <v>38</v>
      </c>
      <c r="AC274" s="19">
        <v>13</v>
      </c>
      <c r="AD274" s="15" t="s">
        <v>62</v>
      </c>
    </row>
    <row r="275" spans="1:30" s="33" customFormat="1" ht="12.75" x14ac:dyDescent="0.2">
      <c r="A275" s="12" t="s">
        <v>3177</v>
      </c>
      <c r="B275" s="25" t="s">
        <v>3194</v>
      </c>
      <c r="C275" s="15">
        <v>12</v>
      </c>
      <c r="D275" s="218" t="s">
        <v>20</v>
      </c>
      <c r="E275" s="69">
        <v>0.57999999999999996</v>
      </c>
      <c r="F275" s="4">
        <f t="shared" si="11"/>
        <v>6.9599999999999991</v>
      </c>
      <c r="G275" s="69">
        <v>1.29</v>
      </c>
      <c r="H275" s="32" t="s">
        <v>3211</v>
      </c>
      <c r="I275" s="32"/>
      <c r="J275" s="32" t="s">
        <v>3229</v>
      </c>
      <c r="K275" s="32" t="s">
        <v>3246</v>
      </c>
      <c r="L275" s="16">
        <v>7.5</v>
      </c>
      <c r="M275" s="24">
        <v>6</v>
      </c>
      <c r="N275" s="16">
        <v>3.25</v>
      </c>
      <c r="O275" s="19">
        <v>2</v>
      </c>
      <c r="P275" s="16">
        <v>6.56</v>
      </c>
      <c r="Q275" s="74">
        <v>8.5000000000000006E-2</v>
      </c>
      <c r="R275" s="262">
        <v>2.4689999999999999</v>
      </c>
      <c r="S275" s="16">
        <v>1.75</v>
      </c>
      <c r="T275" s="16">
        <v>1.75</v>
      </c>
      <c r="U275" s="18" t="s">
        <v>20</v>
      </c>
      <c r="V275" s="263">
        <v>3.04</v>
      </c>
      <c r="W275" s="21" t="s">
        <v>20</v>
      </c>
      <c r="X275" s="16" t="s">
        <v>20</v>
      </c>
      <c r="Y275" s="16" t="s">
        <v>20</v>
      </c>
      <c r="Z275" s="19" t="s">
        <v>20</v>
      </c>
      <c r="AA275" s="16" t="s">
        <v>20</v>
      </c>
      <c r="AB275" s="19">
        <v>38</v>
      </c>
      <c r="AC275" s="19">
        <v>13</v>
      </c>
      <c r="AD275" s="15" t="s">
        <v>62</v>
      </c>
    </row>
    <row r="276" spans="1:30" s="33" customFormat="1" ht="12.75" x14ac:dyDescent="0.2">
      <c r="A276" s="12" t="s">
        <v>3178</v>
      </c>
      <c r="B276" s="25" t="s">
        <v>3195</v>
      </c>
      <c r="C276" s="15">
        <v>12</v>
      </c>
      <c r="D276" s="218" t="s">
        <v>20</v>
      </c>
      <c r="E276" s="69">
        <v>0.57999999999999996</v>
      </c>
      <c r="F276" s="4">
        <f t="shared" si="11"/>
        <v>6.9599999999999991</v>
      </c>
      <c r="G276" s="69">
        <v>1.29</v>
      </c>
      <c r="H276" s="32" t="s">
        <v>3212</v>
      </c>
      <c r="I276" s="32"/>
      <c r="J276" s="32" t="s">
        <v>3230</v>
      </c>
      <c r="K276" s="32" t="s">
        <v>3247</v>
      </c>
      <c r="L276" s="16">
        <v>7.5</v>
      </c>
      <c r="M276" s="24">
        <v>6</v>
      </c>
      <c r="N276" s="16">
        <v>3.25</v>
      </c>
      <c r="O276" s="19">
        <v>2</v>
      </c>
      <c r="P276" s="16">
        <v>6.56</v>
      </c>
      <c r="Q276" s="74">
        <v>8.5000000000000006E-2</v>
      </c>
      <c r="R276" s="262">
        <v>2.4689999999999999</v>
      </c>
      <c r="S276" s="16">
        <v>1.75</v>
      </c>
      <c r="T276" s="16">
        <v>1.75</v>
      </c>
      <c r="U276" s="18" t="s">
        <v>20</v>
      </c>
      <c r="V276" s="263">
        <v>3.04</v>
      </c>
      <c r="W276" s="21" t="s">
        <v>20</v>
      </c>
      <c r="X276" s="16" t="s">
        <v>20</v>
      </c>
      <c r="Y276" s="16" t="s">
        <v>20</v>
      </c>
      <c r="Z276" s="19" t="s">
        <v>20</v>
      </c>
      <c r="AA276" s="16" t="s">
        <v>20</v>
      </c>
      <c r="AB276" s="19">
        <v>38</v>
      </c>
      <c r="AC276" s="19">
        <v>13</v>
      </c>
      <c r="AD276" s="15" t="s">
        <v>62</v>
      </c>
    </row>
    <row r="277" spans="1:30" s="33" customFormat="1" ht="12.75" x14ac:dyDescent="0.2">
      <c r="A277" s="12" t="s">
        <v>3179</v>
      </c>
      <c r="B277" s="25" t="s">
        <v>3196</v>
      </c>
      <c r="C277" s="15">
        <v>12</v>
      </c>
      <c r="D277" s="218" t="s">
        <v>20</v>
      </c>
      <c r="E277" s="69">
        <v>0.57999999999999996</v>
      </c>
      <c r="F277" s="4">
        <f t="shared" si="11"/>
        <v>6.9599999999999991</v>
      </c>
      <c r="G277" s="69">
        <v>1.29</v>
      </c>
      <c r="H277" s="32" t="s">
        <v>3213</v>
      </c>
      <c r="I277" s="32"/>
      <c r="J277" s="32" t="s">
        <v>3231</v>
      </c>
      <c r="K277" s="32" t="s">
        <v>3248</v>
      </c>
      <c r="L277" s="16">
        <v>7.5</v>
      </c>
      <c r="M277" s="24">
        <v>6</v>
      </c>
      <c r="N277" s="16">
        <v>3.25</v>
      </c>
      <c r="O277" s="19">
        <v>2</v>
      </c>
      <c r="P277" s="16">
        <v>6.56</v>
      </c>
      <c r="Q277" s="74">
        <v>8.5000000000000006E-2</v>
      </c>
      <c r="R277" s="262">
        <v>2.4689999999999999</v>
      </c>
      <c r="S277" s="16">
        <v>1.75</v>
      </c>
      <c r="T277" s="16">
        <v>1.75</v>
      </c>
      <c r="U277" s="18" t="s">
        <v>20</v>
      </c>
      <c r="V277" s="263">
        <v>3.04</v>
      </c>
      <c r="W277" s="21" t="s">
        <v>20</v>
      </c>
      <c r="X277" s="16" t="s">
        <v>20</v>
      </c>
      <c r="Y277" s="16" t="s">
        <v>20</v>
      </c>
      <c r="Z277" s="19" t="s">
        <v>20</v>
      </c>
      <c r="AA277" s="16" t="s">
        <v>20</v>
      </c>
      <c r="AB277" s="19">
        <v>38</v>
      </c>
      <c r="AC277" s="19">
        <v>13</v>
      </c>
      <c r="AD277" s="15" t="s">
        <v>62</v>
      </c>
    </row>
    <row r="278" spans="1:30" s="33" customFormat="1" ht="12.75" x14ac:dyDescent="0.2">
      <c r="A278" s="12" t="s">
        <v>3180</v>
      </c>
      <c r="B278" s="25" t="s">
        <v>3197</v>
      </c>
      <c r="C278" s="15">
        <v>12</v>
      </c>
      <c r="D278" s="218" t="s">
        <v>20</v>
      </c>
      <c r="E278" s="69">
        <v>0.57999999999999996</v>
      </c>
      <c r="F278" s="4">
        <f t="shared" si="11"/>
        <v>6.9599999999999991</v>
      </c>
      <c r="G278" s="69">
        <v>1.29</v>
      </c>
      <c r="H278" s="32" t="s">
        <v>3214</v>
      </c>
      <c r="I278" s="32"/>
      <c r="J278" s="32" t="s">
        <v>3232</v>
      </c>
      <c r="K278" s="32" t="s">
        <v>3249</v>
      </c>
      <c r="L278" s="16">
        <v>7.5</v>
      </c>
      <c r="M278" s="24">
        <v>6</v>
      </c>
      <c r="N278" s="16">
        <v>3.25</v>
      </c>
      <c r="O278" s="19">
        <v>2</v>
      </c>
      <c r="P278" s="16">
        <v>6.56</v>
      </c>
      <c r="Q278" s="74">
        <v>8.5000000000000006E-2</v>
      </c>
      <c r="R278" s="262">
        <v>2.4689999999999999</v>
      </c>
      <c r="S278" s="16">
        <v>1.75</v>
      </c>
      <c r="T278" s="16">
        <v>1.75</v>
      </c>
      <c r="U278" s="18" t="s">
        <v>20</v>
      </c>
      <c r="V278" s="263">
        <v>3.04</v>
      </c>
      <c r="W278" s="21" t="s">
        <v>20</v>
      </c>
      <c r="X278" s="16" t="s">
        <v>20</v>
      </c>
      <c r="Y278" s="16" t="s">
        <v>20</v>
      </c>
      <c r="Z278" s="19" t="s">
        <v>20</v>
      </c>
      <c r="AA278" s="16" t="s">
        <v>20</v>
      </c>
      <c r="AB278" s="19">
        <v>38</v>
      </c>
      <c r="AC278" s="19">
        <v>13</v>
      </c>
      <c r="AD278" s="15" t="s">
        <v>62</v>
      </c>
    </row>
    <row r="279" spans="1:30" s="33" customFormat="1" ht="12.75" x14ac:dyDescent="0.2">
      <c r="A279" s="12" t="s">
        <v>3181</v>
      </c>
      <c r="B279" s="25" t="s">
        <v>3198</v>
      </c>
      <c r="C279" s="15">
        <v>12</v>
      </c>
      <c r="D279" s="218" t="s">
        <v>20</v>
      </c>
      <c r="E279" s="69">
        <v>0.57999999999999996</v>
      </c>
      <c r="F279" s="4">
        <f t="shared" si="11"/>
        <v>6.9599999999999991</v>
      </c>
      <c r="G279" s="69">
        <v>1.29</v>
      </c>
      <c r="H279" s="32" t="s">
        <v>3215</v>
      </c>
      <c r="I279" s="32"/>
      <c r="J279" s="32" t="s">
        <v>3233</v>
      </c>
      <c r="K279" s="32" t="s">
        <v>3250</v>
      </c>
      <c r="L279" s="16">
        <v>7.5</v>
      </c>
      <c r="M279" s="24">
        <v>6</v>
      </c>
      <c r="N279" s="16">
        <v>3.25</v>
      </c>
      <c r="O279" s="19">
        <v>2</v>
      </c>
      <c r="P279" s="16">
        <v>6.56</v>
      </c>
      <c r="Q279" s="74">
        <v>8.5000000000000006E-2</v>
      </c>
      <c r="R279" s="262">
        <v>2.4689999999999999</v>
      </c>
      <c r="S279" s="16">
        <v>1.75</v>
      </c>
      <c r="T279" s="16">
        <v>1.75</v>
      </c>
      <c r="U279" s="18" t="s">
        <v>20</v>
      </c>
      <c r="V279" s="263">
        <v>3.04</v>
      </c>
      <c r="W279" s="21" t="s">
        <v>20</v>
      </c>
      <c r="X279" s="16" t="s">
        <v>20</v>
      </c>
      <c r="Y279" s="16" t="s">
        <v>20</v>
      </c>
      <c r="Z279" s="19" t="s">
        <v>20</v>
      </c>
      <c r="AA279" s="16" t="s">
        <v>20</v>
      </c>
      <c r="AB279" s="19">
        <v>38</v>
      </c>
      <c r="AC279" s="19">
        <v>13</v>
      </c>
      <c r="AD279" s="15" t="s">
        <v>62</v>
      </c>
    </row>
    <row r="280" spans="1:30" s="33" customFormat="1" ht="12.75" x14ac:dyDescent="0.2">
      <c r="A280" s="12" t="s">
        <v>3182</v>
      </c>
      <c r="B280" s="25" t="s">
        <v>3199</v>
      </c>
      <c r="C280" s="15">
        <v>12</v>
      </c>
      <c r="D280" s="218" t="s">
        <v>20</v>
      </c>
      <c r="E280" s="69">
        <v>0.57999999999999996</v>
      </c>
      <c r="F280" s="4">
        <f t="shared" si="11"/>
        <v>6.9599999999999991</v>
      </c>
      <c r="G280" s="69">
        <v>1.29</v>
      </c>
      <c r="H280" s="32" t="s">
        <v>3216</v>
      </c>
      <c r="I280" s="32"/>
      <c r="J280" s="32" t="s">
        <v>3234</v>
      </c>
      <c r="K280" s="32" t="s">
        <v>3251</v>
      </c>
      <c r="L280" s="16">
        <v>7.5</v>
      </c>
      <c r="M280" s="24">
        <v>6</v>
      </c>
      <c r="N280" s="16">
        <v>3.25</v>
      </c>
      <c r="O280" s="19">
        <v>2</v>
      </c>
      <c r="P280" s="16">
        <v>6.56</v>
      </c>
      <c r="Q280" s="74">
        <v>8.5000000000000006E-2</v>
      </c>
      <c r="R280" s="262">
        <v>2.4689999999999999</v>
      </c>
      <c r="S280" s="16">
        <v>1.75</v>
      </c>
      <c r="T280" s="16">
        <v>1.75</v>
      </c>
      <c r="U280" s="18" t="s">
        <v>20</v>
      </c>
      <c r="V280" s="263">
        <v>3.04</v>
      </c>
      <c r="W280" s="21" t="s">
        <v>20</v>
      </c>
      <c r="X280" s="16" t="s">
        <v>20</v>
      </c>
      <c r="Y280" s="16" t="s">
        <v>20</v>
      </c>
      <c r="Z280" s="19" t="s">
        <v>20</v>
      </c>
      <c r="AA280" s="16" t="s">
        <v>20</v>
      </c>
      <c r="AB280" s="19">
        <v>38</v>
      </c>
      <c r="AC280" s="19">
        <v>13</v>
      </c>
      <c r="AD280" s="15" t="s">
        <v>62</v>
      </c>
    </row>
    <row r="281" spans="1:30" s="33" customFormat="1" ht="12.75" x14ac:dyDescent="0.2">
      <c r="A281" s="12" t="s">
        <v>3183</v>
      </c>
      <c r="B281" s="25" t="s">
        <v>3200</v>
      </c>
      <c r="C281" s="15">
        <v>12</v>
      </c>
      <c r="D281" s="218" t="s">
        <v>20</v>
      </c>
      <c r="E281" s="69">
        <v>0.57999999999999996</v>
      </c>
      <c r="F281" s="4">
        <f t="shared" si="11"/>
        <v>6.9599999999999991</v>
      </c>
      <c r="G281" s="69">
        <v>1.29</v>
      </c>
      <c r="H281" s="32" t="s">
        <v>3217</v>
      </c>
      <c r="I281" s="32"/>
      <c r="J281" s="32" t="s">
        <v>3235</v>
      </c>
      <c r="K281" s="32" t="s">
        <v>3252</v>
      </c>
      <c r="L281" s="16">
        <v>7.5</v>
      </c>
      <c r="M281" s="24">
        <v>6</v>
      </c>
      <c r="N281" s="16">
        <v>3.25</v>
      </c>
      <c r="O281" s="19">
        <v>2</v>
      </c>
      <c r="P281" s="16">
        <v>6.56</v>
      </c>
      <c r="Q281" s="74">
        <v>8.5000000000000006E-2</v>
      </c>
      <c r="R281" s="262">
        <v>2.4689999999999999</v>
      </c>
      <c r="S281" s="16">
        <v>1.75</v>
      </c>
      <c r="T281" s="16">
        <v>1.75</v>
      </c>
      <c r="U281" s="18" t="s">
        <v>20</v>
      </c>
      <c r="V281" s="263">
        <v>3.04</v>
      </c>
      <c r="W281" s="21" t="s">
        <v>20</v>
      </c>
      <c r="X281" s="16" t="s">
        <v>20</v>
      </c>
      <c r="Y281" s="16" t="s">
        <v>20</v>
      </c>
      <c r="Z281" s="19" t="s">
        <v>20</v>
      </c>
      <c r="AA281" s="16" t="s">
        <v>20</v>
      </c>
      <c r="AB281" s="19">
        <v>38</v>
      </c>
      <c r="AC281" s="19">
        <v>13</v>
      </c>
      <c r="AD281" s="15" t="s">
        <v>62</v>
      </c>
    </row>
    <row r="282" spans="1:30" s="33" customFormat="1" ht="12.75" x14ac:dyDescent="0.2">
      <c r="A282" s="12" t="s">
        <v>3184</v>
      </c>
      <c r="B282" s="25" t="s">
        <v>3201</v>
      </c>
      <c r="C282" s="15">
        <v>12</v>
      </c>
      <c r="D282" s="218" t="s">
        <v>20</v>
      </c>
      <c r="E282" s="69">
        <v>0.57999999999999996</v>
      </c>
      <c r="F282" s="4">
        <f t="shared" si="11"/>
        <v>6.9599999999999991</v>
      </c>
      <c r="G282" s="69">
        <v>1.29</v>
      </c>
      <c r="H282" s="32" t="s">
        <v>3218</v>
      </c>
      <c r="I282" s="32"/>
      <c r="J282" s="32" t="s">
        <v>3236</v>
      </c>
      <c r="K282" s="32" t="s">
        <v>3253</v>
      </c>
      <c r="L282" s="16">
        <v>7.5</v>
      </c>
      <c r="M282" s="24">
        <v>6</v>
      </c>
      <c r="N282" s="16">
        <v>3.25</v>
      </c>
      <c r="O282" s="19">
        <v>2</v>
      </c>
      <c r="P282" s="16">
        <v>6.56</v>
      </c>
      <c r="Q282" s="74">
        <v>8.5000000000000006E-2</v>
      </c>
      <c r="R282" s="262">
        <v>2.4689999999999999</v>
      </c>
      <c r="S282" s="16">
        <v>1.75</v>
      </c>
      <c r="T282" s="16">
        <v>1.75</v>
      </c>
      <c r="U282" s="18" t="s">
        <v>20</v>
      </c>
      <c r="V282" s="263">
        <v>3.04</v>
      </c>
      <c r="W282" s="21" t="s">
        <v>20</v>
      </c>
      <c r="X282" s="16" t="s">
        <v>20</v>
      </c>
      <c r="Y282" s="16" t="s">
        <v>20</v>
      </c>
      <c r="Z282" s="19" t="s">
        <v>20</v>
      </c>
      <c r="AA282" s="16" t="s">
        <v>20</v>
      </c>
      <c r="AB282" s="19">
        <v>38</v>
      </c>
      <c r="AC282" s="19">
        <v>13</v>
      </c>
      <c r="AD282" s="15" t="s">
        <v>62</v>
      </c>
    </row>
    <row r="283" spans="1:30" s="33" customFormat="1" ht="12.75" x14ac:dyDescent="0.2">
      <c r="A283" s="12" t="s">
        <v>2812</v>
      </c>
      <c r="B283" s="25" t="s">
        <v>2820</v>
      </c>
      <c r="C283" s="15">
        <v>12</v>
      </c>
      <c r="D283" s="218" t="s">
        <v>20</v>
      </c>
      <c r="E283" s="69">
        <v>0.57999999999999996</v>
      </c>
      <c r="F283" s="4">
        <f t="shared" si="11"/>
        <v>6.9599999999999991</v>
      </c>
      <c r="G283" s="69">
        <v>1.29</v>
      </c>
      <c r="H283" s="32" t="s">
        <v>2818</v>
      </c>
      <c r="I283" s="32"/>
      <c r="J283" s="32" t="s">
        <v>2817</v>
      </c>
      <c r="K283" s="32" t="s">
        <v>2816</v>
      </c>
      <c r="L283" s="16">
        <v>7.5</v>
      </c>
      <c r="M283" s="24">
        <v>6</v>
      </c>
      <c r="N283" s="16">
        <v>3.25</v>
      </c>
      <c r="O283" s="19">
        <v>2</v>
      </c>
      <c r="P283" s="16">
        <v>6.56</v>
      </c>
      <c r="Q283" s="74">
        <v>8.5000000000000006E-2</v>
      </c>
      <c r="R283" s="262">
        <v>2.4689999999999999</v>
      </c>
      <c r="S283" s="16">
        <v>1.75</v>
      </c>
      <c r="T283" s="16">
        <v>1.75</v>
      </c>
      <c r="U283" s="18" t="s">
        <v>20</v>
      </c>
      <c r="V283" s="263">
        <v>3.04</v>
      </c>
      <c r="W283" s="21" t="s">
        <v>20</v>
      </c>
      <c r="X283" s="16" t="s">
        <v>20</v>
      </c>
      <c r="Y283" s="16" t="s">
        <v>20</v>
      </c>
      <c r="Z283" s="19" t="s">
        <v>20</v>
      </c>
      <c r="AA283" s="16" t="s">
        <v>20</v>
      </c>
      <c r="AB283" s="19">
        <v>38</v>
      </c>
      <c r="AC283" s="19">
        <v>13</v>
      </c>
      <c r="AD283" s="15" t="s">
        <v>62</v>
      </c>
    </row>
    <row r="284" spans="1:30" s="33" customFormat="1" ht="12.75" x14ac:dyDescent="0.2">
      <c r="A284" s="167" t="s">
        <v>1722</v>
      </c>
      <c r="B284" s="62" t="s">
        <v>1723</v>
      </c>
      <c r="C284" s="3">
        <v>12</v>
      </c>
      <c r="D284" s="3" t="s">
        <v>20</v>
      </c>
      <c r="E284" s="4">
        <v>2.2400000000000002</v>
      </c>
      <c r="F284" s="4">
        <f t="shared" ref="F284:F295" si="12">E284*12</f>
        <v>26.880000000000003</v>
      </c>
      <c r="G284" s="69">
        <v>4.9800000000000004</v>
      </c>
      <c r="H284" s="1" t="s">
        <v>1724</v>
      </c>
      <c r="I284" s="1"/>
      <c r="J284" s="1" t="s">
        <v>1725</v>
      </c>
      <c r="K284" s="1" t="s">
        <v>1726</v>
      </c>
      <c r="L284" s="6">
        <v>11.5</v>
      </c>
      <c r="M284" s="6">
        <v>8.75</v>
      </c>
      <c r="N284" s="6">
        <v>7.625</v>
      </c>
      <c r="O284" s="7">
        <v>16</v>
      </c>
      <c r="P284" s="6">
        <v>7.6</v>
      </c>
      <c r="Q284" s="8">
        <v>0.44400000000000001</v>
      </c>
      <c r="R284" s="264">
        <v>6.9379999999999997</v>
      </c>
      <c r="S284" s="6">
        <v>2.75</v>
      </c>
      <c r="T284" s="6">
        <v>2.75</v>
      </c>
      <c r="U284" s="7">
        <v>1</v>
      </c>
      <c r="V284" s="265">
        <v>5.97</v>
      </c>
      <c r="W284" s="5" t="s">
        <v>20</v>
      </c>
      <c r="X284" s="6" t="s">
        <v>20</v>
      </c>
      <c r="Y284" s="6" t="s">
        <v>20</v>
      </c>
      <c r="Z284" s="7" t="s">
        <v>20</v>
      </c>
      <c r="AA284" s="211" t="s">
        <v>20</v>
      </c>
      <c r="AB284" s="7">
        <v>18</v>
      </c>
      <c r="AC284" s="7">
        <v>5</v>
      </c>
      <c r="AD284" s="116" t="s">
        <v>62</v>
      </c>
    </row>
    <row r="285" spans="1:30" s="33" customFormat="1" ht="12.75" x14ac:dyDescent="0.2">
      <c r="A285" s="167" t="s">
        <v>1739</v>
      </c>
      <c r="B285" s="62" t="s">
        <v>1740</v>
      </c>
      <c r="C285" s="3">
        <v>12</v>
      </c>
      <c r="D285" s="3" t="s">
        <v>20</v>
      </c>
      <c r="E285" s="4">
        <v>2.2400000000000002</v>
      </c>
      <c r="F285" s="4">
        <f t="shared" si="12"/>
        <v>26.880000000000003</v>
      </c>
      <c r="G285" s="69">
        <v>4.9800000000000004</v>
      </c>
      <c r="H285" s="1" t="s">
        <v>1741</v>
      </c>
      <c r="I285" s="1"/>
      <c r="J285" s="1" t="s">
        <v>1742</v>
      </c>
      <c r="K285" s="1"/>
      <c r="L285" s="6">
        <v>11.5</v>
      </c>
      <c r="M285" s="6">
        <v>8.75</v>
      </c>
      <c r="N285" s="6">
        <v>7.625</v>
      </c>
      <c r="O285" s="7">
        <v>16</v>
      </c>
      <c r="P285" s="6">
        <v>4.4000000000000004</v>
      </c>
      <c r="Q285" s="8">
        <v>0.44400000000000001</v>
      </c>
      <c r="R285" s="264">
        <v>6.9379999999999997</v>
      </c>
      <c r="S285" s="6">
        <v>2.75</v>
      </c>
      <c r="T285" s="6">
        <v>2.75</v>
      </c>
      <c r="U285" s="7">
        <v>1</v>
      </c>
      <c r="V285" s="265">
        <v>5</v>
      </c>
      <c r="W285" s="5" t="s">
        <v>20</v>
      </c>
      <c r="X285" s="6" t="s">
        <v>20</v>
      </c>
      <c r="Y285" s="6" t="s">
        <v>20</v>
      </c>
      <c r="Z285" s="7" t="s">
        <v>20</v>
      </c>
      <c r="AA285" s="211" t="s">
        <v>20</v>
      </c>
      <c r="AB285" s="7">
        <v>18</v>
      </c>
      <c r="AC285" s="7">
        <v>5</v>
      </c>
      <c r="AD285" s="116" t="s">
        <v>62</v>
      </c>
    </row>
    <row r="286" spans="1:30" s="33" customFormat="1" ht="12.75" x14ac:dyDescent="0.2">
      <c r="A286" s="167" t="s">
        <v>1763</v>
      </c>
      <c r="B286" s="62" t="s">
        <v>1764</v>
      </c>
      <c r="C286" s="3">
        <v>12</v>
      </c>
      <c r="D286" s="3" t="s">
        <v>20</v>
      </c>
      <c r="E286" s="4">
        <v>2.2400000000000002</v>
      </c>
      <c r="F286" s="4">
        <f t="shared" si="12"/>
        <v>26.880000000000003</v>
      </c>
      <c r="G286" s="69">
        <v>4.9800000000000004</v>
      </c>
      <c r="H286" s="1" t="s">
        <v>1765</v>
      </c>
      <c r="I286" s="1"/>
      <c r="J286" s="1" t="s">
        <v>1766</v>
      </c>
      <c r="K286" s="1" t="s">
        <v>1767</v>
      </c>
      <c r="L286" s="6">
        <v>11.5</v>
      </c>
      <c r="M286" s="6">
        <v>8.75</v>
      </c>
      <c r="N286" s="6">
        <v>7.625</v>
      </c>
      <c r="O286" s="7">
        <v>16</v>
      </c>
      <c r="P286" s="6">
        <v>14.61</v>
      </c>
      <c r="Q286" s="8">
        <v>0.44400000000000001</v>
      </c>
      <c r="R286" s="264">
        <v>6.9379999999999997</v>
      </c>
      <c r="S286" s="6">
        <v>2.75</v>
      </c>
      <c r="T286" s="6">
        <v>2.75</v>
      </c>
      <c r="U286" s="7">
        <v>1</v>
      </c>
      <c r="V286" s="265">
        <v>6.54</v>
      </c>
      <c r="W286" s="5" t="s">
        <v>20</v>
      </c>
      <c r="X286" s="6" t="s">
        <v>20</v>
      </c>
      <c r="Y286" s="6" t="s">
        <v>20</v>
      </c>
      <c r="Z286" s="7" t="s">
        <v>20</v>
      </c>
      <c r="AA286" s="211" t="s">
        <v>20</v>
      </c>
      <c r="AB286" s="7">
        <v>18</v>
      </c>
      <c r="AC286" s="7">
        <v>5</v>
      </c>
      <c r="AD286" s="116" t="s">
        <v>62</v>
      </c>
    </row>
    <row r="287" spans="1:30" s="33" customFormat="1" ht="12.75" x14ac:dyDescent="0.2">
      <c r="A287" s="167" t="s">
        <v>1735</v>
      </c>
      <c r="B287" s="62" t="s">
        <v>1736</v>
      </c>
      <c r="C287" s="3">
        <v>12</v>
      </c>
      <c r="D287" s="3" t="s">
        <v>20</v>
      </c>
      <c r="E287" s="4">
        <v>2.2400000000000002</v>
      </c>
      <c r="F287" s="4">
        <f t="shared" si="12"/>
        <v>26.880000000000003</v>
      </c>
      <c r="G287" s="69">
        <v>4.9800000000000004</v>
      </c>
      <c r="H287" s="1" t="s">
        <v>1737</v>
      </c>
      <c r="I287" s="1"/>
      <c r="J287" s="1" t="s">
        <v>1738</v>
      </c>
      <c r="K287" s="1"/>
      <c r="L287" s="6">
        <v>11.5</v>
      </c>
      <c r="M287" s="6">
        <v>8.75</v>
      </c>
      <c r="N287" s="6">
        <v>7.625</v>
      </c>
      <c r="O287" s="7">
        <v>17</v>
      </c>
      <c r="P287" s="6">
        <v>1</v>
      </c>
      <c r="Q287" s="8">
        <v>0.44400000000000001</v>
      </c>
      <c r="R287" s="264">
        <v>6.9379999999999997</v>
      </c>
      <c r="S287" s="6">
        <v>2.75</v>
      </c>
      <c r="T287" s="6">
        <v>2.75</v>
      </c>
      <c r="U287" s="7">
        <v>1</v>
      </c>
      <c r="V287" s="265">
        <v>6.1</v>
      </c>
      <c r="W287" s="5" t="s">
        <v>20</v>
      </c>
      <c r="X287" s="6" t="s">
        <v>20</v>
      </c>
      <c r="Y287" s="6" t="s">
        <v>20</v>
      </c>
      <c r="Z287" s="7" t="s">
        <v>20</v>
      </c>
      <c r="AA287" s="211" t="s">
        <v>20</v>
      </c>
      <c r="AB287" s="7">
        <v>18</v>
      </c>
      <c r="AC287" s="7">
        <v>5</v>
      </c>
      <c r="AD287" s="116" t="s">
        <v>62</v>
      </c>
    </row>
    <row r="288" spans="1:30" s="33" customFormat="1" ht="12.75" x14ac:dyDescent="0.2">
      <c r="A288" s="167" t="s">
        <v>1743</v>
      </c>
      <c r="B288" s="62" t="s">
        <v>1744</v>
      </c>
      <c r="C288" s="3">
        <v>12</v>
      </c>
      <c r="D288" s="3" t="s">
        <v>20</v>
      </c>
      <c r="E288" s="4">
        <v>2.2400000000000002</v>
      </c>
      <c r="F288" s="4">
        <f t="shared" si="12"/>
        <v>26.880000000000003</v>
      </c>
      <c r="G288" s="69">
        <v>4.9800000000000004</v>
      </c>
      <c r="H288" s="1" t="s">
        <v>1745</v>
      </c>
      <c r="I288" s="1"/>
      <c r="J288" s="1" t="s">
        <v>1746</v>
      </c>
      <c r="K288" s="1" t="s">
        <v>1747</v>
      </c>
      <c r="L288" s="6">
        <v>11.5</v>
      </c>
      <c r="M288" s="6">
        <v>8.75</v>
      </c>
      <c r="N288" s="6">
        <v>7.625</v>
      </c>
      <c r="O288" s="7">
        <v>16</v>
      </c>
      <c r="P288" s="6">
        <v>10.8</v>
      </c>
      <c r="Q288" s="8">
        <v>0.44400000000000001</v>
      </c>
      <c r="R288" s="264">
        <v>6.9379999999999997</v>
      </c>
      <c r="S288" s="6">
        <v>2.75</v>
      </c>
      <c r="T288" s="6">
        <v>2.75</v>
      </c>
      <c r="U288" s="7">
        <v>1</v>
      </c>
      <c r="V288" s="265">
        <v>6.24</v>
      </c>
      <c r="W288" s="5" t="s">
        <v>20</v>
      </c>
      <c r="X288" s="6" t="s">
        <v>20</v>
      </c>
      <c r="Y288" s="6" t="s">
        <v>20</v>
      </c>
      <c r="Z288" s="7" t="s">
        <v>20</v>
      </c>
      <c r="AA288" s="211" t="s">
        <v>20</v>
      </c>
      <c r="AB288" s="7">
        <v>18</v>
      </c>
      <c r="AC288" s="7">
        <v>5</v>
      </c>
      <c r="AD288" s="116" t="s">
        <v>62</v>
      </c>
    </row>
    <row r="289" spans="1:30" s="33" customFormat="1" ht="25.5" x14ac:dyDescent="0.2">
      <c r="A289" s="167" t="s">
        <v>1753</v>
      </c>
      <c r="B289" s="62" t="s">
        <v>1754</v>
      </c>
      <c r="C289" s="3">
        <v>12</v>
      </c>
      <c r="D289" s="3" t="s">
        <v>20</v>
      </c>
      <c r="E289" s="4">
        <v>2.2400000000000002</v>
      </c>
      <c r="F289" s="4">
        <f t="shared" si="12"/>
        <v>26.880000000000003</v>
      </c>
      <c r="G289" s="69">
        <v>4.9800000000000004</v>
      </c>
      <c r="H289" s="1" t="s">
        <v>1755</v>
      </c>
      <c r="I289" s="1"/>
      <c r="J289" s="1" t="s">
        <v>1756</v>
      </c>
      <c r="K289" s="1" t="s">
        <v>1757</v>
      </c>
      <c r="L289" s="6">
        <v>11.5</v>
      </c>
      <c r="M289" s="6">
        <v>8.75</v>
      </c>
      <c r="N289" s="6">
        <v>7.625</v>
      </c>
      <c r="O289" s="7">
        <v>16</v>
      </c>
      <c r="P289" s="6">
        <v>10.8</v>
      </c>
      <c r="Q289" s="8">
        <v>0.44400000000000001</v>
      </c>
      <c r="R289" s="264">
        <v>6.9379999999999997</v>
      </c>
      <c r="S289" s="6">
        <v>2.75</v>
      </c>
      <c r="T289" s="6">
        <v>2.75</v>
      </c>
      <c r="U289" s="7">
        <v>1</v>
      </c>
      <c r="V289" s="265">
        <v>6.24</v>
      </c>
      <c r="W289" s="5" t="s">
        <v>20</v>
      </c>
      <c r="X289" s="6" t="s">
        <v>20</v>
      </c>
      <c r="Y289" s="6" t="s">
        <v>20</v>
      </c>
      <c r="Z289" s="7" t="s">
        <v>20</v>
      </c>
      <c r="AA289" s="211" t="s">
        <v>20</v>
      </c>
      <c r="AB289" s="7">
        <v>18</v>
      </c>
      <c r="AC289" s="7">
        <v>5</v>
      </c>
      <c r="AD289" s="116" t="s">
        <v>62</v>
      </c>
    </row>
    <row r="290" spans="1:30" s="33" customFormat="1" ht="12.75" x14ac:dyDescent="0.2">
      <c r="A290" s="167" t="s">
        <v>1717</v>
      </c>
      <c r="B290" s="62" t="s">
        <v>1718</v>
      </c>
      <c r="C290" s="3">
        <v>12</v>
      </c>
      <c r="D290" s="3" t="s">
        <v>20</v>
      </c>
      <c r="E290" s="4">
        <v>2.2400000000000002</v>
      </c>
      <c r="F290" s="4">
        <f t="shared" si="12"/>
        <v>26.880000000000003</v>
      </c>
      <c r="G290" s="69">
        <v>4.9800000000000004</v>
      </c>
      <c r="H290" s="1" t="s">
        <v>1719</v>
      </c>
      <c r="I290" s="1"/>
      <c r="J290" s="1" t="s">
        <v>1720</v>
      </c>
      <c r="K290" s="1" t="s">
        <v>1721</v>
      </c>
      <c r="L290" s="6">
        <v>11.5</v>
      </c>
      <c r="M290" s="6">
        <v>8.75</v>
      </c>
      <c r="N290" s="6">
        <v>7.625</v>
      </c>
      <c r="O290" s="7">
        <v>16</v>
      </c>
      <c r="P290" s="6">
        <v>12.61</v>
      </c>
      <c r="Q290" s="8">
        <v>0.44400000000000001</v>
      </c>
      <c r="R290" s="264">
        <v>6.9379999999999997</v>
      </c>
      <c r="S290" s="6">
        <v>2.75</v>
      </c>
      <c r="T290" s="6">
        <v>2.75</v>
      </c>
      <c r="U290" s="7">
        <v>1</v>
      </c>
      <c r="V290" s="265">
        <v>6.38</v>
      </c>
      <c r="W290" s="5" t="s">
        <v>20</v>
      </c>
      <c r="X290" s="6" t="s">
        <v>20</v>
      </c>
      <c r="Y290" s="6" t="s">
        <v>20</v>
      </c>
      <c r="Z290" s="7" t="s">
        <v>20</v>
      </c>
      <c r="AA290" s="211" t="s">
        <v>20</v>
      </c>
      <c r="AB290" s="7">
        <v>18</v>
      </c>
      <c r="AC290" s="7">
        <v>5</v>
      </c>
      <c r="AD290" s="116" t="s">
        <v>62</v>
      </c>
    </row>
    <row r="291" spans="1:30" s="33" customFormat="1" ht="12.75" x14ac:dyDescent="0.2">
      <c r="A291" s="167" t="s">
        <v>1727</v>
      </c>
      <c r="B291" s="62" t="s">
        <v>1728</v>
      </c>
      <c r="C291" s="3">
        <v>12</v>
      </c>
      <c r="D291" s="3" t="s">
        <v>20</v>
      </c>
      <c r="E291" s="4">
        <v>2.2400000000000002</v>
      </c>
      <c r="F291" s="4">
        <f t="shared" si="12"/>
        <v>26.880000000000003</v>
      </c>
      <c r="G291" s="69">
        <v>4.9800000000000004</v>
      </c>
      <c r="H291" s="1" t="s">
        <v>1729</v>
      </c>
      <c r="I291" s="1"/>
      <c r="J291" s="1" t="s">
        <v>1730</v>
      </c>
      <c r="K291" s="1"/>
      <c r="L291" s="6">
        <v>11.5</v>
      </c>
      <c r="M291" s="6">
        <v>8.75</v>
      </c>
      <c r="N291" s="6">
        <v>7.625</v>
      </c>
      <c r="O291" s="7">
        <v>16</v>
      </c>
      <c r="P291" s="6">
        <v>4.4000000000000004</v>
      </c>
      <c r="Q291" s="8">
        <v>0.44400000000000001</v>
      </c>
      <c r="R291" s="264">
        <v>6.9379999999999997</v>
      </c>
      <c r="S291" s="6">
        <v>2.75</v>
      </c>
      <c r="T291" s="6">
        <v>2.75</v>
      </c>
      <c r="U291" s="7">
        <v>1</v>
      </c>
      <c r="V291" s="265">
        <v>5</v>
      </c>
      <c r="W291" s="5" t="s">
        <v>20</v>
      </c>
      <c r="X291" s="6" t="s">
        <v>20</v>
      </c>
      <c r="Y291" s="6" t="s">
        <v>20</v>
      </c>
      <c r="Z291" s="7" t="s">
        <v>20</v>
      </c>
      <c r="AA291" s="211" t="s">
        <v>20</v>
      </c>
      <c r="AB291" s="7">
        <v>18</v>
      </c>
      <c r="AC291" s="7">
        <v>5</v>
      </c>
      <c r="AD291" s="116" t="s">
        <v>62</v>
      </c>
    </row>
    <row r="292" spans="1:30" s="33" customFormat="1" ht="12.75" x14ac:dyDescent="0.2">
      <c r="A292" s="167" t="s">
        <v>1748</v>
      </c>
      <c r="B292" s="62" t="s">
        <v>1749</v>
      </c>
      <c r="C292" s="3">
        <v>12</v>
      </c>
      <c r="D292" s="3" t="s">
        <v>20</v>
      </c>
      <c r="E292" s="4">
        <v>2.2400000000000002</v>
      </c>
      <c r="F292" s="4">
        <f t="shared" si="12"/>
        <v>26.880000000000003</v>
      </c>
      <c r="G292" s="69">
        <v>4.9800000000000004</v>
      </c>
      <c r="H292" s="1" t="s">
        <v>1750</v>
      </c>
      <c r="I292" s="1"/>
      <c r="J292" s="1" t="s">
        <v>1751</v>
      </c>
      <c r="K292" s="1" t="s">
        <v>1752</v>
      </c>
      <c r="L292" s="6">
        <v>11.5</v>
      </c>
      <c r="M292" s="6">
        <v>8.75</v>
      </c>
      <c r="N292" s="6">
        <v>7.625</v>
      </c>
      <c r="O292" s="7">
        <v>16</v>
      </c>
      <c r="P292" s="6">
        <v>7.6</v>
      </c>
      <c r="Q292" s="8">
        <v>0.44400000000000001</v>
      </c>
      <c r="R292" s="264">
        <v>6.9379999999999997</v>
      </c>
      <c r="S292" s="6">
        <v>2.75</v>
      </c>
      <c r="T292" s="6">
        <v>2.75</v>
      </c>
      <c r="U292" s="7">
        <v>1</v>
      </c>
      <c r="V292" s="265">
        <v>5.97</v>
      </c>
      <c r="W292" s="5" t="s">
        <v>20</v>
      </c>
      <c r="X292" s="6" t="s">
        <v>20</v>
      </c>
      <c r="Y292" s="6" t="s">
        <v>20</v>
      </c>
      <c r="Z292" s="7" t="s">
        <v>20</v>
      </c>
      <c r="AA292" s="211" t="s">
        <v>20</v>
      </c>
      <c r="AB292" s="7">
        <v>18</v>
      </c>
      <c r="AC292" s="7">
        <v>5</v>
      </c>
      <c r="AD292" s="116" t="s">
        <v>62</v>
      </c>
    </row>
    <row r="293" spans="1:30" s="33" customFormat="1" ht="12.75" x14ac:dyDescent="0.2">
      <c r="A293" s="167" t="s">
        <v>1712</v>
      </c>
      <c r="B293" s="62" t="s">
        <v>1713</v>
      </c>
      <c r="C293" s="3">
        <v>12</v>
      </c>
      <c r="D293" s="3" t="s">
        <v>20</v>
      </c>
      <c r="E293" s="4">
        <v>2.2400000000000002</v>
      </c>
      <c r="F293" s="4">
        <f t="shared" si="12"/>
        <v>26.880000000000003</v>
      </c>
      <c r="G293" s="69">
        <v>4.9800000000000004</v>
      </c>
      <c r="H293" s="1" t="s">
        <v>1714</v>
      </c>
      <c r="I293" s="1"/>
      <c r="J293" s="1" t="s">
        <v>1715</v>
      </c>
      <c r="K293" s="1" t="s">
        <v>1716</v>
      </c>
      <c r="L293" s="6">
        <v>11.5</v>
      </c>
      <c r="M293" s="6">
        <v>8.75</v>
      </c>
      <c r="N293" s="6">
        <v>7.625</v>
      </c>
      <c r="O293" s="7">
        <v>13</v>
      </c>
      <c r="P293" s="6">
        <v>11.2</v>
      </c>
      <c r="Q293" s="8">
        <v>0.44400000000000001</v>
      </c>
      <c r="R293" s="264">
        <v>6.9379999999999997</v>
      </c>
      <c r="S293" s="6">
        <v>2.75</v>
      </c>
      <c r="T293" s="6">
        <v>2.75</v>
      </c>
      <c r="U293" s="7">
        <v>1</v>
      </c>
      <c r="V293" s="265">
        <v>2.27</v>
      </c>
      <c r="W293" s="5" t="s">
        <v>20</v>
      </c>
      <c r="X293" s="6" t="s">
        <v>20</v>
      </c>
      <c r="Y293" s="6" t="s">
        <v>20</v>
      </c>
      <c r="Z293" s="7" t="s">
        <v>20</v>
      </c>
      <c r="AA293" s="211" t="s">
        <v>20</v>
      </c>
      <c r="AB293" s="7">
        <v>18</v>
      </c>
      <c r="AC293" s="7">
        <v>5</v>
      </c>
      <c r="AD293" s="116" t="s">
        <v>62</v>
      </c>
    </row>
    <row r="294" spans="1:30" s="33" customFormat="1" ht="12.75" x14ac:dyDescent="0.2">
      <c r="A294" s="167" t="s">
        <v>1758</v>
      </c>
      <c r="B294" s="62" t="s">
        <v>1759</v>
      </c>
      <c r="C294" s="3">
        <v>12</v>
      </c>
      <c r="D294" s="3" t="s">
        <v>20</v>
      </c>
      <c r="E294" s="4">
        <v>2.2400000000000002</v>
      </c>
      <c r="F294" s="4">
        <f t="shared" si="12"/>
        <v>26.880000000000003</v>
      </c>
      <c r="G294" s="69">
        <v>4.9800000000000004</v>
      </c>
      <c r="H294" s="1" t="s">
        <v>1760</v>
      </c>
      <c r="I294" s="1"/>
      <c r="J294" s="1" t="s">
        <v>1761</v>
      </c>
      <c r="K294" s="1" t="s">
        <v>1762</v>
      </c>
      <c r="L294" s="6">
        <v>11.5</v>
      </c>
      <c r="M294" s="6">
        <v>8.75</v>
      </c>
      <c r="N294" s="6">
        <v>7.625</v>
      </c>
      <c r="O294" s="7">
        <v>17</v>
      </c>
      <c r="P294" s="6">
        <v>8.8000000000000007</v>
      </c>
      <c r="Q294" s="8">
        <v>0.44400000000000001</v>
      </c>
      <c r="R294" s="264">
        <v>6.9379999999999997</v>
      </c>
      <c r="S294" s="6">
        <v>2.75</v>
      </c>
      <c r="T294" s="6">
        <v>2.75</v>
      </c>
      <c r="U294" s="7">
        <v>1</v>
      </c>
      <c r="V294" s="265">
        <v>7.41</v>
      </c>
      <c r="W294" s="5" t="s">
        <v>20</v>
      </c>
      <c r="X294" s="6" t="s">
        <v>20</v>
      </c>
      <c r="Y294" s="6" t="s">
        <v>20</v>
      </c>
      <c r="Z294" s="7" t="s">
        <v>20</v>
      </c>
      <c r="AA294" s="211" t="s">
        <v>20</v>
      </c>
      <c r="AB294" s="7">
        <v>18</v>
      </c>
      <c r="AC294" s="7">
        <v>5</v>
      </c>
      <c r="AD294" s="116" t="s">
        <v>62</v>
      </c>
    </row>
    <row r="295" spans="1:30" s="33" customFormat="1" ht="12.75" x14ac:dyDescent="0.2">
      <c r="A295" s="167" t="s">
        <v>1731</v>
      </c>
      <c r="B295" s="62" t="s">
        <v>1732</v>
      </c>
      <c r="C295" s="3">
        <v>12</v>
      </c>
      <c r="D295" s="3" t="s">
        <v>20</v>
      </c>
      <c r="E295" s="4">
        <v>2.2400000000000002</v>
      </c>
      <c r="F295" s="4">
        <f t="shared" si="12"/>
        <v>26.880000000000003</v>
      </c>
      <c r="G295" s="69">
        <v>4.9800000000000004</v>
      </c>
      <c r="H295" s="1" t="s">
        <v>1733</v>
      </c>
      <c r="I295" s="1"/>
      <c r="J295" s="1" t="s">
        <v>1734</v>
      </c>
      <c r="K295" s="1"/>
      <c r="L295" s="6">
        <v>11.5</v>
      </c>
      <c r="M295" s="6">
        <v>8.75</v>
      </c>
      <c r="N295" s="6">
        <v>7.625</v>
      </c>
      <c r="O295" s="7">
        <v>16</v>
      </c>
      <c r="P295" s="6">
        <v>7.8</v>
      </c>
      <c r="Q295" s="8">
        <v>0.44400000000000001</v>
      </c>
      <c r="R295" s="264">
        <v>6.9379999999999997</v>
      </c>
      <c r="S295" s="6">
        <v>2.75</v>
      </c>
      <c r="T295" s="6">
        <v>2.75</v>
      </c>
      <c r="U295" s="7">
        <v>1</v>
      </c>
      <c r="V295" s="265">
        <v>5.2</v>
      </c>
      <c r="W295" s="5" t="s">
        <v>20</v>
      </c>
      <c r="X295" s="6" t="s">
        <v>20</v>
      </c>
      <c r="Y295" s="6" t="s">
        <v>20</v>
      </c>
      <c r="Z295" s="7" t="s">
        <v>20</v>
      </c>
      <c r="AA295" s="211" t="s">
        <v>20</v>
      </c>
      <c r="AB295" s="7">
        <v>18</v>
      </c>
      <c r="AC295" s="7">
        <v>5</v>
      </c>
      <c r="AD295" s="116" t="s">
        <v>62</v>
      </c>
    </row>
    <row r="296" spans="1:30" s="33" customFormat="1" ht="12.75" x14ac:dyDescent="0.2">
      <c r="A296" s="167" t="s">
        <v>1781</v>
      </c>
      <c r="B296" s="62" t="s">
        <v>1782</v>
      </c>
      <c r="C296" s="3">
        <v>6</v>
      </c>
      <c r="D296" s="3" t="s">
        <v>20</v>
      </c>
      <c r="E296" s="4">
        <v>4</v>
      </c>
      <c r="F296" s="4">
        <f t="shared" ref="F296:F305" si="13">E296*6</f>
        <v>24</v>
      </c>
      <c r="G296" s="69">
        <v>8.89</v>
      </c>
      <c r="H296" s="1" t="s">
        <v>1783</v>
      </c>
      <c r="I296" s="1"/>
      <c r="J296" s="1" t="s">
        <v>1784</v>
      </c>
      <c r="K296" s="1"/>
      <c r="L296" s="6">
        <v>10.81</v>
      </c>
      <c r="M296" s="6">
        <v>7.3129999999999997</v>
      </c>
      <c r="N296" s="6">
        <v>9.3130000000000006</v>
      </c>
      <c r="O296" s="7">
        <v>16</v>
      </c>
      <c r="P296" s="6">
        <v>3.2</v>
      </c>
      <c r="Q296" s="8">
        <v>0.42599999999999999</v>
      </c>
      <c r="R296" s="264">
        <v>8.5630000000000006</v>
      </c>
      <c r="S296" s="6">
        <v>3.4350000000000001</v>
      </c>
      <c r="T296" s="6">
        <v>3.4380000000000002</v>
      </c>
      <c r="U296" s="7">
        <v>2</v>
      </c>
      <c r="V296" s="265">
        <v>9.9</v>
      </c>
      <c r="W296" s="5" t="s">
        <v>20</v>
      </c>
      <c r="X296" s="6" t="s">
        <v>20</v>
      </c>
      <c r="Y296" s="6" t="s">
        <v>20</v>
      </c>
      <c r="Z296" s="7" t="s">
        <v>20</v>
      </c>
      <c r="AA296" s="211" t="s">
        <v>20</v>
      </c>
      <c r="AB296" s="7">
        <v>20</v>
      </c>
      <c r="AC296" s="7">
        <v>4</v>
      </c>
      <c r="AD296" s="116" t="s">
        <v>62</v>
      </c>
    </row>
    <row r="297" spans="1:30" s="33" customFormat="1" ht="12.75" x14ac:dyDescent="0.2">
      <c r="A297" s="167" t="s">
        <v>1809</v>
      </c>
      <c r="B297" s="62" t="s">
        <v>1810</v>
      </c>
      <c r="C297" s="3">
        <v>6</v>
      </c>
      <c r="D297" s="3" t="s">
        <v>20</v>
      </c>
      <c r="E297" s="4">
        <v>4</v>
      </c>
      <c r="F297" s="4">
        <f t="shared" si="13"/>
        <v>24</v>
      </c>
      <c r="G297" s="69">
        <v>8.89</v>
      </c>
      <c r="H297" s="1" t="s">
        <v>1811</v>
      </c>
      <c r="I297" s="1"/>
      <c r="J297" s="1" t="s">
        <v>1812</v>
      </c>
      <c r="K297" s="1" t="s">
        <v>1813</v>
      </c>
      <c r="L297" s="6">
        <v>10.81</v>
      </c>
      <c r="M297" s="6">
        <v>7.3129999999999997</v>
      </c>
      <c r="N297" s="6">
        <v>9.3130000000000006</v>
      </c>
      <c r="O297" s="7">
        <v>16</v>
      </c>
      <c r="P297" s="6">
        <v>9.01</v>
      </c>
      <c r="Q297" s="8">
        <v>0.42599999999999999</v>
      </c>
      <c r="R297" s="264">
        <v>8.5630000000000006</v>
      </c>
      <c r="S297" s="6">
        <v>3.4350000000000001</v>
      </c>
      <c r="T297" s="6">
        <v>3.4380000000000002</v>
      </c>
      <c r="U297" s="7">
        <v>2</v>
      </c>
      <c r="V297" s="265">
        <v>12.16</v>
      </c>
      <c r="W297" s="5" t="s">
        <v>20</v>
      </c>
      <c r="X297" s="6" t="s">
        <v>20</v>
      </c>
      <c r="Y297" s="6" t="s">
        <v>20</v>
      </c>
      <c r="Z297" s="7" t="s">
        <v>20</v>
      </c>
      <c r="AA297" s="211" t="s">
        <v>20</v>
      </c>
      <c r="AB297" s="7">
        <v>20</v>
      </c>
      <c r="AC297" s="7">
        <v>4</v>
      </c>
      <c r="AD297" s="116" t="s">
        <v>62</v>
      </c>
    </row>
    <row r="298" spans="1:30" s="33" customFormat="1" ht="12.75" x14ac:dyDescent="0.2">
      <c r="A298" s="167" t="s">
        <v>1789</v>
      </c>
      <c r="B298" s="62" t="s">
        <v>1790</v>
      </c>
      <c r="C298" s="3">
        <v>6</v>
      </c>
      <c r="D298" s="3" t="s">
        <v>20</v>
      </c>
      <c r="E298" s="4">
        <v>4</v>
      </c>
      <c r="F298" s="4">
        <f t="shared" si="13"/>
        <v>24</v>
      </c>
      <c r="G298" s="69">
        <v>8.89</v>
      </c>
      <c r="H298" s="1" t="s">
        <v>1791</v>
      </c>
      <c r="I298" s="1"/>
      <c r="J298" s="1" t="s">
        <v>1792</v>
      </c>
      <c r="K298" s="1"/>
      <c r="L298" s="6">
        <v>10.81</v>
      </c>
      <c r="M298" s="6">
        <v>7.3129999999999997</v>
      </c>
      <c r="N298" s="6">
        <v>9.3130000000000006</v>
      </c>
      <c r="O298" s="7">
        <v>16</v>
      </c>
      <c r="P298" s="6">
        <v>0.2</v>
      </c>
      <c r="Q298" s="8">
        <v>0.42599999999999999</v>
      </c>
      <c r="R298" s="264">
        <v>8.5630000000000006</v>
      </c>
      <c r="S298" s="6">
        <v>3.4350000000000001</v>
      </c>
      <c r="T298" s="6">
        <v>3.4380000000000002</v>
      </c>
      <c r="U298" s="7">
        <v>2</v>
      </c>
      <c r="V298" s="265">
        <v>9.3000000000000007</v>
      </c>
      <c r="W298" s="5" t="s">
        <v>20</v>
      </c>
      <c r="X298" s="6" t="s">
        <v>20</v>
      </c>
      <c r="Y298" s="6" t="s">
        <v>20</v>
      </c>
      <c r="Z298" s="7" t="s">
        <v>20</v>
      </c>
      <c r="AA298" s="211" t="s">
        <v>20</v>
      </c>
      <c r="AB298" s="7">
        <v>20</v>
      </c>
      <c r="AC298" s="7">
        <v>4</v>
      </c>
      <c r="AD298" s="116" t="s">
        <v>62</v>
      </c>
    </row>
    <row r="299" spans="1:30" s="33" customFormat="1" ht="12.75" x14ac:dyDescent="0.2">
      <c r="A299" s="167" t="s">
        <v>1793</v>
      </c>
      <c r="B299" s="62" t="s">
        <v>1794</v>
      </c>
      <c r="C299" s="3">
        <v>6</v>
      </c>
      <c r="D299" s="3" t="s">
        <v>20</v>
      </c>
      <c r="E299" s="4">
        <v>4</v>
      </c>
      <c r="F299" s="4">
        <f t="shared" si="13"/>
        <v>24</v>
      </c>
      <c r="G299" s="69">
        <v>8.89</v>
      </c>
      <c r="H299" s="1" t="s">
        <v>1795</v>
      </c>
      <c r="I299" s="1"/>
      <c r="J299" s="1" t="s">
        <v>1796</v>
      </c>
      <c r="K299" s="1"/>
      <c r="L299" s="6">
        <v>10.81</v>
      </c>
      <c r="M299" s="6">
        <v>7.3129999999999997</v>
      </c>
      <c r="N299" s="6">
        <v>9.3130000000000006</v>
      </c>
      <c r="O299" s="7">
        <v>16</v>
      </c>
      <c r="P299" s="6">
        <v>2.4</v>
      </c>
      <c r="Q299" s="8">
        <v>0.42599999999999999</v>
      </c>
      <c r="R299" s="264">
        <v>8.5630000000000006</v>
      </c>
      <c r="S299" s="6">
        <v>3.4350000000000001</v>
      </c>
      <c r="T299" s="6">
        <v>3.4380000000000002</v>
      </c>
      <c r="U299" s="7">
        <v>2</v>
      </c>
      <c r="V299" s="265">
        <v>9.8000000000000007</v>
      </c>
      <c r="W299" s="5" t="s">
        <v>20</v>
      </c>
      <c r="X299" s="6" t="s">
        <v>20</v>
      </c>
      <c r="Y299" s="6" t="s">
        <v>20</v>
      </c>
      <c r="Z299" s="7" t="s">
        <v>20</v>
      </c>
      <c r="AA299" s="211" t="s">
        <v>20</v>
      </c>
      <c r="AB299" s="7">
        <v>20</v>
      </c>
      <c r="AC299" s="7">
        <v>4</v>
      </c>
      <c r="AD299" s="116" t="s">
        <v>62</v>
      </c>
    </row>
    <row r="300" spans="1:30" s="33" customFormat="1" ht="25.5" x14ac:dyDescent="0.2">
      <c r="A300" s="167" t="s">
        <v>1801</v>
      </c>
      <c r="B300" s="62" t="s">
        <v>1802</v>
      </c>
      <c r="C300" s="3">
        <v>6</v>
      </c>
      <c r="D300" s="3" t="s">
        <v>20</v>
      </c>
      <c r="E300" s="4">
        <v>4</v>
      </c>
      <c r="F300" s="4">
        <f t="shared" si="13"/>
        <v>24</v>
      </c>
      <c r="G300" s="69">
        <v>8.89</v>
      </c>
      <c r="H300" s="1" t="s">
        <v>1803</v>
      </c>
      <c r="I300" s="1"/>
      <c r="J300" s="1" t="s">
        <v>1804</v>
      </c>
      <c r="K300" s="1"/>
      <c r="L300" s="6">
        <v>10.81</v>
      </c>
      <c r="M300" s="6">
        <v>7.3129999999999997</v>
      </c>
      <c r="N300" s="6">
        <v>9.3130000000000006</v>
      </c>
      <c r="O300" s="7">
        <v>15</v>
      </c>
      <c r="P300" s="6">
        <v>13</v>
      </c>
      <c r="Q300" s="8">
        <v>0.42599999999999999</v>
      </c>
      <c r="R300" s="264">
        <v>8.5630000000000006</v>
      </c>
      <c r="S300" s="6">
        <v>3.4350000000000001</v>
      </c>
      <c r="T300" s="6">
        <v>3.4380000000000002</v>
      </c>
      <c r="U300" s="7">
        <v>2</v>
      </c>
      <c r="V300" s="265">
        <v>8.8000000000000007</v>
      </c>
      <c r="W300" s="5" t="s">
        <v>20</v>
      </c>
      <c r="X300" s="6" t="s">
        <v>20</v>
      </c>
      <c r="Y300" s="6" t="s">
        <v>20</v>
      </c>
      <c r="Z300" s="7" t="s">
        <v>20</v>
      </c>
      <c r="AA300" s="211" t="s">
        <v>20</v>
      </c>
      <c r="AB300" s="7">
        <v>20</v>
      </c>
      <c r="AC300" s="7">
        <v>4</v>
      </c>
      <c r="AD300" s="116" t="s">
        <v>62</v>
      </c>
    </row>
    <row r="301" spans="1:30" s="33" customFormat="1" ht="12.75" x14ac:dyDescent="0.2">
      <c r="A301" s="167" t="s">
        <v>1777</v>
      </c>
      <c r="B301" s="62" t="s">
        <v>1778</v>
      </c>
      <c r="C301" s="3">
        <v>6</v>
      </c>
      <c r="D301" s="3" t="s">
        <v>20</v>
      </c>
      <c r="E301" s="4">
        <v>4</v>
      </c>
      <c r="F301" s="4">
        <f t="shared" si="13"/>
        <v>24</v>
      </c>
      <c r="G301" s="69">
        <v>8.89</v>
      </c>
      <c r="H301" s="1" t="s">
        <v>1779</v>
      </c>
      <c r="I301" s="1"/>
      <c r="J301" s="1" t="s">
        <v>1780</v>
      </c>
      <c r="K301" s="1"/>
      <c r="L301" s="6">
        <v>10.81</v>
      </c>
      <c r="M301" s="6">
        <v>7.3129999999999997</v>
      </c>
      <c r="N301" s="6">
        <v>9.3130000000000006</v>
      </c>
      <c r="O301" s="7">
        <v>16</v>
      </c>
      <c r="P301" s="6">
        <v>5.6</v>
      </c>
      <c r="Q301" s="8">
        <v>0.42599999999999999</v>
      </c>
      <c r="R301" s="264">
        <v>8.5630000000000006</v>
      </c>
      <c r="S301" s="6">
        <v>3.4350000000000001</v>
      </c>
      <c r="T301" s="6">
        <v>3.4380000000000002</v>
      </c>
      <c r="U301" s="7">
        <v>2</v>
      </c>
      <c r="V301" s="265">
        <v>10.4</v>
      </c>
      <c r="W301" s="5" t="s">
        <v>20</v>
      </c>
      <c r="X301" s="6" t="s">
        <v>20</v>
      </c>
      <c r="Y301" s="6" t="s">
        <v>20</v>
      </c>
      <c r="Z301" s="7" t="s">
        <v>20</v>
      </c>
      <c r="AA301" s="211" t="s">
        <v>20</v>
      </c>
      <c r="AB301" s="7">
        <v>20</v>
      </c>
      <c r="AC301" s="7">
        <v>4</v>
      </c>
      <c r="AD301" s="116" t="s">
        <v>62</v>
      </c>
    </row>
    <row r="302" spans="1:30" s="33" customFormat="1" ht="12.75" x14ac:dyDescent="0.2">
      <c r="A302" s="167" t="s">
        <v>1785</v>
      </c>
      <c r="B302" s="62" t="s">
        <v>1786</v>
      </c>
      <c r="C302" s="3">
        <v>6</v>
      </c>
      <c r="D302" s="3" t="s">
        <v>20</v>
      </c>
      <c r="E302" s="4">
        <v>4</v>
      </c>
      <c r="F302" s="4">
        <f t="shared" si="13"/>
        <v>24</v>
      </c>
      <c r="G302" s="69">
        <v>8.89</v>
      </c>
      <c r="H302" s="1" t="s">
        <v>1787</v>
      </c>
      <c r="I302" s="1"/>
      <c r="J302" s="1" t="s">
        <v>1788</v>
      </c>
      <c r="K302" s="1"/>
      <c r="L302" s="6">
        <v>10.81</v>
      </c>
      <c r="M302" s="6">
        <v>7.3129999999999997</v>
      </c>
      <c r="N302" s="6">
        <v>9.3130000000000006</v>
      </c>
      <c r="O302" s="7">
        <v>16</v>
      </c>
      <c r="P302" s="6">
        <v>0.6</v>
      </c>
      <c r="Q302" s="8">
        <v>0.42599999999999999</v>
      </c>
      <c r="R302" s="264">
        <v>8.5630000000000006</v>
      </c>
      <c r="S302" s="6">
        <v>3.4350000000000001</v>
      </c>
      <c r="T302" s="6">
        <v>3.4380000000000002</v>
      </c>
      <c r="U302" s="7">
        <v>2</v>
      </c>
      <c r="V302" s="265">
        <v>9.5</v>
      </c>
      <c r="W302" s="5" t="s">
        <v>20</v>
      </c>
      <c r="X302" s="6" t="s">
        <v>20</v>
      </c>
      <c r="Y302" s="6" t="s">
        <v>20</v>
      </c>
      <c r="Z302" s="7" t="s">
        <v>20</v>
      </c>
      <c r="AA302" s="211" t="s">
        <v>20</v>
      </c>
      <c r="AB302" s="7">
        <v>20</v>
      </c>
      <c r="AC302" s="7">
        <v>4</v>
      </c>
      <c r="AD302" s="116" t="s">
        <v>62</v>
      </c>
    </row>
    <row r="303" spans="1:30" s="33" customFormat="1" ht="12.75" x14ac:dyDescent="0.2">
      <c r="A303" s="167" t="s">
        <v>1797</v>
      </c>
      <c r="B303" s="62" t="s">
        <v>1798</v>
      </c>
      <c r="C303" s="3">
        <v>6</v>
      </c>
      <c r="D303" s="3" t="s">
        <v>20</v>
      </c>
      <c r="E303" s="4">
        <v>4</v>
      </c>
      <c r="F303" s="4">
        <f t="shared" si="13"/>
        <v>24</v>
      </c>
      <c r="G303" s="69">
        <v>8.89</v>
      </c>
      <c r="H303" s="1" t="s">
        <v>1799</v>
      </c>
      <c r="I303" s="1"/>
      <c r="J303" s="1" t="s">
        <v>1800</v>
      </c>
      <c r="K303" s="1"/>
      <c r="L303" s="6">
        <v>10.81</v>
      </c>
      <c r="M303" s="6">
        <v>7.3129999999999997</v>
      </c>
      <c r="N303" s="6">
        <v>9.3130000000000006</v>
      </c>
      <c r="O303" s="7">
        <v>16</v>
      </c>
      <c r="P303" s="6">
        <v>6.4</v>
      </c>
      <c r="Q303" s="8">
        <v>0.42599999999999999</v>
      </c>
      <c r="R303" s="264">
        <v>8.5630000000000006</v>
      </c>
      <c r="S303" s="6">
        <v>3.4350000000000001</v>
      </c>
      <c r="T303" s="6">
        <v>3.4380000000000002</v>
      </c>
      <c r="U303" s="7">
        <v>2</v>
      </c>
      <c r="V303" s="265">
        <v>10.5</v>
      </c>
      <c r="W303" s="5" t="s">
        <v>20</v>
      </c>
      <c r="X303" s="6" t="s">
        <v>20</v>
      </c>
      <c r="Y303" s="6" t="s">
        <v>20</v>
      </c>
      <c r="Z303" s="7" t="s">
        <v>20</v>
      </c>
      <c r="AA303" s="211" t="s">
        <v>20</v>
      </c>
      <c r="AB303" s="7">
        <v>20</v>
      </c>
      <c r="AC303" s="7">
        <v>4</v>
      </c>
      <c r="AD303" s="116" t="s">
        <v>62</v>
      </c>
    </row>
    <row r="304" spans="1:30" s="33" customFormat="1" ht="12.75" x14ac:dyDescent="0.2">
      <c r="A304" s="167" t="s">
        <v>1773</v>
      </c>
      <c r="B304" s="62" t="s">
        <v>1774</v>
      </c>
      <c r="C304" s="3">
        <v>6</v>
      </c>
      <c r="D304" s="3" t="s">
        <v>20</v>
      </c>
      <c r="E304" s="4">
        <v>4</v>
      </c>
      <c r="F304" s="4">
        <f t="shared" si="13"/>
        <v>24</v>
      </c>
      <c r="G304" s="69">
        <v>8.89</v>
      </c>
      <c r="H304" s="1" t="s">
        <v>1775</v>
      </c>
      <c r="I304" s="1"/>
      <c r="J304" s="1" t="s">
        <v>1776</v>
      </c>
      <c r="K304" s="1"/>
      <c r="L304" s="6">
        <v>10.81</v>
      </c>
      <c r="M304" s="6">
        <v>7.3129999999999997</v>
      </c>
      <c r="N304" s="6">
        <v>9.3130000000000006</v>
      </c>
      <c r="O304" s="7">
        <v>13</v>
      </c>
      <c r="P304" s="6">
        <v>12.4</v>
      </c>
      <c r="Q304" s="8">
        <v>0.42599999999999999</v>
      </c>
      <c r="R304" s="264">
        <v>8.5630000000000006</v>
      </c>
      <c r="S304" s="6">
        <v>3.4350000000000001</v>
      </c>
      <c r="T304" s="6">
        <v>3.4380000000000002</v>
      </c>
      <c r="U304" s="7">
        <v>2</v>
      </c>
      <c r="V304" s="265">
        <v>3.5</v>
      </c>
      <c r="W304" s="5" t="s">
        <v>20</v>
      </c>
      <c r="X304" s="6" t="s">
        <v>20</v>
      </c>
      <c r="Y304" s="6" t="s">
        <v>20</v>
      </c>
      <c r="Z304" s="7" t="s">
        <v>20</v>
      </c>
      <c r="AA304" s="211" t="s">
        <v>20</v>
      </c>
      <c r="AB304" s="7">
        <v>20</v>
      </c>
      <c r="AC304" s="7">
        <v>4</v>
      </c>
      <c r="AD304" s="116" t="s">
        <v>62</v>
      </c>
    </row>
    <row r="305" spans="1:30" s="33" customFormat="1" ht="12.75" x14ac:dyDescent="0.2">
      <c r="A305" s="167" t="s">
        <v>1805</v>
      </c>
      <c r="B305" s="62" t="s">
        <v>1806</v>
      </c>
      <c r="C305" s="3">
        <v>6</v>
      </c>
      <c r="D305" s="3" t="s">
        <v>20</v>
      </c>
      <c r="E305" s="4">
        <v>4</v>
      </c>
      <c r="F305" s="4">
        <f t="shared" si="13"/>
        <v>24</v>
      </c>
      <c r="G305" s="69">
        <v>8.89</v>
      </c>
      <c r="H305" s="1" t="s">
        <v>1807</v>
      </c>
      <c r="I305" s="1"/>
      <c r="J305" s="1" t="s">
        <v>1808</v>
      </c>
      <c r="K305" s="1"/>
      <c r="L305" s="6">
        <v>10.81</v>
      </c>
      <c r="M305" s="6">
        <v>7.3129999999999997</v>
      </c>
      <c r="N305" s="6">
        <v>9.3130000000000006</v>
      </c>
      <c r="O305" s="7">
        <v>16</v>
      </c>
      <c r="P305" s="6">
        <v>14.6</v>
      </c>
      <c r="Q305" s="8">
        <v>0.42599999999999999</v>
      </c>
      <c r="R305" s="264">
        <v>8.5630000000000006</v>
      </c>
      <c r="S305" s="6">
        <v>3.4350000000000001</v>
      </c>
      <c r="T305" s="6">
        <v>3.4380000000000002</v>
      </c>
      <c r="U305" s="7">
        <v>2</v>
      </c>
      <c r="V305" s="265">
        <v>11.8</v>
      </c>
      <c r="W305" s="5" t="s">
        <v>20</v>
      </c>
      <c r="X305" s="6" t="s">
        <v>20</v>
      </c>
      <c r="Y305" s="6" t="s">
        <v>20</v>
      </c>
      <c r="Z305" s="7" t="s">
        <v>20</v>
      </c>
      <c r="AA305" s="211" t="s">
        <v>20</v>
      </c>
      <c r="AB305" s="7">
        <v>20</v>
      </c>
      <c r="AC305" s="7">
        <v>4</v>
      </c>
      <c r="AD305" s="116" t="s">
        <v>62</v>
      </c>
    </row>
    <row r="306" spans="1:30" s="33" customFormat="1" ht="12.75" x14ac:dyDescent="0.2">
      <c r="A306" s="12" t="s">
        <v>1491</v>
      </c>
      <c r="B306" s="25" t="s">
        <v>2696</v>
      </c>
      <c r="C306" s="15">
        <v>6</v>
      </c>
      <c r="D306" s="15" t="s">
        <v>20</v>
      </c>
      <c r="E306" s="69">
        <v>4.38</v>
      </c>
      <c r="F306" s="4">
        <f t="shared" ref="F306:F312" si="14">E306*C306</f>
        <v>26.28</v>
      </c>
      <c r="G306" s="69">
        <v>9.73</v>
      </c>
      <c r="H306" s="13" t="s">
        <v>1492</v>
      </c>
      <c r="I306" s="14"/>
      <c r="J306" s="13" t="s">
        <v>3219</v>
      </c>
      <c r="K306" s="14" t="s">
        <v>1493</v>
      </c>
      <c r="L306" s="16">
        <v>11.19</v>
      </c>
      <c r="M306" s="24">
        <v>5.69</v>
      </c>
      <c r="N306" s="16">
        <v>6.06</v>
      </c>
      <c r="O306" s="19">
        <v>7</v>
      </c>
      <c r="P306" s="16">
        <v>5.81</v>
      </c>
      <c r="Q306" s="74">
        <v>0.22</v>
      </c>
      <c r="R306" s="262">
        <v>3.56</v>
      </c>
      <c r="S306" s="16">
        <v>5.25</v>
      </c>
      <c r="T306" s="16">
        <v>2.56</v>
      </c>
      <c r="U306" s="19">
        <v>1</v>
      </c>
      <c r="V306" s="263">
        <v>3.63</v>
      </c>
      <c r="W306" s="21" t="s">
        <v>20</v>
      </c>
      <c r="X306" s="16" t="s">
        <v>20</v>
      </c>
      <c r="Y306" s="16" t="s">
        <v>20</v>
      </c>
      <c r="Z306" s="19" t="s">
        <v>20</v>
      </c>
      <c r="AA306" s="16" t="s">
        <v>20</v>
      </c>
      <c r="AB306" s="19">
        <v>26</v>
      </c>
      <c r="AC306" s="19">
        <v>6</v>
      </c>
      <c r="AD306" s="15" t="s">
        <v>62</v>
      </c>
    </row>
    <row r="307" spans="1:30" s="33" customFormat="1" ht="12.75" x14ac:dyDescent="0.2">
      <c r="A307" s="12" t="s">
        <v>1469</v>
      </c>
      <c r="B307" s="25" t="s">
        <v>2690</v>
      </c>
      <c r="C307" s="15">
        <v>12</v>
      </c>
      <c r="D307" s="70">
        <v>6</v>
      </c>
      <c r="E307" s="69">
        <v>2.89</v>
      </c>
      <c r="F307" s="4">
        <f t="shared" si="14"/>
        <v>34.68</v>
      </c>
      <c r="G307" s="69">
        <v>6.42</v>
      </c>
      <c r="H307" s="13" t="s">
        <v>1470</v>
      </c>
      <c r="I307" s="14" t="s">
        <v>1471</v>
      </c>
      <c r="J307" s="13" t="s">
        <v>1472</v>
      </c>
      <c r="K307" s="14" t="s">
        <v>1473</v>
      </c>
      <c r="L307" s="16">
        <v>9.25</v>
      </c>
      <c r="M307" s="24">
        <v>4.72</v>
      </c>
      <c r="N307" s="16">
        <v>10.119999999999999</v>
      </c>
      <c r="O307" s="19">
        <v>3</v>
      </c>
      <c r="P307" s="16">
        <v>4</v>
      </c>
      <c r="Q307" s="74">
        <v>0.26</v>
      </c>
      <c r="R307" s="262">
        <v>9</v>
      </c>
      <c r="S307" s="16">
        <v>4.875</v>
      </c>
      <c r="T307" s="16">
        <v>0.65</v>
      </c>
      <c r="U307" s="18" t="s">
        <v>20</v>
      </c>
      <c r="V307" s="263">
        <v>4.34</v>
      </c>
      <c r="W307" s="21">
        <v>9</v>
      </c>
      <c r="X307" s="16">
        <v>4.875</v>
      </c>
      <c r="Y307" s="16">
        <v>3.9</v>
      </c>
      <c r="Z307" s="19">
        <v>1</v>
      </c>
      <c r="AA307" s="16">
        <v>2.06</v>
      </c>
      <c r="AB307" s="19">
        <v>18</v>
      </c>
      <c r="AC307" s="19">
        <v>9</v>
      </c>
      <c r="AD307" s="15" t="s">
        <v>97</v>
      </c>
    </row>
    <row r="308" spans="1:30" s="33" customFormat="1" ht="25.5" x14ac:dyDescent="0.2">
      <c r="A308" s="167" t="s">
        <v>1474</v>
      </c>
      <c r="B308" s="2" t="s">
        <v>2691</v>
      </c>
      <c r="C308" s="3">
        <v>6</v>
      </c>
      <c r="D308" s="218" t="s">
        <v>20</v>
      </c>
      <c r="E308" s="4">
        <v>20.39</v>
      </c>
      <c r="F308" s="4">
        <f t="shared" si="14"/>
        <v>122.34</v>
      </c>
      <c r="G308" s="69">
        <v>45.31</v>
      </c>
      <c r="H308" s="1" t="s">
        <v>1475</v>
      </c>
      <c r="I308" s="1"/>
      <c r="J308" s="1" t="s">
        <v>1476</v>
      </c>
      <c r="K308" s="1" t="s">
        <v>1477</v>
      </c>
      <c r="L308" s="6">
        <v>16.38</v>
      </c>
      <c r="M308" s="6">
        <v>7.38</v>
      </c>
      <c r="N308" s="6">
        <v>7.75</v>
      </c>
      <c r="O308" s="7">
        <v>7</v>
      </c>
      <c r="P308" s="6">
        <v>0.32</v>
      </c>
      <c r="Q308" s="8">
        <v>0.54</v>
      </c>
      <c r="R308" s="264">
        <v>6.88</v>
      </c>
      <c r="S308" s="6">
        <v>5.25</v>
      </c>
      <c r="T308" s="6">
        <v>3.25</v>
      </c>
      <c r="U308" s="7">
        <v>1</v>
      </c>
      <c r="V308" s="265">
        <v>0.96</v>
      </c>
      <c r="W308" s="5" t="s">
        <v>20</v>
      </c>
      <c r="X308" s="6" t="s">
        <v>20</v>
      </c>
      <c r="Y308" s="6" t="s">
        <v>20</v>
      </c>
      <c r="Z308" s="7" t="s">
        <v>20</v>
      </c>
      <c r="AA308" s="211" t="s">
        <v>20</v>
      </c>
      <c r="AB308" s="7">
        <v>14</v>
      </c>
      <c r="AC308" s="7">
        <v>6</v>
      </c>
      <c r="AD308" s="116" t="s">
        <v>97</v>
      </c>
    </row>
    <row r="309" spans="1:30" s="33" customFormat="1" ht="12.75" x14ac:dyDescent="0.2">
      <c r="A309" s="12" t="s">
        <v>663</v>
      </c>
      <c r="B309" s="25" t="s">
        <v>2649</v>
      </c>
      <c r="C309" s="15">
        <v>12</v>
      </c>
      <c r="D309" s="23">
        <v>6</v>
      </c>
      <c r="E309" s="72">
        <v>2.89</v>
      </c>
      <c r="F309" s="72">
        <f t="shared" si="14"/>
        <v>34.68</v>
      </c>
      <c r="G309" s="69">
        <v>6.42</v>
      </c>
      <c r="H309" s="35" t="s">
        <v>664</v>
      </c>
      <c r="I309" s="35" t="s">
        <v>665</v>
      </c>
      <c r="J309" s="35" t="s">
        <v>666</v>
      </c>
      <c r="K309" s="35" t="s">
        <v>667</v>
      </c>
      <c r="L309" s="16">
        <v>10</v>
      </c>
      <c r="M309" s="24">
        <v>9.3800000000000008</v>
      </c>
      <c r="N309" s="16">
        <v>4.63</v>
      </c>
      <c r="O309" s="19">
        <v>2</v>
      </c>
      <c r="P309" s="68">
        <v>7.87</v>
      </c>
      <c r="Q309" s="74">
        <v>0.25</v>
      </c>
      <c r="R309" s="272">
        <v>9</v>
      </c>
      <c r="S309" s="17">
        <v>4.875</v>
      </c>
      <c r="T309" s="17">
        <v>0.73</v>
      </c>
      <c r="U309" s="18" t="s">
        <v>20</v>
      </c>
      <c r="V309" s="273">
        <v>3.33</v>
      </c>
      <c r="W309" s="249">
        <v>4.1399999999999997</v>
      </c>
      <c r="X309" s="31">
        <v>4.875</v>
      </c>
      <c r="Y309" s="31">
        <v>9</v>
      </c>
      <c r="Z309" s="30">
        <v>1</v>
      </c>
      <c r="AA309" s="31">
        <v>3.94</v>
      </c>
      <c r="AB309" s="19">
        <v>18</v>
      </c>
      <c r="AC309" s="19">
        <v>9</v>
      </c>
      <c r="AD309" s="15" t="s">
        <v>97</v>
      </c>
    </row>
    <row r="310" spans="1:30" s="33" customFormat="1" ht="12.75" x14ac:dyDescent="0.2">
      <c r="A310" s="12" t="s">
        <v>1442</v>
      </c>
      <c r="B310" s="26" t="s">
        <v>2684</v>
      </c>
      <c r="C310" s="15">
        <v>24</v>
      </c>
      <c r="D310" s="15">
        <v>6</v>
      </c>
      <c r="E310" s="69">
        <v>3.49</v>
      </c>
      <c r="F310" s="69">
        <f t="shared" si="14"/>
        <v>83.76</v>
      </c>
      <c r="G310" s="69">
        <v>7.76</v>
      </c>
      <c r="H310" s="13" t="s">
        <v>1443</v>
      </c>
      <c r="I310" s="14" t="s">
        <v>1444</v>
      </c>
      <c r="J310" s="13" t="s">
        <v>1445</v>
      </c>
      <c r="K310" s="14" t="s">
        <v>1446</v>
      </c>
      <c r="L310" s="16">
        <v>10.51</v>
      </c>
      <c r="M310" s="24">
        <v>7.87</v>
      </c>
      <c r="N310" s="16">
        <v>6.57</v>
      </c>
      <c r="O310" s="19">
        <v>7</v>
      </c>
      <c r="P310" s="16">
        <v>2.29</v>
      </c>
      <c r="Q310" s="74">
        <v>0.32</v>
      </c>
      <c r="R310" s="262">
        <v>6.1879999999999997</v>
      </c>
      <c r="S310" s="16">
        <v>3.5</v>
      </c>
      <c r="T310" s="16">
        <v>0.8</v>
      </c>
      <c r="U310" s="18" t="s">
        <v>20</v>
      </c>
      <c r="V310" s="263">
        <v>4.51</v>
      </c>
      <c r="W310" s="21">
        <v>2.9329999999999998</v>
      </c>
      <c r="X310" s="16">
        <v>3.5</v>
      </c>
      <c r="Y310" s="16">
        <v>9.75</v>
      </c>
      <c r="Z310" s="19">
        <v>1</v>
      </c>
      <c r="AA310" s="16">
        <v>11.2</v>
      </c>
      <c r="AB310" s="19">
        <v>22</v>
      </c>
      <c r="AC310" s="19">
        <v>6</v>
      </c>
      <c r="AD310" s="15" t="s">
        <v>98</v>
      </c>
    </row>
    <row r="311" spans="1:30" s="33" customFormat="1" ht="25.5" x14ac:dyDescent="0.2">
      <c r="A311" s="12" t="s">
        <v>2194</v>
      </c>
      <c r="B311" s="26" t="s">
        <v>2685</v>
      </c>
      <c r="C311" s="15">
        <v>24</v>
      </c>
      <c r="D311" s="15">
        <v>6</v>
      </c>
      <c r="E311" s="69">
        <v>6.64</v>
      </c>
      <c r="F311" s="69">
        <f t="shared" si="14"/>
        <v>159.35999999999999</v>
      </c>
      <c r="G311" s="69">
        <v>14.76</v>
      </c>
      <c r="H311" s="13" t="s">
        <v>2197</v>
      </c>
      <c r="I311" s="14" t="s">
        <v>2196</v>
      </c>
      <c r="J311" s="13" t="s">
        <v>2195</v>
      </c>
      <c r="K311" s="14" t="s">
        <v>2461</v>
      </c>
      <c r="L311" s="16">
        <v>13.06</v>
      </c>
      <c r="M311" s="24">
        <v>8.31</v>
      </c>
      <c r="N311" s="16">
        <v>12.19</v>
      </c>
      <c r="O311" s="19">
        <v>14</v>
      </c>
      <c r="P311" s="16">
        <v>6.4</v>
      </c>
      <c r="Q311" s="74">
        <v>0.77</v>
      </c>
      <c r="R311" s="262">
        <v>10.94</v>
      </c>
      <c r="S311" s="16">
        <v>3.5</v>
      </c>
      <c r="T311" s="16">
        <v>0.93799999999999994</v>
      </c>
      <c r="U311" s="18" t="s">
        <v>20</v>
      </c>
      <c r="V311" s="263">
        <v>8.7799999999999994</v>
      </c>
      <c r="W311" s="21">
        <v>10.94</v>
      </c>
      <c r="X311" s="16">
        <v>3.5</v>
      </c>
      <c r="Y311" s="16">
        <v>5.625</v>
      </c>
      <c r="Z311" s="19">
        <v>3</v>
      </c>
      <c r="AA311" s="16">
        <v>5.12</v>
      </c>
      <c r="AB311" s="19">
        <v>16</v>
      </c>
      <c r="AC311" s="19">
        <v>3</v>
      </c>
      <c r="AD311" s="15" t="s">
        <v>98</v>
      </c>
    </row>
    <row r="312" spans="1:30" s="33" customFormat="1" ht="12.75" x14ac:dyDescent="0.2">
      <c r="A312" s="12" t="s">
        <v>3132</v>
      </c>
      <c r="B312" s="26" t="s">
        <v>3303</v>
      </c>
      <c r="C312" s="15">
        <v>18</v>
      </c>
      <c r="D312" s="15">
        <v>6</v>
      </c>
      <c r="E312" s="69">
        <v>6.4</v>
      </c>
      <c r="F312" s="69">
        <f t="shared" si="14"/>
        <v>115.2</v>
      </c>
      <c r="G312" s="69">
        <v>14.22</v>
      </c>
      <c r="H312" s="13" t="s">
        <v>3133</v>
      </c>
      <c r="I312" s="14" t="s">
        <v>3134</v>
      </c>
      <c r="J312" s="13" t="s">
        <v>3135</v>
      </c>
      <c r="K312" s="14" t="s">
        <v>3136</v>
      </c>
      <c r="L312" s="16">
        <v>15.125</v>
      </c>
      <c r="M312" s="24">
        <v>13.125</v>
      </c>
      <c r="N312" s="16">
        <v>11.25</v>
      </c>
      <c r="O312" s="19">
        <v>9</v>
      </c>
      <c r="P312" s="16">
        <v>8</v>
      </c>
      <c r="Q312" s="74">
        <v>1.292</v>
      </c>
      <c r="R312" s="262">
        <v>10</v>
      </c>
      <c r="S312" s="16">
        <v>7.1849999999999996</v>
      </c>
      <c r="T312" s="16">
        <v>0.93600000000000005</v>
      </c>
      <c r="U312" s="18" t="s">
        <v>20</v>
      </c>
      <c r="V312" s="263">
        <v>8</v>
      </c>
      <c r="W312" s="21">
        <v>10</v>
      </c>
      <c r="X312" s="16">
        <v>3.875</v>
      </c>
      <c r="Y312" s="16">
        <v>14.375</v>
      </c>
      <c r="Z312" s="19">
        <v>3</v>
      </c>
      <c r="AA312" s="16">
        <v>0</v>
      </c>
      <c r="AB312" s="19">
        <v>9</v>
      </c>
      <c r="AC312" s="19">
        <v>3</v>
      </c>
      <c r="AD312" s="15" t="s">
        <v>98</v>
      </c>
    </row>
    <row r="313" spans="1:30" s="139" customFormat="1" ht="27" x14ac:dyDescent="0.2">
      <c r="A313" s="167" t="s">
        <v>1768</v>
      </c>
      <c r="B313" s="2" t="s">
        <v>1769</v>
      </c>
      <c r="C313" s="3">
        <v>12</v>
      </c>
      <c r="D313" s="3" t="s">
        <v>20</v>
      </c>
      <c r="E313" s="188">
        <v>26.88</v>
      </c>
      <c r="F313" s="4">
        <v>26.88</v>
      </c>
      <c r="G313" s="69">
        <v>59.73</v>
      </c>
      <c r="H313" s="1" t="s">
        <v>20</v>
      </c>
      <c r="I313" s="1"/>
      <c r="J313" s="28" t="s">
        <v>1770</v>
      </c>
      <c r="K313" s="28" t="s">
        <v>2247</v>
      </c>
      <c r="L313" s="6">
        <v>11.5</v>
      </c>
      <c r="M313" s="6">
        <v>8.75</v>
      </c>
      <c r="N313" s="6">
        <v>7.625</v>
      </c>
      <c r="O313" s="7">
        <v>16</v>
      </c>
      <c r="P313" s="6">
        <v>7.01</v>
      </c>
      <c r="Q313" s="8">
        <v>0.44400000000000001</v>
      </c>
      <c r="R313" s="283" t="s">
        <v>20</v>
      </c>
      <c r="S313" s="11" t="s">
        <v>20</v>
      </c>
      <c r="T313" s="6" t="s">
        <v>20</v>
      </c>
      <c r="U313" s="37" t="s">
        <v>20</v>
      </c>
      <c r="V313" s="281" t="s">
        <v>20</v>
      </c>
      <c r="W313" s="5" t="s">
        <v>20</v>
      </c>
      <c r="X313" s="6" t="s">
        <v>20</v>
      </c>
      <c r="Y313" s="6" t="s">
        <v>20</v>
      </c>
      <c r="Z313" s="7" t="s">
        <v>20</v>
      </c>
      <c r="AA313" s="211" t="s">
        <v>20</v>
      </c>
      <c r="AB313" s="7">
        <v>18</v>
      </c>
      <c r="AC313" s="7">
        <v>5</v>
      </c>
      <c r="AD313" s="116" t="s">
        <v>62</v>
      </c>
    </row>
    <row r="314" spans="1:30" s="33" customFormat="1" ht="27" x14ac:dyDescent="0.2">
      <c r="A314" s="167" t="s">
        <v>1872</v>
      </c>
      <c r="B314" s="2" t="s">
        <v>1873</v>
      </c>
      <c r="C314" s="3">
        <v>12</v>
      </c>
      <c r="D314" s="3" t="s">
        <v>20</v>
      </c>
      <c r="E314" s="4">
        <v>56.04</v>
      </c>
      <c r="F314" s="4">
        <v>56.04</v>
      </c>
      <c r="G314" s="69">
        <v>124.53</v>
      </c>
      <c r="H314" s="28" t="s">
        <v>1874</v>
      </c>
      <c r="I314" s="28"/>
      <c r="J314" s="28" t="s">
        <v>1874</v>
      </c>
      <c r="K314" s="28" t="s">
        <v>2248</v>
      </c>
      <c r="L314" s="6">
        <v>11.5</v>
      </c>
      <c r="M314" s="6">
        <v>8.75</v>
      </c>
      <c r="N314" s="6">
        <v>7.625</v>
      </c>
      <c r="O314" s="7">
        <v>16</v>
      </c>
      <c r="P314" s="11">
        <v>7.01</v>
      </c>
      <c r="Q314" s="8">
        <v>0.44</v>
      </c>
      <c r="R314" s="264" t="s">
        <v>20</v>
      </c>
      <c r="S314" s="6" t="s">
        <v>20</v>
      </c>
      <c r="T314" s="6" t="s">
        <v>20</v>
      </c>
      <c r="U314" s="7" t="s">
        <v>20</v>
      </c>
      <c r="V314" s="265" t="s">
        <v>20</v>
      </c>
      <c r="W314" s="5" t="s">
        <v>20</v>
      </c>
      <c r="X314" s="6" t="s">
        <v>20</v>
      </c>
      <c r="Y314" s="6" t="s">
        <v>20</v>
      </c>
      <c r="Z314" s="7" t="s">
        <v>20</v>
      </c>
      <c r="AA314" s="211" t="s">
        <v>20</v>
      </c>
      <c r="AB314" s="7">
        <v>18</v>
      </c>
      <c r="AC314" s="7">
        <v>5</v>
      </c>
      <c r="AD314" s="116" t="s">
        <v>62</v>
      </c>
    </row>
    <row r="315" spans="1:30" s="33" customFormat="1" ht="25.5" x14ac:dyDescent="0.2">
      <c r="A315" s="167" t="s">
        <v>1644</v>
      </c>
      <c r="B315" s="2" t="s">
        <v>1645</v>
      </c>
      <c r="C315" s="3">
        <v>12</v>
      </c>
      <c r="D315" s="3" t="s">
        <v>20</v>
      </c>
      <c r="E315" s="4">
        <v>29.4</v>
      </c>
      <c r="F315" s="4">
        <v>29.4</v>
      </c>
      <c r="G315" s="69">
        <v>65.33</v>
      </c>
      <c r="H315" s="1"/>
      <c r="I315" s="1"/>
      <c r="J315" s="28" t="s">
        <v>1646</v>
      </c>
      <c r="K315" s="28" t="s">
        <v>1647</v>
      </c>
      <c r="L315" s="6">
        <v>11.5</v>
      </c>
      <c r="M315" s="6">
        <v>8.75</v>
      </c>
      <c r="N315" s="6">
        <v>7.625</v>
      </c>
      <c r="O315" s="7">
        <v>15</v>
      </c>
      <c r="P315" s="6">
        <v>14.4</v>
      </c>
      <c r="Q315" s="8">
        <v>0.44</v>
      </c>
      <c r="R315" s="283" t="s">
        <v>20</v>
      </c>
      <c r="S315" s="11" t="s">
        <v>20</v>
      </c>
      <c r="T315" s="11" t="s">
        <v>20</v>
      </c>
      <c r="U315" s="11" t="s">
        <v>20</v>
      </c>
      <c r="V315" s="281" t="s">
        <v>20</v>
      </c>
      <c r="W315" s="5" t="s">
        <v>20</v>
      </c>
      <c r="X315" s="6" t="s">
        <v>20</v>
      </c>
      <c r="Y315" s="6" t="s">
        <v>20</v>
      </c>
      <c r="Z315" s="7" t="s">
        <v>20</v>
      </c>
      <c r="AA315" s="211" t="s">
        <v>20</v>
      </c>
      <c r="AB315" s="7">
        <v>18</v>
      </c>
      <c r="AC315" s="7">
        <v>5</v>
      </c>
      <c r="AD315" s="116" t="s">
        <v>62</v>
      </c>
    </row>
    <row r="316" spans="1:30" s="33" customFormat="1" ht="25.5" x14ac:dyDescent="0.2">
      <c r="A316" s="12" t="s">
        <v>1583</v>
      </c>
      <c r="B316" s="25" t="s">
        <v>2701</v>
      </c>
      <c r="C316" s="15">
        <v>12</v>
      </c>
      <c r="D316" s="218">
        <v>4</v>
      </c>
      <c r="E316" s="69">
        <v>5.31</v>
      </c>
      <c r="F316" s="69">
        <f>E316*C316</f>
        <v>63.72</v>
      </c>
      <c r="G316" s="69">
        <v>11.8</v>
      </c>
      <c r="H316" s="52" t="s">
        <v>1584</v>
      </c>
      <c r="I316" s="13" t="s">
        <v>1585</v>
      </c>
      <c r="J316" s="13" t="s">
        <v>1586</v>
      </c>
      <c r="K316" s="14" t="s">
        <v>1587</v>
      </c>
      <c r="L316" s="16">
        <v>22</v>
      </c>
      <c r="M316" s="24">
        <v>10.63</v>
      </c>
      <c r="N316" s="16">
        <v>6.5</v>
      </c>
      <c r="O316" s="19">
        <v>22</v>
      </c>
      <c r="P316" s="16">
        <v>9.6</v>
      </c>
      <c r="Q316" s="74">
        <v>0.88</v>
      </c>
      <c r="R316" s="262">
        <v>5.63</v>
      </c>
      <c r="S316" s="16">
        <v>6.81</v>
      </c>
      <c r="T316" s="16">
        <v>2.31</v>
      </c>
      <c r="U316" s="19">
        <v>1</v>
      </c>
      <c r="V316" s="263">
        <v>12.8</v>
      </c>
      <c r="W316" s="77">
        <v>5.63</v>
      </c>
      <c r="X316" s="17">
        <v>6.81</v>
      </c>
      <c r="Y316" s="17">
        <v>9.25</v>
      </c>
      <c r="Z316" s="18">
        <v>7</v>
      </c>
      <c r="AA316" s="17">
        <v>3.2</v>
      </c>
      <c r="AB316" s="19">
        <v>6</v>
      </c>
      <c r="AC316" s="19">
        <v>7</v>
      </c>
      <c r="AD316" s="15" t="s">
        <v>62</v>
      </c>
    </row>
    <row r="317" spans="1:30" s="33" customFormat="1" ht="25.5" x14ac:dyDescent="0.2">
      <c r="A317" s="12" t="s">
        <v>1588</v>
      </c>
      <c r="B317" s="25" t="s">
        <v>2702</v>
      </c>
      <c r="C317" s="15">
        <v>12</v>
      </c>
      <c r="D317" s="218">
        <v>4</v>
      </c>
      <c r="E317" s="69">
        <v>5.31</v>
      </c>
      <c r="F317" s="69">
        <f>E317*C317</f>
        <v>63.72</v>
      </c>
      <c r="G317" s="69">
        <v>11.8</v>
      </c>
      <c r="H317" s="52" t="s">
        <v>1589</v>
      </c>
      <c r="I317" s="13" t="s">
        <v>1590</v>
      </c>
      <c r="J317" s="13" t="s">
        <v>1591</v>
      </c>
      <c r="K317" s="14" t="s">
        <v>1592</v>
      </c>
      <c r="L317" s="16">
        <v>22</v>
      </c>
      <c r="M317" s="24">
        <v>10.63</v>
      </c>
      <c r="N317" s="16">
        <v>6.5</v>
      </c>
      <c r="O317" s="19">
        <v>22</v>
      </c>
      <c r="P317" s="16">
        <v>9.6</v>
      </c>
      <c r="Q317" s="74">
        <v>0.88</v>
      </c>
      <c r="R317" s="262">
        <v>5.63</v>
      </c>
      <c r="S317" s="16">
        <v>6.81</v>
      </c>
      <c r="T317" s="16">
        <v>2.31</v>
      </c>
      <c r="U317" s="19">
        <v>1</v>
      </c>
      <c r="V317" s="263">
        <v>12.8</v>
      </c>
      <c r="W317" s="77">
        <v>5.63</v>
      </c>
      <c r="X317" s="17">
        <v>6.81</v>
      </c>
      <c r="Y317" s="17">
        <v>9.25</v>
      </c>
      <c r="Z317" s="18">
        <v>7</v>
      </c>
      <c r="AA317" s="17">
        <v>3.2</v>
      </c>
      <c r="AB317" s="19">
        <v>6</v>
      </c>
      <c r="AC317" s="19">
        <v>7</v>
      </c>
      <c r="AD317" s="15" t="s">
        <v>62</v>
      </c>
    </row>
    <row r="318" spans="1:30" s="33" customFormat="1" ht="12.75" x14ac:dyDescent="0.2">
      <c r="A318" s="167" t="s">
        <v>1554</v>
      </c>
      <c r="B318" s="62" t="s">
        <v>1555</v>
      </c>
      <c r="C318" s="3">
        <v>12</v>
      </c>
      <c r="D318" s="3" t="s">
        <v>20</v>
      </c>
      <c r="E318" s="4">
        <v>4.03</v>
      </c>
      <c r="F318" s="4">
        <f t="shared" ref="F318:F326" si="15">C318*E318</f>
        <v>48.36</v>
      </c>
      <c r="G318" s="69">
        <v>8.9600000000000009</v>
      </c>
      <c r="H318" s="1" t="s">
        <v>1556</v>
      </c>
      <c r="I318" s="1"/>
      <c r="J318" s="1" t="s">
        <v>1557</v>
      </c>
      <c r="K318" s="1"/>
      <c r="L318" s="6">
        <v>11.5</v>
      </c>
      <c r="M318" s="6">
        <v>8.75</v>
      </c>
      <c r="N318" s="6">
        <v>7.625</v>
      </c>
      <c r="O318" s="7">
        <v>14</v>
      </c>
      <c r="P318" s="6">
        <v>5.8</v>
      </c>
      <c r="Q318" s="8">
        <v>0.44400000000000001</v>
      </c>
      <c r="R318" s="264">
        <v>6.9379999999999997</v>
      </c>
      <c r="S318" s="6">
        <v>2.75</v>
      </c>
      <c r="T318" s="6">
        <v>2.75</v>
      </c>
      <c r="U318" s="7">
        <v>1</v>
      </c>
      <c r="V318" s="265">
        <v>2.5</v>
      </c>
      <c r="W318" s="5" t="s">
        <v>20</v>
      </c>
      <c r="X318" s="6" t="s">
        <v>20</v>
      </c>
      <c r="Y318" s="6" t="s">
        <v>20</v>
      </c>
      <c r="Z318" s="7" t="s">
        <v>20</v>
      </c>
      <c r="AA318" s="211" t="s">
        <v>20</v>
      </c>
      <c r="AB318" s="7">
        <v>18</v>
      </c>
      <c r="AC318" s="7">
        <v>5</v>
      </c>
      <c r="AD318" s="116" t="s">
        <v>62</v>
      </c>
    </row>
    <row r="319" spans="1:30" s="33" customFormat="1" ht="12.75" x14ac:dyDescent="0.2">
      <c r="A319" s="167" t="s">
        <v>1579</v>
      </c>
      <c r="B319" s="62" t="s">
        <v>1580</v>
      </c>
      <c r="C319" s="3">
        <v>12</v>
      </c>
      <c r="D319" s="3" t="s">
        <v>20</v>
      </c>
      <c r="E319" s="4">
        <v>4.03</v>
      </c>
      <c r="F319" s="4">
        <f t="shared" si="15"/>
        <v>48.36</v>
      </c>
      <c r="G319" s="69">
        <v>8.9600000000000009</v>
      </c>
      <c r="H319" s="1" t="s">
        <v>1581</v>
      </c>
      <c r="I319" s="1"/>
      <c r="J319" s="1" t="s">
        <v>1582</v>
      </c>
      <c r="K319" s="1"/>
      <c r="L319" s="6">
        <v>11.5</v>
      </c>
      <c r="M319" s="6">
        <v>8.75</v>
      </c>
      <c r="N319" s="6">
        <v>7.625</v>
      </c>
      <c r="O319" s="7">
        <v>14</v>
      </c>
      <c r="P319" s="6">
        <v>5.4</v>
      </c>
      <c r="Q319" s="8">
        <v>0.44400000000000001</v>
      </c>
      <c r="R319" s="264">
        <v>6.9379999999999997</v>
      </c>
      <c r="S319" s="6">
        <v>2.75</v>
      </c>
      <c r="T319" s="6">
        <v>2.75</v>
      </c>
      <c r="U319" s="7">
        <v>1</v>
      </c>
      <c r="V319" s="265">
        <v>2.5</v>
      </c>
      <c r="W319" s="5" t="s">
        <v>20</v>
      </c>
      <c r="X319" s="6" t="s">
        <v>20</v>
      </c>
      <c r="Y319" s="6" t="s">
        <v>20</v>
      </c>
      <c r="Z319" s="7" t="s">
        <v>20</v>
      </c>
      <c r="AA319" s="211" t="s">
        <v>20</v>
      </c>
      <c r="AB319" s="7">
        <v>18</v>
      </c>
      <c r="AC319" s="7">
        <v>5</v>
      </c>
      <c r="AD319" s="116" t="s">
        <v>62</v>
      </c>
    </row>
    <row r="320" spans="1:30" s="33" customFormat="1" ht="12.75" x14ac:dyDescent="0.2">
      <c r="A320" s="167" t="s">
        <v>1562</v>
      </c>
      <c r="B320" s="62" t="s">
        <v>1563</v>
      </c>
      <c r="C320" s="3">
        <v>12</v>
      </c>
      <c r="D320" s="3" t="s">
        <v>20</v>
      </c>
      <c r="E320" s="4">
        <v>4.03</v>
      </c>
      <c r="F320" s="4">
        <f t="shared" si="15"/>
        <v>48.36</v>
      </c>
      <c r="G320" s="69">
        <v>8.9600000000000009</v>
      </c>
      <c r="H320" s="1" t="s">
        <v>1564</v>
      </c>
      <c r="I320" s="1"/>
      <c r="J320" s="1" t="s">
        <v>1565</v>
      </c>
      <c r="K320" s="1"/>
      <c r="L320" s="6">
        <v>11.5</v>
      </c>
      <c r="M320" s="6">
        <v>8.75</v>
      </c>
      <c r="N320" s="6">
        <v>7.625</v>
      </c>
      <c r="O320" s="7">
        <v>14</v>
      </c>
      <c r="P320" s="6">
        <v>9.6</v>
      </c>
      <c r="Q320" s="8">
        <v>0.44400000000000001</v>
      </c>
      <c r="R320" s="264">
        <v>6.9379999999999997</v>
      </c>
      <c r="S320" s="6">
        <v>2.75</v>
      </c>
      <c r="T320" s="6">
        <v>2.75</v>
      </c>
      <c r="U320" s="7">
        <v>1</v>
      </c>
      <c r="V320" s="265">
        <v>2.5</v>
      </c>
      <c r="W320" s="5" t="s">
        <v>20</v>
      </c>
      <c r="X320" s="6" t="s">
        <v>20</v>
      </c>
      <c r="Y320" s="6" t="s">
        <v>20</v>
      </c>
      <c r="Z320" s="7" t="s">
        <v>20</v>
      </c>
      <c r="AA320" s="211" t="s">
        <v>20</v>
      </c>
      <c r="AB320" s="7">
        <v>18</v>
      </c>
      <c r="AC320" s="7">
        <v>5</v>
      </c>
      <c r="AD320" s="116" t="s">
        <v>62</v>
      </c>
    </row>
    <row r="321" spans="1:30" s="33" customFormat="1" ht="12.75" x14ac:dyDescent="0.2">
      <c r="A321" s="167" t="s">
        <v>1566</v>
      </c>
      <c r="B321" s="62" t="s">
        <v>1567</v>
      </c>
      <c r="C321" s="3">
        <v>12</v>
      </c>
      <c r="D321" s="3" t="s">
        <v>20</v>
      </c>
      <c r="E321" s="4">
        <v>4.03</v>
      </c>
      <c r="F321" s="4">
        <f t="shared" si="15"/>
        <v>48.36</v>
      </c>
      <c r="G321" s="69">
        <v>8.9600000000000009</v>
      </c>
      <c r="H321" s="1" t="s">
        <v>1568</v>
      </c>
      <c r="I321" s="1"/>
      <c r="J321" s="1" t="s">
        <v>1569</v>
      </c>
      <c r="K321" s="1"/>
      <c r="L321" s="6">
        <v>11.5</v>
      </c>
      <c r="M321" s="6">
        <v>8.75</v>
      </c>
      <c r="N321" s="6">
        <v>7.625</v>
      </c>
      <c r="O321" s="7">
        <v>14</v>
      </c>
      <c r="P321" s="6">
        <v>11.2</v>
      </c>
      <c r="Q321" s="8">
        <v>0.44400000000000001</v>
      </c>
      <c r="R321" s="264">
        <v>6.9379999999999997</v>
      </c>
      <c r="S321" s="6">
        <v>2.75</v>
      </c>
      <c r="T321" s="6">
        <v>2.75</v>
      </c>
      <c r="U321" s="7">
        <v>1</v>
      </c>
      <c r="V321" s="265">
        <v>2.8</v>
      </c>
      <c r="W321" s="5" t="s">
        <v>20</v>
      </c>
      <c r="X321" s="6" t="s">
        <v>20</v>
      </c>
      <c r="Y321" s="6" t="s">
        <v>20</v>
      </c>
      <c r="Z321" s="7" t="s">
        <v>20</v>
      </c>
      <c r="AA321" s="211" t="s">
        <v>20</v>
      </c>
      <c r="AB321" s="7">
        <v>18</v>
      </c>
      <c r="AC321" s="7">
        <v>5</v>
      </c>
      <c r="AD321" s="116" t="s">
        <v>62</v>
      </c>
    </row>
    <row r="322" spans="1:30" s="33" customFormat="1" ht="12.75" x14ac:dyDescent="0.2">
      <c r="A322" s="167" t="s">
        <v>1570</v>
      </c>
      <c r="B322" s="62" t="s">
        <v>1571</v>
      </c>
      <c r="C322" s="3">
        <v>12</v>
      </c>
      <c r="D322" s="3" t="s">
        <v>20</v>
      </c>
      <c r="E322" s="4">
        <v>4.03</v>
      </c>
      <c r="F322" s="4">
        <f t="shared" si="15"/>
        <v>48.36</v>
      </c>
      <c r="G322" s="69">
        <v>8.9600000000000009</v>
      </c>
      <c r="H322" s="1" t="s">
        <v>1572</v>
      </c>
      <c r="I322" s="1"/>
      <c r="J322" s="1" t="s">
        <v>1573</v>
      </c>
      <c r="K322" s="1"/>
      <c r="L322" s="6">
        <v>11.5</v>
      </c>
      <c r="M322" s="6">
        <v>8.75</v>
      </c>
      <c r="N322" s="6">
        <v>7.625</v>
      </c>
      <c r="O322" s="7">
        <v>14</v>
      </c>
      <c r="P322" s="6">
        <v>5.8</v>
      </c>
      <c r="Q322" s="8">
        <v>0.44400000000000001</v>
      </c>
      <c r="R322" s="264">
        <v>6.9379999999999997</v>
      </c>
      <c r="S322" s="6">
        <v>2.75</v>
      </c>
      <c r="T322" s="6">
        <v>2.75</v>
      </c>
      <c r="U322" s="7">
        <v>1</v>
      </c>
      <c r="V322" s="265">
        <v>2.5</v>
      </c>
      <c r="W322" s="5" t="s">
        <v>20</v>
      </c>
      <c r="X322" s="6" t="s">
        <v>20</v>
      </c>
      <c r="Y322" s="6" t="s">
        <v>20</v>
      </c>
      <c r="Z322" s="7" t="s">
        <v>20</v>
      </c>
      <c r="AA322" s="211" t="s">
        <v>20</v>
      </c>
      <c r="AB322" s="7">
        <v>18</v>
      </c>
      <c r="AC322" s="7">
        <v>5</v>
      </c>
      <c r="AD322" s="116" t="s">
        <v>62</v>
      </c>
    </row>
    <row r="323" spans="1:30" s="33" customFormat="1" ht="12.75" x14ac:dyDescent="0.2">
      <c r="A323" s="167" t="s">
        <v>1550</v>
      </c>
      <c r="B323" s="62" t="s">
        <v>1551</v>
      </c>
      <c r="C323" s="3">
        <v>12</v>
      </c>
      <c r="D323" s="3" t="s">
        <v>20</v>
      </c>
      <c r="E323" s="4">
        <v>4.03</v>
      </c>
      <c r="F323" s="4">
        <f t="shared" si="15"/>
        <v>48.36</v>
      </c>
      <c r="G323" s="69">
        <v>8.9600000000000009</v>
      </c>
      <c r="H323" s="1" t="s">
        <v>1552</v>
      </c>
      <c r="I323" s="1"/>
      <c r="J323" s="1" t="s">
        <v>1553</v>
      </c>
      <c r="K323" s="1"/>
      <c r="L323" s="6">
        <v>11.5</v>
      </c>
      <c r="M323" s="6">
        <v>8.75</v>
      </c>
      <c r="N323" s="6">
        <v>7.625</v>
      </c>
      <c r="O323" s="7">
        <v>14</v>
      </c>
      <c r="P323" s="6">
        <v>11.2</v>
      </c>
      <c r="Q323" s="8">
        <v>0.44400000000000001</v>
      </c>
      <c r="R323" s="264">
        <v>6.9379999999999997</v>
      </c>
      <c r="S323" s="6">
        <v>2.75</v>
      </c>
      <c r="T323" s="6">
        <v>2.75</v>
      </c>
      <c r="U323" s="7">
        <v>1</v>
      </c>
      <c r="V323" s="265">
        <v>2.8</v>
      </c>
      <c r="W323" s="5" t="s">
        <v>20</v>
      </c>
      <c r="X323" s="6" t="s">
        <v>20</v>
      </c>
      <c r="Y323" s="6" t="s">
        <v>20</v>
      </c>
      <c r="Z323" s="7" t="s">
        <v>20</v>
      </c>
      <c r="AA323" s="211" t="s">
        <v>20</v>
      </c>
      <c r="AB323" s="7">
        <v>18</v>
      </c>
      <c r="AC323" s="7">
        <v>5</v>
      </c>
      <c r="AD323" s="116" t="s">
        <v>62</v>
      </c>
    </row>
    <row r="324" spans="1:30" s="139" customFormat="1" ht="12.75" x14ac:dyDescent="0.2">
      <c r="A324" s="167" t="s">
        <v>1558</v>
      </c>
      <c r="B324" s="62" t="s">
        <v>1559</v>
      </c>
      <c r="C324" s="3">
        <v>12</v>
      </c>
      <c r="D324" s="3" t="s">
        <v>20</v>
      </c>
      <c r="E324" s="4">
        <v>4.03</v>
      </c>
      <c r="F324" s="4">
        <f t="shared" si="15"/>
        <v>48.36</v>
      </c>
      <c r="G324" s="69">
        <v>8.9600000000000009</v>
      </c>
      <c r="H324" s="1" t="s">
        <v>1560</v>
      </c>
      <c r="I324" s="1"/>
      <c r="J324" s="1" t="s">
        <v>1561</v>
      </c>
      <c r="K324" s="1"/>
      <c r="L324" s="6">
        <v>11.5</v>
      </c>
      <c r="M324" s="6">
        <v>8.75</v>
      </c>
      <c r="N324" s="6">
        <v>7.625</v>
      </c>
      <c r="O324" s="7">
        <v>14</v>
      </c>
      <c r="P324" s="6">
        <v>1</v>
      </c>
      <c r="Q324" s="8">
        <v>0.44400000000000001</v>
      </c>
      <c r="R324" s="264">
        <v>6.9379999999999997</v>
      </c>
      <c r="S324" s="6">
        <v>2.75</v>
      </c>
      <c r="T324" s="6">
        <v>2.75</v>
      </c>
      <c r="U324" s="7">
        <v>1</v>
      </c>
      <c r="V324" s="265">
        <v>2.1</v>
      </c>
      <c r="W324" s="5" t="s">
        <v>20</v>
      </c>
      <c r="X324" s="6" t="s">
        <v>20</v>
      </c>
      <c r="Y324" s="6" t="s">
        <v>20</v>
      </c>
      <c r="Z324" s="7" t="s">
        <v>20</v>
      </c>
      <c r="AA324" s="211" t="s">
        <v>20</v>
      </c>
      <c r="AB324" s="7">
        <v>18</v>
      </c>
      <c r="AC324" s="7">
        <v>5</v>
      </c>
      <c r="AD324" s="116" t="s">
        <v>62</v>
      </c>
    </row>
    <row r="325" spans="1:30" s="139" customFormat="1" ht="12.75" x14ac:dyDescent="0.2">
      <c r="A325" s="167" t="s">
        <v>1546</v>
      </c>
      <c r="B325" s="62" t="s">
        <v>1547</v>
      </c>
      <c r="C325" s="3">
        <v>12</v>
      </c>
      <c r="D325" s="3" t="s">
        <v>20</v>
      </c>
      <c r="E325" s="4">
        <v>4.03</v>
      </c>
      <c r="F325" s="4">
        <f t="shared" si="15"/>
        <v>48.36</v>
      </c>
      <c r="G325" s="69">
        <v>8.9600000000000009</v>
      </c>
      <c r="H325" s="1" t="s">
        <v>1548</v>
      </c>
      <c r="I325" s="1"/>
      <c r="J325" s="1" t="s">
        <v>1549</v>
      </c>
      <c r="K325" s="1"/>
      <c r="L325" s="6">
        <v>11.5</v>
      </c>
      <c r="M325" s="6">
        <v>8.75</v>
      </c>
      <c r="N325" s="6">
        <v>7.625</v>
      </c>
      <c r="O325" s="7">
        <v>14</v>
      </c>
      <c r="P325" s="6">
        <v>1</v>
      </c>
      <c r="Q325" s="8">
        <v>0.44400000000000001</v>
      </c>
      <c r="R325" s="264">
        <v>6.9379999999999997</v>
      </c>
      <c r="S325" s="6">
        <v>2.75</v>
      </c>
      <c r="T325" s="6">
        <v>2.75</v>
      </c>
      <c r="U325" s="7">
        <v>1</v>
      </c>
      <c r="V325" s="265">
        <v>2.1</v>
      </c>
      <c r="W325" s="5" t="s">
        <v>20</v>
      </c>
      <c r="X325" s="6" t="s">
        <v>20</v>
      </c>
      <c r="Y325" s="6" t="s">
        <v>20</v>
      </c>
      <c r="Z325" s="7" t="s">
        <v>20</v>
      </c>
      <c r="AA325" s="211" t="s">
        <v>20</v>
      </c>
      <c r="AB325" s="7">
        <v>18</v>
      </c>
      <c r="AC325" s="7">
        <v>5</v>
      </c>
      <c r="AD325" s="116" t="s">
        <v>62</v>
      </c>
    </row>
    <row r="326" spans="1:30" s="33" customFormat="1" ht="12.75" x14ac:dyDescent="0.2">
      <c r="A326" s="167" t="s">
        <v>1574</v>
      </c>
      <c r="B326" s="62" t="s">
        <v>1575</v>
      </c>
      <c r="C326" s="3">
        <v>12</v>
      </c>
      <c r="D326" s="3" t="s">
        <v>20</v>
      </c>
      <c r="E326" s="4">
        <v>4.03</v>
      </c>
      <c r="F326" s="4">
        <f t="shared" si="15"/>
        <v>48.36</v>
      </c>
      <c r="G326" s="69">
        <v>8.9600000000000009</v>
      </c>
      <c r="H326" s="1" t="s">
        <v>1576</v>
      </c>
      <c r="I326" s="1"/>
      <c r="J326" s="1" t="s">
        <v>1577</v>
      </c>
      <c r="K326" s="1" t="s">
        <v>1578</v>
      </c>
      <c r="L326" s="6">
        <v>11.5</v>
      </c>
      <c r="M326" s="6">
        <v>8.75</v>
      </c>
      <c r="N326" s="6">
        <v>7.625</v>
      </c>
      <c r="O326" s="7">
        <v>14</v>
      </c>
      <c r="P326" s="6">
        <v>11.2</v>
      </c>
      <c r="Q326" s="8">
        <v>0.44400000000000001</v>
      </c>
      <c r="R326" s="264">
        <v>6.9379999999999997</v>
      </c>
      <c r="S326" s="6">
        <v>2.75</v>
      </c>
      <c r="T326" s="6">
        <v>2.75</v>
      </c>
      <c r="U326" s="7">
        <v>1</v>
      </c>
      <c r="V326" s="265">
        <v>3.6</v>
      </c>
      <c r="W326" s="5" t="s">
        <v>20</v>
      </c>
      <c r="X326" s="6" t="s">
        <v>20</v>
      </c>
      <c r="Y326" s="6" t="s">
        <v>20</v>
      </c>
      <c r="Z326" s="7" t="s">
        <v>20</v>
      </c>
      <c r="AA326" s="211" t="s">
        <v>20</v>
      </c>
      <c r="AB326" s="7">
        <v>18</v>
      </c>
      <c r="AC326" s="7">
        <v>5</v>
      </c>
      <c r="AD326" s="116" t="s">
        <v>62</v>
      </c>
    </row>
    <row r="327" spans="1:30" s="139" customFormat="1" ht="12.75" x14ac:dyDescent="0.2">
      <c r="A327" s="12" t="s">
        <v>1372</v>
      </c>
      <c r="B327" s="25" t="s">
        <v>1373</v>
      </c>
      <c r="C327" s="15">
        <v>12</v>
      </c>
      <c r="D327" s="218" t="s">
        <v>20</v>
      </c>
      <c r="E327" s="69">
        <v>0.79</v>
      </c>
      <c r="F327" s="69">
        <f>E327*C327</f>
        <v>9.48</v>
      </c>
      <c r="G327" s="69">
        <v>1.76</v>
      </c>
      <c r="H327" s="13" t="s">
        <v>1374</v>
      </c>
      <c r="I327" s="14"/>
      <c r="J327" s="13" t="s">
        <v>1375</v>
      </c>
      <c r="K327" s="14" t="s">
        <v>1376</v>
      </c>
      <c r="L327" s="16">
        <v>9.17</v>
      </c>
      <c r="M327" s="24">
        <v>6.14</v>
      </c>
      <c r="N327" s="16">
        <v>7.48</v>
      </c>
      <c r="O327" s="19">
        <v>5</v>
      </c>
      <c r="P327" s="16">
        <v>8.2100000000000009</v>
      </c>
      <c r="Q327" s="74">
        <v>0.24</v>
      </c>
      <c r="R327" s="262">
        <v>6.38</v>
      </c>
      <c r="S327" s="16">
        <v>2.69</v>
      </c>
      <c r="T327" s="16">
        <v>1.38</v>
      </c>
      <c r="U327" s="19" t="s">
        <v>20</v>
      </c>
      <c r="V327" s="263">
        <v>7.34</v>
      </c>
      <c r="W327" s="21" t="s">
        <v>20</v>
      </c>
      <c r="X327" s="16" t="s">
        <v>20</v>
      </c>
      <c r="Y327" s="16" t="s">
        <v>20</v>
      </c>
      <c r="Z327" s="19" t="s">
        <v>20</v>
      </c>
      <c r="AA327" s="16" t="s">
        <v>20</v>
      </c>
      <c r="AB327" s="19">
        <v>32</v>
      </c>
      <c r="AC327" s="19">
        <v>5</v>
      </c>
      <c r="AD327" s="15" t="s">
        <v>97</v>
      </c>
    </row>
    <row r="328" spans="1:30" s="139" customFormat="1" ht="12.75" x14ac:dyDescent="0.2">
      <c r="A328" s="12" t="s">
        <v>1377</v>
      </c>
      <c r="B328" s="2" t="s">
        <v>1378</v>
      </c>
      <c r="C328" s="15">
        <v>12</v>
      </c>
      <c r="D328" s="218">
        <v>6</v>
      </c>
      <c r="E328" s="69">
        <v>0.79</v>
      </c>
      <c r="F328" s="69">
        <f>E328*C328</f>
        <v>9.48</v>
      </c>
      <c r="G328" s="69">
        <v>1.76</v>
      </c>
      <c r="H328" s="13" t="s">
        <v>1379</v>
      </c>
      <c r="I328" s="14" t="s">
        <v>2085</v>
      </c>
      <c r="J328" s="13" t="s">
        <v>1380</v>
      </c>
      <c r="K328" s="14" t="s">
        <v>1381</v>
      </c>
      <c r="L328" s="16">
        <v>15.75</v>
      </c>
      <c r="M328" s="24">
        <v>8.3800000000000008</v>
      </c>
      <c r="N328" s="16">
        <v>4.4400000000000004</v>
      </c>
      <c r="O328" s="19">
        <v>2</v>
      </c>
      <c r="P328" s="16">
        <v>14.4</v>
      </c>
      <c r="Q328" s="74">
        <v>0.34</v>
      </c>
      <c r="R328" s="262">
        <v>7.75</v>
      </c>
      <c r="S328" s="16">
        <v>3.44</v>
      </c>
      <c r="T328" s="16">
        <v>1.56</v>
      </c>
      <c r="U328" s="19" t="s">
        <v>20</v>
      </c>
      <c r="V328" s="263">
        <v>3.87</v>
      </c>
      <c r="W328" s="5">
        <v>3.5630000000000002</v>
      </c>
      <c r="X328" s="6">
        <v>7.875</v>
      </c>
      <c r="Y328" s="6">
        <v>9.1880000000000006</v>
      </c>
      <c r="Z328" s="7">
        <v>1</v>
      </c>
      <c r="AA328" s="211">
        <v>0.30399999999999999</v>
      </c>
      <c r="AB328" s="19">
        <v>10</v>
      </c>
      <c r="AC328" s="19">
        <v>10</v>
      </c>
      <c r="AD328" s="15" t="s">
        <v>98</v>
      </c>
    </row>
    <row r="329" spans="1:30" s="33" customFormat="1" ht="12.75" x14ac:dyDescent="0.2">
      <c r="A329" s="167" t="s">
        <v>1382</v>
      </c>
      <c r="B329" s="2" t="s">
        <v>1383</v>
      </c>
      <c r="C329" s="3">
        <v>4</v>
      </c>
      <c r="D329" s="3" t="s">
        <v>20</v>
      </c>
      <c r="E329" s="69">
        <v>8.2200000000000006</v>
      </c>
      <c r="F329" s="69">
        <f>C329*E329</f>
        <v>32.880000000000003</v>
      </c>
      <c r="G329" s="69">
        <v>18.27</v>
      </c>
      <c r="H329" s="1" t="s">
        <v>1384</v>
      </c>
      <c r="I329" s="1"/>
      <c r="J329" s="28" t="s">
        <v>1385</v>
      </c>
      <c r="K329" s="28" t="s">
        <v>1386</v>
      </c>
      <c r="L329" s="6">
        <v>16.54</v>
      </c>
      <c r="M329" s="6">
        <v>12.8</v>
      </c>
      <c r="N329" s="6">
        <v>6.1</v>
      </c>
      <c r="O329" s="7">
        <v>8</v>
      </c>
      <c r="P329" s="11" t="s">
        <v>20</v>
      </c>
      <c r="Q329" s="8">
        <v>0.75</v>
      </c>
      <c r="R329" s="264">
        <v>5.375</v>
      </c>
      <c r="S329" s="6">
        <v>7.875</v>
      </c>
      <c r="T329" s="6">
        <v>6.125</v>
      </c>
      <c r="U329" s="7">
        <v>2</v>
      </c>
      <c r="V329" s="281">
        <v>0</v>
      </c>
      <c r="W329" s="5" t="s">
        <v>20</v>
      </c>
      <c r="X329" s="6" t="s">
        <v>20</v>
      </c>
      <c r="Y329" s="6" t="s">
        <v>20</v>
      </c>
      <c r="Z329" s="7" t="s">
        <v>20</v>
      </c>
      <c r="AA329" s="211" t="s">
        <v>20</v>
      </c>
      <c r="AB329" s="7">
        <v>8</v>
      </c>
      <c r="AC329" s="7">
        <v>7</v>
      </c>
      <c r="AD329" s="116" t="s">
        <v>98</v>
      </c>
    </row>
    <row r="330" spans="1:30" s="33" customFormat="1" ht="12.75" x14ac:dyDescent="0.2">
      <c r="A330" s="167" t="s">
        <v>835</v>
      </c>
      <c r="B330" s="62" t="s">
        <v>3028</v>
      </c>
      <c r="C330" s="3">
        <v>4</v>
      </c>
      <c r="D330" s="3" t="s">
        <v>20</v>
      </c>
      <c r="E330" s="71">
        <v>5.71</v>
      </c>
      <c r="F330" s="69">
        <f t="shared" ref="F330:F360" si="16">E330*C330</f>
        <v>22.84</v>
      </c>
      <c r="G330" s="69">
        <v>12.69</v>
      </c>
      <c r="H330" s="1" t="s">
        <v>836</v>
      </c>
      <c r="I330" s="1"/>
      <c r="J330" s="1" t="s">
        <v>837</v>
      </c>
      <c r="K330" s="1" t="s">
        <v>838</v>
      </c>
      <c r="L330" s="214">
        <v>12.44</v>
      </c>
      <c r="M330" s="43">
        <v>6.56</v>
      </c>
      <c r="N330" s="44">
        <v>9.8800000000000008</v>
      </c>
      <c r="O330" s="45">
        <v>13</v>
      </c>
      <c r="P330" s="44">
        <v>13.2</v>
      </c>
      <c r="Q330" s="49">
        <v>0.47</v>
      </c>
      <c r="R330" s="266">
        <v>4.4800000000000004</v>
      </c>
      <c r="S330" s="44">
        <v>5.88</v>
      </c>
      <c r="T330" s="47">
        <v>5.88</v>
      </c>
      <c r="U330" s="48">
        <v>3</v>
      </c>
      <c r="V330" s="267">
        <v>7.3</v>
      </c>
      <c r="W330" s="5" t="s">
        <v>20</v>
      </c>
      <c r="X330" s="6" t="s">
        <v>20</v>
      </c>
      <c r="Y330" s="6" t="s">
        <v>20</v>
      </c>
      <c r="Z330" s="7" t="s">
        <v>20</v>
      </c>
      <c r="AA330" s="211" t="s">
        <v>20</v>
      </c>
      <c r="AB330" s="19">
        <v>21</v>
      </c>
      <c r="AC330" s="19">
        <v>4</v>
      </c>
      <c r="AD330" s="116" t="s">
        <v>62</v>
      </c>
    </row>
    <row r="331" spans="1:30" s="33" customFormat="1" ht="12.75" x14ac:dyDescent="0.2">
      <c r="A331" s="167" t="s">
        <v>823</v>
      </c>
      <c r="B331" s="62" t="s">
        <v>3025</v>
      </c>
      <c r="C331" s="3">
        <v>4</v>
      </c>
      <c r="D331" s="3" t="s">
        <v>20</v>
      </c>
      <c r="E331" s="71">
        <v>5.71</v>
      </c>
      <c r="F331" s="69">
        <f t="shared" si="16"/>
        <v>22.84</v>
      </c>
      <c r="G331" s="69">
        <v>12.69</v>
      </c>
      <c r="H331" s="1" t="s">
        <v>824</v>
      </c>
      <c r="I331" s="1"/>
      <c r="J331" s="1" t="s">
        <v>825</v>
      </c>
      <c r="K331" s="1" t="s">
        <v>826</v>
      </c>
      <c r="L331" s="214">
        <v>12.44</v>
      </c>
      <c r="M331" s="43">
        <v>6.56</v>
      </c>
      <c r="N331" s="44">
        <v>9.8800000000000008</v>
      </c>
      <c r="O331" s="45">
        <v>13</v>
      </c>
      <c r="P331" s="44">
        <v>13.2</v>
      </c>
      <c r="Q331" s="49">
        <v>0.47</v>
      </c>
      <c r="R331" s="266">
        <v>4.4800000000000004</v>
      </c>
      <c r="S331" s="44">
        <v>5.88</v>
      </c>
      <c r="T331" s="47">
        <v>5.88</v>
      </c>
      <c r="U331" s="48">
        <v>3</v>
      </c>
      <c r="V331" s="267">
        <v>7.3</v>
      </c>
      <c r="W331" s="5" t="s">
        <v>20</v>
      </c>
      <c r="X331" s="6" t="s">
        <v>20</v>
      </c>
      <c r="Y331" s="6" t="s">
        <v>20</v>
      </c>
      <c r="Z331" s="7" t="s">
        <v>20</v>
      </c>
      <c r="AA331" s="211" t="s">
        <v>20</v>
      </c>
      <c r="AB331" s="19">
        <v>21</v>
      </c>
      <c r="AC331" s="19">
        <v>4</v>
      </c>
      <c r="AD331" s="116" t="s">
        <v>62</v>
      </c>
    </row>
    <row r="332" spans="1:30" s="33" customFormat="1" ht="12.75" x14ac:dyDescent="0.2">
      <c r="A332" s="167" t="s">
        <v>827</v>
      </c>
      <c r="B332" s="62" t="s">
        <v>3026</v>
      </c>
      <c r="C332" s="3">
        <v>4</v>
      </c>
      <c r="D332" s="3" t="s">
        <v>20</v>
      </c>
      <c r="E332" s="71">
        <v>5.71</v>
      </c>
      <c r="F332" s="69">
        <f t="shared" si="16"/>
        <v>22.84</v>
      </c>
      <c r="G332" s="69">
        <v>12.69</v>
      </c>
      <c r="H332" s="1" t="s">
        <v>828</v>
      </c>
      <c r="I332" s="1"/>
      <c r="J332" s="1" t="s">
        <v>829</v>
      </c>
      <c r="K332" s="1" t="s">
        <v>830</v>
      </c>
      <c r="L332" s="214">
        <v>12.44</v>
      </c>
      <c r="M332" s="43">
        <v>6.56</v>
      </c>
      <c r="N332" s="44">
        <v>9.8800000000000008</v>
      </c>
      <c r="O332" s="45">
        <v>13</v>
      </c>
      <c r="P332" s="44">
        <v>13.2</v>
      </c>
      <c r="Q332" s="49">
        <v>0.47</v>
      </c>
      <c r="R332" s="266">
        <v>4.4800000000000004</v>
      </c>
      <c r="S332" s="44">
        <v>5.88</v>
      </c>
      <c r="T332" s="47">
        <v>5.88</v>
      </c>
      <c r="U332" s="48">
        <v>3</v>
      </c>
      <c r="V332" s="267">
        <v>7.3</v>
      </c>
      <c r="W332" s="5" t="s">
        <v>20</v>
      </c>
      <c r="X332" s="6" t="s">
        <v>20</v>
      </c>
      <c r="Y332" s="6" t="s">
        <v>20</v>
      </c>
      <c r="Z332" s="7" t="s">
        <v>20</v>
      </c>
      <c r="AA332" s="211" t="s">
        <v>20</v>
      </c>
      <c r="AB332" s="19">
        <v>21</v>
      </c>
      <c r="AC332" s="19">
        <v>4</v>
      </c>
      <c r="AD332" s="116" t="s">
        <v>62</v>
      </c>
    </row>
    <row r="333" spans="1:30" s="33" customFormat="1" ht="12.75" x14ac:dyDescent="0.2">
      <c r="A333" s="167" t="s">
        <v>831</v>
      </c>
      <c r="B333" s="62" t="s">
        <v>3027</v>
      </c>
      <c r="C333" s="3">
        <v>4</v>
      </c>
      <c r="D333" s="3" t="s">
        <v>20</v>
      </c>
      <c r="E333" s="71">
        <v>5.71</v>
      </c>
      <c r="F333" s="69">
        <f t="shared" si="16"/>
        <v>22.84</v>
      </c>
      <c r="G333" s="69">
        <v>12.69</v>
      </c>
      <c r="H333" s="1" t="s">
        <v>832</v>
      </c>
      <c r="I333" s="1"/>
      <c r="J333" s="1" t="s">
        <v>833</v>
      </c>
      <c r="K333" s="1" t="s">
        <v>834</v>
      </c>
      <c r="L333" s="214">
        <v>12.44</v>
      </c>
      <c r="M333" s="43">
        <v>6.56</v>
      </c>
      <c r="N333" s="44">
        <v>9.8800000000000008</v>
      </c>
      <c r="O333" s="45">
        <v>13</v>
      </c>
      <c r="P333" s="44">
        <v>13.2</v>
      </c>
      <c r="Q333" s="49">
        <v>0.47</v>
      </c>
      <c r="R333" s="266">
        <v>4.4800000000000004</v>
      </c>
      <c r="S333" s="44">
        <v>5.88</v>
      </c>
      <c r="T333" s="47">
        <v>5.88</v>
      </c>
      <c r="U333" s="48">
        <v>3</v>
      </c>
      <c r="V333" s="267">
        <v>7.3</v>
      </c>
      <c r="W333" s="5" t="s">
        <v>20</v>
      </c>
      <c r="X333" s="6" t="s">
        <v>20</v>
      </c>
      <c r="Y333" s="6" t="s">
        <v>20</v>
      </c>
      <c r="Z333" s="7" t="s">
        <v>20</v>
      </c>
      <c r="AA333" s="211" t="s">
        <v>20</v>
      </c>
      <c r="AB333" s="19">
        <v>21</v>
      </c>
      <c r="AC333" s="19">
        <v>4</v>
      </c>
      <c r="AD333" s="116" t="s">
        <v>62</v>
      </c>
    </row>
    <row r="334" spans="1:30" s="33" customFormat="1" ht="12.75" x14ac:dyDescent="0.2">
      <c r="A334" s="168" t="s">
        <v>815</v>
      </c>
      <c r="B334" s="62" t="s">
        <v>3023</v>
      </c>
      <c r="C334" s="42">
        <v>4</v>
      </c>
      <c r="D334" s="70" t="s">
        <v>20</v>
      </c>
      <c r="E334" s="71">
        <v>5.71</v>
      </c>
      <c r="F334" s="69">
        <f t="shared" si="16"/>
        <v>22.84</v>
      </c>
      <c r="G334" s="69">
        <v>12.69</v>
      </c>
      <c r="H334" s="41" t="s">
        <v>816</v>
      </c>
      <c r="I334" s="13"/>
      <c r="J334" s="13" t="s">
        <v>817</v>
      </c>
      <c r="K334" s="14" t="s">
        <v>818</v>
      </c>
      <c r="L334" s="214">
        <v>12.44</v>
      </c>
      <c r="M334" s="43">
        <v>6.56</v>
      </c>
      <c r="N334" s="44">
        <v>9.8800000000000008</v>
      </c>
      <c r="O334" s="45">
        <v>13</v>
      </c>
      <c r="P334" s="44">
        <v>13.2</v>
      </c>
      <c r="Q334" s="49">
        <v>0.47</v>
      </c>
      <c r="R334" s="266">
        <v>4.4800000000000004</v>
      </c>
      <c r="S334" s="44">
        <v>5.88</v>
      </c>
      <c r="T334" s="47">
        <v>5.88</v>
      </c>
      <c r="U334" s="48">
        <v>3</v>
      </c>
      <c r="V334" s="267">
        <v>7.3</v>
      </c>
      <c r="W334" s="46" t="s">
        <v>20</v>
      </c>
      <c r="X334" s="44" t="s">
        <v>20</v>
      </c>
      <c r="Y334" s="44" t="s">
        <v>20</v>
      </c>
      <c r="Z334" s="45" t="s">
        <v>20</v>
      </c>
      <c r="AA334" s="44" t="s">
        <v>20</v>
      </c>
      <c r="AB334" s="19">
        <v>21</v>
      </c>
      <c r="AC334" s="19">
        <v>4</v>
      </c>
      <c r="AD334" s="15" t="s">
        <v>62</v>
      </c>
    </row>
    <row r="335" spans="1:30" s="33" customFormat="1" ht="12.75" x14ac:dyDescent="0.2">
      <c r="A335" s="168" t="s">
        <v>819</v>
      </c>
      <c r="B335" s="62" t="s">
        <v>3024</v>
      </c>
      <c r="C335" s="42">
        <v>4</v>
      </c>
      <c r="D335" s="70" t="s">
        <v>20</v>
      </c>
      <c r="E335" s="71">
        <v>5.71</v>
      </c>
      <c r="F335" s="69">
        <f t="shared" si="16"/>
        <v>22.84</v>
      </c>
      <c r="G335" s="69">
        <v>12.69</v>
      </c>
      <c r="H335" s="41" t="s">
        <v>820</v>
      </c>
      <c r="I335" s="13"/>
      <c r="J335" s="13" t="s">
        <v>821</v>
      </c>
      <c r="K335" s="14" t="s">
        <v>822</v>
      </c>
      <c r="L335" s="214">
        <v>12.44</v>
      </c>
      <c r="M335" s="43">
        <v>6.56</v>
      </c>
      <c r="N335" s="44">
        <v>9.8800000000000008</v>
      </c>
      <c r="O335" s="45">
        <v>13</v>
      </c>
      <c r="P335" s="44">
        <v>13.2</v>
      </c>
      <c r="Q335" s="49">
        <v>0.47</v>
      </c>
      <c r="R335" s="266">
        <v>4.4800000000000004</v>
      </c>
      <c r="S335" s="44">
        <v>5.88</v>
      </c>
      <c r="T335" s="47">
        <v>5.88</v>
      </c>
      <c r="U335" s="48">
        <v>3</v>
      </c>
      <c r="V335" s="267">
        <v>7.3</v>
      </c>
      <c r="W335" s="46" t="s">
        <v>20</v>
      </c>
      <c r="X335" s="44" t="s">
        <v>20</v>
      </c>
      <c r="Y335" s="44" t="s">
        <v>20</v>
      </c>
      <c r="Z335" s="45" t="s">
        <v>20</v>
      </c>
      <c r="AA335" s="44" t="s">
        <v>20</v>
      </c>
      <c r="AB335" s="19">
        <v>21</v>
      </c>
      <c r="AC335" s="19">
        <v>4</v>
      </c>
      <c r="AD335" s="15" t="s">
        <v>62</v>
      </c>
    </row>
    <row r="336" spans="1:30" s="139" customFormat="1" ht="25.5" x14ac:dyDescent="0.2">
      <c r="A336" s="167" t="s">
        <v>839</v>
      </c>
      <c r="B336" s="62" t="s">
        <v>3022</v>
      </c>
      <c r="C336" s="3">
        <v>1</v>
      </c>
      <c r="D336" s="51" t="s">
        <v>20</v>
      </c>
      <c r="E336" s="4">
        <v>34.26</v>
      </c>
      <c r="F336" s="69">
        <f t="shared" si="16"/>
        <v>34.26</v>
      </c>
      <c r="G336" s="69">
        <v>76.13</v>
      </c>
      <c r="H336" s="1"/>
      <c r="I336" s="13"/>
      <c r="J336" s="13" t="s">
        <v>840</v>
      </c>
      <c r="K336" s="14" t="s">
        <v>841</v>
      </c>
      <c r="L336" s="6">
        <v>18.440000000000001</v>
      </c>
      <c r="M336" s="6">
        <v>12.44</v>
      </c>
      <c r="N336" s="6">
        <v>5.38</v>
      </c>
      <c r="O336" s="45">
        <v>20</v>
      </c>
      <c r="P336" s="44">
        <v>12.4</v>
      </c>
      <c r="Q336" s="8">
        <v>0.71</v>
      </c>
      <c r="R336" s="264" t="s">
        <v>20</v>
      </c>
      <c r="S336" s="6" t="s">
        <v>20</v>
      </c>
      <c r="T336" s="6" t="s">
        <v>20</v>
      </c>
      <c r="U336" s="7" t="s">
        <v>20</v>
      </c>
      <c r="V336" s="265" t="s">
        <v>20</v>
      </c>
      <c r="W336" s="5" t="s">
        <v>20</v>
      </c>
      <c r="X336" s="6" t="s">
        <v>20</v>
      </c>
      <c r="Y336" s="6" t="s">
        <v>20</v>
      </c>
      <c r="Z336" s="7" t="s">
        <v>20</v>
      </c>
      <c r="AA336" s="211" t="s">
        <v>20</v>
      </c>
      <c r="AB336" s="7">
        <v>7</v>
      </c>
      <c r="AC336" s="7">
        <v>8</v>
      </c>
      <c r="AD336" s="116" t="s">
        <v>62</v>
      </c>
    </row>
    <row r="337" spans="1:30" s="33" customFormat="1" ht="12.75" x14ac:dyDescent="0.2">
      <c r="A337" s="12" t="s">
        <v>948</v>
      </c>
      <c r="B337" s="25" t="s">
        <v>949</v>
      </c>
      <c r="C337" s="15">
        <v>12</v>
      </c>
      <c r="D337" s="218">
        <v>2</v>
      </c>
      <c r="E337" s="69">
        <v>2.77</v>
      </c>
      <c r="F337" s="69">
        <f t="shared" si="16"/>
        <v>33.24</v>
      </c>
      <c r="G337" s="69">
        <v>6.16</v>
      </c>
      <c r="H337" s="52" t="s">
        <v>950</v>
      </c>
      <c r="I337" s="13" t="s">
        <v>951</v>
      </c>
      <c r="J337" s="13" t="s">
        <v>952</v>
      </c>
      <c r="K337" s="14" t="s">
        <v>953</v>
      </c>
      <c r="L337" s="16">
        <v>11.25</v>
      </c>
      <c r="M337" s="24">
        <v>11</v>
      </c>
      <c r="N337" s="16">
        <v>8.25</v>
      </c>
      <c r="O337" s="19">
        <v>5</v>
      </c>
      <c r="P337" s="16">
        <v>9.6959999999999997</v>
      </c>
      <c r="Q337" s="74">
        <v>0.59</v>
      </c>
      <c r="R337" s="262">
        <v>6.75</v>
      </c>
      <c r="S337" s="16">
        <v>7.5</v>
      </c>
      <c r="T337" s="16">
        <v>1.625</v>
      </c>
      <c r="U337" s="18" t="s">
        <v>20</v>
      </c>
      <c r="V337" s="273">
        <v>6.64</v>
      </c>
      <c r="W337" s="77">
        <v>7.5</v>
      </c>
      <c r="X337" s="17">
        <v>1.625</v>
      </c>
      <c r="Y337" s="17">
        <v>10.75</v>
      </c>
      <c r="Z337" s="18" t="s">
        <v>20</v>
      </c>
      <c r="AA337" s="17">
        <v>13.295999999999999</v>
      </c>
      <c r="AB337" s="19">
        <v>12</v>
      </c>
      <c r="AC337" s="19">
        <v>5</v>
      </c>
      <c r="AD337" s="15" t="s">
        <v>336</v>
      </c>
    </row>
    <row r="338" spans="1:30" s="33" customFormat="1" ht="25.5" x14ac:dyDescent="0.2">
      <c r="A338" s="166" t="s">
        <v>981</v>
      </c>
      <c r="B338" s="25" t="s">
        <v>982</v>
      </c>
      <c r="C338" s="15">
        <v>12</v>
      </c>
      <c r="D338" s="15" t="s">
        <v>20</v>
      </c>
      <c r="E338" s="72">
        <v>1.63</v>
      </c>
      <c r="F338" s="69">
        <f t="shared" si="16"/>
        <v>19.559999999999999</v>
      </c>
      <c r="G338" s="69">
        <v>3.62</v>
      </c>
      <c r="H338" s="13" t="s">
        <v>983</v>
      </c>
      <c r="I338" s="13"/>
      <c r="J338" s="13" t="s">
        <v>984</v>
      </c>
      <c r="K338" s="14" t="s">
        <v>985</v>
      </c>
      <c r="L338" s="16">
        <v>9.56</v>
      </c>
      <c r="M338" s="24">
        <v>8.06</v>
      </c>
      <c r="N338" s="16">
        <v>5.19</v>
      </c>
      <c r="O338" s="19">
        <v>13</v>
      </c>
      <c r="P338" s="16">
        <v>5.12</v>
      </c>
      <c r="Q338" s="74">
        <v>0.23</v>
      </c>
      <c r="R338" s="262">
        <v>4.49</v>
      </c>
      <c r="S338" s="16">
        <v>4.57</v>
      </c>
      <c r="T338" s="16">
        <v>1.1399999999999999</v>
      </c>
      <c r="U338" s="19">
        <v>1</v>
      </c>
      <c r="V338" s="263">
        <v>1.76</v>
      </c>
      <c r="W338" s="21" t="s">
        <v>20</v>
      </c>
      <c r="X338" s="16" t="s">
        <v>20</v>
      </c>
      <c r="Y338" s="16" t="s">
        <v>20</v>
      </c>
      <c r="Z338" s="19" t="s">
        <v>20</v>
      </c>
      <c r="AA338" s="16" t="s">
        <v>20</v>
      </c>
      <c r="AB338" s="19">
        <v>20</v>
      </c>
      <c r="AC338" s="19">
        <v>7</v>
      </c>
      <c r="AD338" s="15" t="s">
        <v>986</v>
      </c>
    </row>
    <row r="339" spans="1:30" s="33" customFormat="1" ht="12.75" x14ac:dyDescent="0.2">
      <c r="A339" s="166" t="s">
        <v>2960</v>
      </c>
      <c r="B339" s="25" t="s">
        <v>2961</v>
      </c>
      <c r="C339" s="15">
        <v>24</v>
      </c>
      <c r="D339" s="15">
        <v>6</v>
      </c>
      <c r="E339" s="72">
        <v>0.61</v>
      </c>
      <c r="F339" s="69">
        <f t="shared" si="16"/>
        <v>14.64</v>
      </c>
      <c r="G339" s="69">
        <v>1.36</v>
      </c>
      <c r="H339" s="13" t="s">
        <v>2965</v>
      </c>
      <c r="I339" s="13" t="s">
        <v>2964</v>
      </c>
      <c r="J339" s="13" t="s">
        <v>2963</v>
      </c>
      <c r="K339" s="14" t="s">
        <v>2962</v>
      </c>
      <c r="L339" s="16">
        <v>9</v>
      </c>
      <c r="M339" s="24">
        <v>7</v>
      </c>
      <c r="N339" s="16">
        <v>4.5</v>
      </c>
      <c r="O339" s="19">
        <v>7</v>
      </c>
      <c r="P339" s="16">
        <v>5.056</v>
      </c>
      <c r="Q339" s="74">
        <v>0.16400000000000001</v>
      </c>
      <c r="R339" s="262">
        <v>5.5629999999999997</v>
      </c>
      <c r="S339" s="16">
        <v>3.125</v>
      </c>
      <c r="T339" s="16">
        <v>0.5</v>
      </c>
      <c r="U339" s="18" t="s">
        <v>20</v>
      </c>
      <c r="V339" s="263">
        <v>4.5439999999999996</v>
      </c>
      <c r="W339" s="21">
        <v>8.5</v>
      </c>
      <c r="X339" s="16">
        <v>3.1080000000000001</v>
      </c>
      <c r="Y339" s="16">
        <v>3.125</v>
      </c>
      <c r="Z339" s="19">
        <v>1</v>
      </c>
      <c r="AA339" s="16">
        <v>11.263999999999999</v>
      </c>
      <c r="AB339" s="19">
        <v>29</v>
      </c>
      <c r="AC339" s="19">
        <v>10</v>
      </c>
      <c r="AD339" s="15" t="s">
        <v>986</v>
      </c>
    </row>
    <row r="340" spans="1:30" s="33" customFormat="1" ht="12.75" x14ac:dyDescent="0.2">
      <c r="A340" s="166" t="s">
        <v>992</v>
      </c>
      <c r="B340" s="26" t="s">
        <v>2658</v>
      </c>
      <c r="C340" s="15">
        <v>24</v>
      </c>
      <c r="D340" s="15">
        <v>6</v>
      </c>
      <c r="E340" s="72">
        <v>1.1100000000000001</v>
      </c>
      <c r="F340" s="69">
        <f t="shared" si="16"/>
        <v>26.64</v>
      </c>
      <c r="G340" s="69">
        <v>2.4700000000000002</v>
      </c>
      <c r="H340" s="32" t="s">
        <v>993</v>
      </c>
      <c r="I340" s="32" t="s">
        <v>994</v>
      </c>
      <c r="J340" s="32" t="s">
        <v>995</v>
      </c>
      <c r="K340" s="32" t="s">
        <v>996</v>
      </c>
      <c r="L340" s="16">
        <v>9.75</v>
      </c>
      <c r="M340" s="24">
        <v>8.125</v>
      </c>
      <c r="N340" s="16">
        <v>4.25</v>
      </c>
      <c r="O340" s="19">
        <v>8</v>
      </c>
      <c r="P340" s="16">
        <v>10.38</v>
      </c>
      <c r="Q340" s="74">
        <v>0.2</v>
      </c>
      <c r="R340" s="262">
        <v>5.3129999999999997</v>
      </c>
      <c r="S340" s="16">
        <v>3.5</v>
      </c>
      <c r="T340" s="16">
        <v>0.5</v>
      </c>
      <c r="U340" s="18" t="s">
        <v>20</v>
      </c>
      <c r="V340" s="263">
        <v>5.76</v>
      </c>
      <c r="W340" s="21">
        <v>1.56</v>
      </c>
      <c r="X340" s="16">
        <v>3.5</v>
      </c>
      <c r="Y340" s="16">
        <v>9.125</v>
      </c>
      <c r="Z340" s="19">
        <v>2</v>
      </c>
      <c r="AA340" s="16">
        <v>2.59</v>
      </c>
      <c r="AB340" s="19">
        <v>20</v>
      </c>
      <c r="AC340" s="19">
        <v>10</v>
      </c>
      <c r="AD340" s="15" t="s">
        <v>986</v>
      </c>
    </row>
    <row r="341" spans="1:30" s="33" customFormat="1" ht="29.25" customHeight="1" x14ac:dyDescent="0.2">
      <c r="A341" s="166" t="s">
        <v>997</v>
      </c>
      <c r="B341" s="26" t="s">
        <v>998</v>
      </c>
      <c r="C341" s="15">
        <v>8</v>
      </c>
      <c r="D341" s="15">
        <v>2</v>
      </c>
      <c r="E341" s="72">
        <v>3.86</v>
      </c>
      <c r="F341" s="69">
        <f t="shared" si="16"/>
        <v>30.88</v>
      </c>
      <c r="G341" s="69">
        <v>8.58</v>
      </c>
      <c r="H341" s="32" t="s">
        <v>999</v>
      </c>
      <c r="I341" s="32" t="s">
        <v>1000</v>
      </c>
      <c r="J341" s="32" t="s">
        <v>1001</v>
      </c>
      <c r="K341" s="32" t="s">
        <v>1002</v>
      </c>
      <c r="L341" s="16">
        <v>10.25</v>
      </c>
      <c r="M341" s="24">
        <v>8.3800000000000008</v>
      </c>
      <c r="N341" s="16">
        <v>10.130000000000001</v>
      </c>
      <c r="O341" s="19">
        <v>18</v>
      </c>
      <c r="P341" s="16">
        <v>3.07</v>
      </c>
      <c r="Q341" s="74">
        <v>0.5</v>
      </c>
      <c r="R341" s="262">
        <v>4.5599999999999996</v>
      </c>
      <c r="S341" s="16">
        <v>4.88</v>
      </c>
      <c r="T341" s="16">
        <v>3.88</v>
      </c>
      <c r="U341" s="19">
        <v>2</v>
      </c>
      <c r="V341" s="263">
        <v>4.38</v>
      </c>
      <c r="W341" s="21">
        <v>4.5599999999999996</v>
      </c>
      <c r="X341" s="16">
        <v>4.88</v>
      </c>
      <c r="Y341" s="16">
        <v>7.88</v>
      </c>
      <c r="Z341" s="19">
        <v>4</v>
      </c>
      <c r="AA341" s="16">
        <v>8.77</v>
      </c>
      <c r="AB341" s="19">
        <v>18</v>
      </c>
      <c r="AC341" s="19">
        <v>4</v>
      </c>
      <c r="AD341" s="15" t="s">
        <v>986</v>
      </c>
    </row>
    <row r="342" spans="1:30" s="33" customFormat="1" ht="25.5" x14ac:dyDescent="0.2">
      <c r="A342" s="172" t="s">
        <v>987</v>
      </c>
      <c r="B342" s="103" t="s">
        <v>988</v>
      </c>
      <c r="C342" s="57">
        <v>12</v>
      </c>
      <c r="D342" s="51" t="s">
        <v>20</v>
      </c>
      <c r="E342" s="185">
        <v>1.65</v>
      </c>
      <c r="F342" s="182">
        <f t="shared" si="16"/>
        <v>19.799999999999997</v>
      </c>
      <c r="G342" s="69">
        <v>3.67</v>
      </c>
      <c r="H342" s="55" t="s">
        <v>989</v>
      </c>
      <c r="I342" s="55"/>
      <c r="J342" s="55" t="s">
        <v>990</v>
      </c>
      <c r="K342" s="56" t="s">
        <v>991</v>
      </c>
      <c r="L342" s="59">
        <v>9.74</v>
      </c>
      <c r="M342" s="58">
        <v>8.33</v>
      </c>
      <c r="N342" s="59">
        <v>6.19</v>
      </c>
      <c r="O342" s="60">
        <v>13</v>
      </c>
      <c r="P342" s="59">
        <v>2.4</v>
      </c>
      <c r="Q342" s="244">
        <v>0.28999999999999998</v>
      </c>
      <c r="R342" s="268">
        <v>4.0599999999999996</v>
      </c>
      <c r="S342" s="59">
        <v>4.5599999999999996</v>
      </c>
      <c r="T342" s="59">
        <v>1.19</v>
      </c>
      <c r="U342" s="60">
        <v>1</v>
      </c>
      <c r="V342" s="269">
        <v>1.54</v>
      </c>
      <c r="W342" s="21" t="s">
        <v>20</v>
      </c>
      <c r="X342" s="16" t="s">
        <v>20</v>
      </c>
      <c r="Y342" s="16" t="s">
        <v>20</v>
      </c>
      <c r="Z342" s="19" t="s">
        <v>20</v>
      </c>
      <c r="AA342" s="16" t="s">
        <v>20</v>
      </c>
      <c r="AB342" s="60">
        <v>20</v>
      </c>
      <c r="AC342" s="60">
        <v>7</v>
      </c>
      <c r="AD342" s="57" t="s">
        <v>986</v>
      </c>
    </row>
    <row r="343" spans="1:30" s="33" customFormat="1" ht="12.75" x14ac:dyDescent="0.2">
      <c r="A343" s="167" t="s">
        <v>970</v>
      </c>
      <c r="B343" s="62" t="s">
        <v>971</v>
      </c>
      <c r="C343" s="3">
        <v>4</v>
      </c>
      <c r="D343" s="51" t="s">
        <v>20</v>
      </c>
      <c r="E343" s="4">
        <v>6.41</v>
      </c>
      <c r="F343" s="69">
        <f t="shared" si="16"/>
        <v>25.64</v>
      </c>
      <c r="G343" s="69">
        <v>14.24</v>
      </c>
      <c r="H343" s="1" t="s">
        <v>972</v>
      </c>
      <c r="I343" s="1"/>
      <c r="J343" s="1" t="s">
        <v>973</v>
      </c>
      <c r="K343" s="1" t="s">
        <v>974</v>
      </c>
      <c r="L343" s="6">
        <v>12.38</v>
      </c>
      <c r="M343" s="6">
        <v>12.38</v>
      </c>
      <c r="N343" s="6">
        <v>6.88</v>
      </c>
      <c r="O343" s="45">
        <v>21</v>
      </c>
      <c r="P343" s="44">
        <v>8</v>
      </c>
      <c r="Q343" s="8">
        <v>0.61</v>
      </c>
      <c r="R343" s="264">
        <v>6.13</v>
      </c>
      <c r="S343" s="6">
        <v>6</v>
      </c>
      <c r="T343" s="6">
        <v>6</v>
      </c>
      <c r="U343" s="7">
        <v>5</v>
      </c>
      <c r="V343" s="265">
        <v>6</v>
      </c>
      <c r="W343" s="77" t="s">
        <v>20</v>
      </c>
      <c r="X343" s="17" t="s">
        <v>20</v>
      </c>
      <c r="Y343" s="17" t="s">
        <v>20</v>
      </c>
      <c r="Z343" s="18" t="s">
        <v>20</v>
      </c>
      <c r="AA343" s="17" t="s">
        <v>20</v>
      </c>
      <c r="AB343" s="7">
        <v>12</v>
      </c>
      <c r="AC343" s="7">
        <v>6</v>
      </c>
      <c r="AD343" s="116" t="s">
        <v>62</v>
      </c>
    </row>
    <row r="344" spans="1:30" s="33" customFormat="1" ht="14.25" x14ac:dyDescent="0.2">
      <c r="A344" s="12" t="s">
        <v>928</v>
      </c>
      <c r="B344" s="34" t="s">
        <v>929</v>
      </c>
      <c r="C344" s="15">
        <v>2</v>
      </c>
      <c r="D344" s="15" t="s">
        <v>20</v>
      </c>
      <c r="E344" s="72">
        <v>13.28</v>
      </c>
      <c r="F344" s="69">
        <f t="shared" si="16"/>
        <v>26.56</v>
      </c>
      <c r="G344" s="69">
        <v>29.51</v>
      </c>
      <c r="H344" s="13" t="s">
        <v>930</v>
      </c>
      <c r="I344" s="13"/>
      <c r="J344" s="13" t="s">
        <v>931</v>
      </c>
      <c r="K344" s="14" t="s">
        <v>932</v>
      </c>
      <c r="L344" s="6">
        <v>13.63</v>
      </c>
      <c r="M344" s="6">
        <v>9.8800000000000008</v>
      </c>
      <c r="N344" s="6">
        <v>8.94</v>
      </c>
      <c r="O344" s="7">
        <v>5</v>
      </c>
      <c r="P344" s="6">
        <v>10.56</v>
      </c>
      <c r="Q344" s="8">
        <v>0.7</v>
      </c>
      <c r="R344" s="264">
        <v>7.875</v>
      </c>
      <c r="S344" s="6">
        <v>9.8125</v>
      </c>
      <c r="T344" s="6">
        <v>7.6879999999999997</v>
      </c>
      <c r="U344" s="7">
        <v>2</v>
      </c>
      <c r="V344" s="265">
        <v>8.32</v>
      </c>
      <c r="W344" s="66" t="s">
        <v>20</v>
      </c>
      <c r="X344" s="11" t="s">
        <v>20</v>
      </c>
      <c r="Y344" s="11" t="s">
        <v>20</v>
      </c>
      <c r="Z344" s="11" t="s">
        <v>20</v>
      </c>
      <c r="AA344" s="213" t="s">
        <v>20</v>
      </c>
      <c r="AB344" s="7">
        <v>14</v>
      </c>
      <c r="AC344" s="7">
        <v>4</v>
      </c>
      <c r="AD344" s="116" t="s">
        <v>62</v>
      </c>
    </row>
    <row r="345" spans="1:30" s="33" customFormat="1" ht="14.25" x14ac:dyDescent="0.2">
      <c r="A345" s="168" t="s">
        <v>843</v>
      </c>
      <c r="B345" s="29" t="s">
        <v>844</v>
      </c>
      <c r="C345" s="42">
        <v>12</v>
      </c>
      <c r="D345" s="51" t="s">
        <v>20</v>
      </c>
      <c r="E345" s="71">
        <v>2.14</v>
      </c>
      <c r="F345" s="69">
        <f t="shared" si="16"/>
        <v>25.68</v>
      </c>
      <c r="G345" s="69">
        <v>4.76</v>
      </c>
      <c r="H345" s="41" t="s">
        <v>845</v>
      </c>
      <c r="I345" s="13"/>
      <c r="J345" s="13" t="s">
        <v>846</v>
      </c>
      <c r="K345" s="14" t="s">
        <v>847</v>
      </c>
      <c r="L345" s="214">
        <v>10.94</v>
      </c>
      <c r="M345" s="43">
        <v>8.94</v>
      </c>
      <c r="N345" s="44">
        <v>6.88</v>
      </c>
      <c r="O345" s="45">
        <v>3</v>
      </c>
      <c r="P345" s="44">
        <v>15.41</v>
      </c>
      <c r="Q345" s="49">
        <v>0.39</v>
      </c>
      <c r="R345" s="266">
        <v>8.8800000000000008</v>
      </c>
      <c r="S345" s="44">
        <v>5.5</v>
      </c>
      <c r="T345" s="47">
        <v>0.94</v>
      </c>
      <c r="U345" s="48" t="s">
        <v>20</v>
      </c>
      <c r="V345" s="267">
        <v>5.28</v>
      </c>
      <c r="W345" s="46" t="s">
        <v>20</v>
      </c>
      <c r="X345" s="44" t="s">
        <v>20</v>
      </c>
      <c r="Y345" s="44" t="s">
        <v>20</v>
      </c>
      <c r="Z345" s="45" t="s">
        <v>20</v>
      </c>
      <c r="AA345" s="44" t="s">
        <v>20</v>
      </c>
      <c r="AB345" s="19">
        <v>18</v>
      </c>
      <c r="AC345" s="19">
        <v>6</v>
      </c>
      <c r="AD345" s="15" t="s">
        <v>62</v>
      </c>
    </row>
    <row r="346" spans="1:30" s="33" customFormat="1" ht="14.25" x14ac:dyDescent="0.2">
      <c r="A346" s="12" t="s">
        <v>908</v>
      </c>
      <c r="B346" s="29" t="s">
        <v>909</v>
      </c>
      <c r="C346" s="15">
        <v>12</v>
      </c>
      <c r="D346" s="51" t="s">
        <v>20</v>
      </c>
      <c r="E346" s="71">
        <v>2.14</v>
      </c>
      <c r="F346" s="69">
        <f t="shared" si="16"/>
        <v>25.68</v>
      </c>
      <c r="G346" s="69">
        <v>4.76</v>
      </c>
      <c r="H346" s="52" t="s">
        <v>910</v>
      </c>
      <c r="I346" s="13"/>
      <c r="J346" s="13" t="s">
        <v>911</v>
      </c>
      <c r="K346" s="14" t="s">
        <v>912</v>
      </c>
      <c r="L346" s="16">
        <v>10.94</v>
      </c>
      <c r="M346" s="24">
        <v>8.94</v>
      </c>
      <c r="N346" s="16">
        <v>6.88</v>
      </c>
      <c r="O346" s="19">
        <v>3</v>
      </c>
      <c r="P346" s="16">
        <v>15.41</v>
      </c>
      <c r="Q346" s="74">
        <v>0.39</v>
      </c>
      <c r="R346" s="262">
        <v>8.8800000000000008</v>
      </c>
      <c r="S346" s="16">
        <v>5.5</v>
      </c>
      <c r="T346" s="16">
        <v>0.94</v>
      </c>
      <c r="U346" s="18" t="s">
        <v>20</v>
      </c>
      <c r="V346" s="263">
        <v>5.28</v>
      </c>
      <c r="W346" s="21" t="s">
        <v>20</v>
      </c>
      <c r="X346" s="16" t="s">
        <v>20</v>
      </c>
      <c r="Y346" s="16" t="s">
        <v>20</v>
      </c>
      <c r="Z346" s="19" t="s">
        <v>20</v>
      </c>
      <c r="AA346" s="16" t="s">
        <v>20</v>
      </c>
      <c r="AB346" s="19">
        <v>18</v>
      </c>
      <c r="AC346" s="19">
        <v>6</v>
      </c>
      <c r="AD346" s="15" t="s">
        <v>62</v>
      </c>
    </row>
    <row r="347" spans="1:30" s="33" customFormat="1" ht="14.25" x14ac:dyDescent="0.2">
      <c r="A347" s="12" t="s">
        <v>933</v>
      </c>
      <c r="B347" s="34" t="s">
        <v>934</v>
      </c>
      <c r="C347" s="15">
        <v>2</v>
      </c>
      <c r="D347" s="15" t="s">
        <v>20</v>
      </c>
      <c r="E347" s="72">
        <v>13.28</v>
      </c>
      <c r="F347" s="69">
        <f t="shared" si="16"/>
        <v>26.56</v>
      </c>
      <c r="G347" s="69">
        <v>29.51</v>
      </c>
      <c r="H347" s="13" t="s">
        <v>935</v>
      </c>
      <c r="I347" s="13"/>
      <c r="J347" s="13" t="s">
        <v>936</v>
      </c>
      <c r="K347" s="14" t="s">
        <v>937</v>
      </c>
      <c r="L347" s="6">
        <v>13.63</v>
      </c>
      <c r="M347" s="6">
        <v>9.8800000000000008</v>
      </c>
      <c r="N347" s="6">
        <v>8.94</v>
      </c>
      <c r="O347" s="7">
        <v>5</v>
      </c>
      <c r="P347" s="11">
        <v>10.56</v>
      </c>
      <c r="Q347" s="8">
        <v>0.7</v>
      </c>
      <c r="R347" s="264">
        <v>7.875</v>
      </c>
      <c r="S347" s="6">
        <v>9.8125</v>
      </c>
      <c r="T347" s="6">
        <v>7.6879999999999997</v>
      </c>
      <c r="U347" s="7">
        <v>2</v>
      </c>
      <c r="V347" s="265">
        <v>8.32</v>
      </c>
      <c r="W347" s="66" t="s">
        <v>20</v>
      </c>
      <c r="X347" s="11" t="s">
        <v>20</v>
      </c>
      <c r="Y347" s="11" t="s">
        <v>20</v>
      </c>
      <c r="Z347" s="11" t="s">
        <v>20</v>
      </c>
      <c r="AA347" s="213" t="s">
        <v>20</v>
      </c>
      <c r="AB347" s="7">
        <v>14</v>
      </c>
      <c r="AC347" s="7">
        <v>4</v>
      </c>
      <c r="AD347" s="116" t="s">
        <v>62</v>
      </c>
    </row>
    <row r="348" spans="1:30" s="33" customFormat="1" ht="12.75" x14ac:dyDescent="0.2">
      <c r="A348" s="12" t="s">
        <v>943</v>
      </c>
      <c r="B348" s="34" t="s">
        <v>944</v>
      </c>
      <c r="C348" s="15">
        <v>1</v>
      </c>
      <c r="D348" s="51" t="s">
        <v>20</v>
      </c>
      <c r="E348" s="72">
        <v>34.58</v>
      </c>
      <c r="F348" s="69">
        <f t="shared" si="16"/>
        <v>34.58</v>
      </c>
      <c r="G348" s="69">
        <v>76.84</v>
      </c>
      <c r="H348" s="13" t="s">
        <v>945</v>
      </c>
      <c r="I348" s="13"/>
      <c r="J348" s="13" t="s">
        <v>946</v>
      </c>
      <c r="K348" s="14" t="s">
        <v>947</v>
      </c>
      <c r="L348" s="6">
        <v>19.309999999999999</v>
      </c>
      <c r="M348" s="6">
        <v>9.81</v>
      </c>
      <c r="N348" s="6">
        <v>6.88</v>
      </c>
      <c r="O348" s="7">
        <v>7</v>
      </c>
      <c r="P348" s="11">
        <v>14.21</v>
      </c>
      <c r="Q348" s="8">
        <v>0.75</v>
      </c>
      <c r="R348" s="264">
        <v>6.88</v>
      </c>
      <c r="S348" s="6">
        <v>9.81</v>
      </c>
      <c r="T348" s="6">
        <v>19.309999999999999</v>
      </c>
      <c r="U348" s="7">
        <v>7</v>
      </c>
      <c r="V348" s="265">
        <v>14.21</v>
      </c>
      <c r="W348" s="77" t="s">
        <v>20</v>
      </c>
      <c r="X348" s="17" t="s">
        <v>20</v>
      </c>
      <c r="Y348" s="17" t="s">
        <v>20</v>
      </c>
      <c r="Z348" s="18" t="s">
        <v>20</v>
      </c>
      <c r="AA348" s="17" t="s">
        <v>20</v>
      </c>
      <c r="AB348" s="7">
        <v>10</v>
      </c>
      <c r="AC348" s="7">
        <v>5</v>
      </c>
      <c r="AD348" s="116" t="s">
        <v>62</v>
      </c>
    </row>
    <row r="349" spans="1:30" s="33" customFormat="1" ht="14.25" x14ac:dyDescent="0.2">
      <c r="A349" s="12" t="s">
        <v>878</v>
      </c>
      <c r="B349" s="29" t="s">
        <v>879</v>
      </c>
      <c r="C349" s="15">
        <v>12</v>
      </c>
      <c r="D349" s="51" t="s">
        <v>20</v>
      </c>
      <c r="E349" s="69">
        <v>2.14</v>
      </c>
      <c r="F349" s="69">
        <f t="shared" si="16"/>
        <v>25.68</v>
      </c>
      <c r="G349" s="69">
        <v>4.76</v>
      </c>
      <c r="H349" s="52" t="s">
        <v>880</v>
      </c>
      <c r="I349" s="13"/>
      <c r="J349" s="13" t="s">
        <v>881</v>
      </c>
      <c r="K349" s="14" t="s">
        <v>882</v>
      </c>
      <c r="L349" s="16">
        <v>10.938000000000001</v>
      </c>
      <c r="M349" s="24">
        <v>8.9380000000000006</v>
      </c>
      <c r="N349" s="16">
        <v>6.88</v>
      </c>
      <c r="O349" s="19">
        <v>3</v>
      </c>
      <c r="P349" s="16">
        <v>15.41</v>
      </c>
      <c r="Q349" s="74">
        <v>0.39</v>
      </c>
      <c r="R349" s="262">
        <v>8.8800000000000008</v>
      </c>
      <c r="S349" s="16">
        <v>5.5</v>
      </c>
      <c r="T349" s="16">
        <v>0.94</v>
      </c>
      <c r="U349" s="18" t="s">
        <v>20</v>
      </c>
      <c r="V349" s="263">
        <v>5.28</v>
      </c>
      <c r="W349" s="46" t="s">
        <v>20</v>
      </c>
      <c r="X349" s="44" t="s">
        <v>20</v>
      </c>
      <c r="Y349" s="44" t="s">
        <v>20</v>
      </c>
      <c r="Z349" s="45" t="s">
        <v>20</v>
      </c>
      <c r="AA349" s="44" t="s">
        <v>20</v>
      </c>
      <c r="AB349" s="19">
        <v>18</v>
      </c>
      <c r="AC349" s="19">
        <v>6</v>
      </c>
      <c r="AD349" s="15" t="s">
        <v>62</v>
      </c>
    </row>
    <row r="350" spans="1:30" s="33" customFormat="1" ht="14.25" x14ac:dyDescent="0.2">
      <c r="A350" s="168" t="s">
        <v>848</v>
      </c>
      <c r="B350" s="29" t="s">
        <v>849</v>
      </c>
      <c r="C350" s="42">
        <v>12</v>
      </c>
      <c r="D350" s="51" t="s">
        <v>20</v>
      </c>
      <c r="E350" s="71">
        <v>2.14</v>
      </c>
      <c r="F350" s="69">
        <f t="shared" si="16"/>
        <v>25.68</v>
      </c>
      <c r="G350" s="69">
        <v>4.76</v>
      </c>
      <c r="H350" s="41" t="s">
        <v>850</v>
      </c>
      <c r="I350" s="13"/>
      <c r="J350" s="13" t="s">
        <v>851</v>
      </c>
      <c r="K350" s="14" t="s">
        <v>852</v>
      </c>
      <c r="L350" s="214">
        <v>10.938000000000001</v>
      </c>
      <c r="M350" s="43">
        <v>8.9380000000000006</v>
      </c>
      <c r="N350" s="44">
        <v>6.88</v>
      </c>
      <c r="O350" s="45">
        <v>3</v>
      </c>
      <c r="P350" s="44">
        <v>15.41</v>
      </c>
      <c r="Q350" s="49">
        <v>0.39</v>
      </c>
      <c r="R350" s="266">
        <v>8.875</v>
      </c>
      <c r="S350" s="44">
        <v>5.5</v>
      </c>
      <c r="T350" s="47">
        <v>0.93799999999999994</v>
      </c>
      <c r="U350" s="48" t="s">
        <v>20</v>
      </c>
      <c r="V350" s="267">
        <v>5.28</v>
      </c>
      <c r="W350" s="46" t="s">
        <v>20</v>
      </c>
      <c r="X350" s="44" t="s">
        <v>20</v>
      </c>
      <c r="Y350" s="44" t="s">
        <v>20</v>
      </c>
      <c r="Z350" s="45" t="s">
        <v>20</v>
      </c>
      <c r="AA350" s="44" t="s">
        <v>20</v>
      </c>
      <c r="AB350" s="19">
        <v>18</v>
      </c>
      <c r="AC350" s="19">
        <v>6</v>
      </c>
      <c r="AD350" s="15" t="s">
        <v>62</v>
      </c>
    </row>
    <row r="351" spans="1:30" s="33" customFormat="1" ht="14.25" x14ac:dyDescent="0.2">
      <c r="A351" s="168" t="s">
        <v>853</v>
      </c>
      <c r="B351" s="29" t="s">
        <v>854</v>
      </c>
      <c r="C351" s="42">
        <v>12</v>
      </c>
      <c r="D351" s="51" t="s">
        <v>20</v>
      </c>
      <c r="E351" s="71">
        <v>2.14</v>
      </c>
      <c r="F351" s="69">
        <f t="shared" si="16"/>
        <v>25.68</v>
      </c>
      <c r="G351" s="69">
        <v>4.76</v>
      </c>
      <c r="H351" s="41" t="s">
        <v>855</v>
      </c>
      <c r="I351" s="13"/>
      <c r="J351" s="13" t="s">
        <v>856</v>
      </c>
      <c r="K351" s="14" t="s">
        <v>857</v>
      </c>
      <c r="L351" s="214">
        <v>10.938000000000001</v>
      </c>
      <c r="M351" s="43">
        <v>8.9380000000000006</v>
      </c>
      <c r="N351" s="44">
        <v>6.88</v>
      </c>
      <c r="O351" s="45">
        <v>3</v>
      </c>
      <c r="P351" s="44">
        <v>15.41</v>
      </c>
      <c r="Q351" s="49">
        <v>0.39</v>
      </c>
      <c r="R351" s="266">
        <v>8.875</v>
      </c>
      <c r="S351" s="44">
        <v>5.5</v>
      </c>
      <c r="T351" s="47">
        <v>0.93799999999999994</v>
      </c>
      <c r="U351" s="48" t="s">
        <v>20</v>
      </c>
      <c r="V351" s="267">
        <v>5.28</v>
      </c>
      <c r="W351" s="46" t="s">
        <v>20</v>
      </c>
      <c r="X351" s="44" t="s">
        <v>20</v>
      </c>
      <c r="Y351" s="44" t="s">
        <v>20</v>
      </c>
      <c r="Z351" s="45" t="s">
        <v>20</v>
      </c>
      <c r="AA351" s="44" t="s">
        <v>20</v>
      </c>
      <c r="AB351" s="19">
        <v>18</v>
      </c>
      <c r="AC351" s="19">
        <v>6</v>
      </c>
      <c r="AD351" s="15" t="s">
        <v>62</v>
      </c>
    </row>
    <row r="352" spans="1:30" s="33" customFormat="1" ht="14.25" x14ac:dyDescent="0.2">
      <c r="A352" s="12" t="s">
        <v>858</v>
      </c>
      <c r="B352" s="29" t="s">
        <v>859</v>
      </c>
      <c r="C352" s="15">
        <v>12</v>
      </c>
      <c r="D352" s="51" t="s">
        <v>20</v>
      </c>
      <c r="E352" s="69">
        <v>2.14</v>
      </c>
      <c r="F352" s="69">
        <f t="shared" si="16"/>
        <v>25.68</v>
      </c>
      <c r="G352" s="69">
        <v>4.76</v>
      </c>
      <c r="H352" s="52" t="s">
        <v>860</v>
      </c>
      <c r="I352" s="13"/>
      <c r="J352" s="13" t="s">
        <v>861</v>
      </c>
      <c r="K352" s="14" t="s">
        <v>862</v>
      </c>
      <c r="L352" s="16">
        <v>10.938000000000001</v>
      </c>
      <c r="M352" s="24">
        <v>8.9380000000000006</v>
      </c>
      <c r="N352" s="16">
        <v>6.88</v>
      </c>
      <c r="O352" s="19">
        <v>3</v>
      </c>
      <c r="P352" s="16">
        <v>15.41</v>
      </c>
      <c r="Q352" s="74">
        <v>0.39</v>
      </c>
      <c r="R352" s="262">
        <v>8.8800000000000008</v>
      </c>
      <c r="S352" s="16">
        <v>5.5</v>
      </c>
      <c r="T352" s="16">
        <v>0.94</v>
      </c>
      <c r="U352" s="18" t="s">
        <v>20</v>
      </c>
      <c r="V352" s="263">
        <v>5.28</v>
      </c>
      <c r="W352" s="46" t="s">
        <v>20</v>
      </c>
      <c r="X352" s="44" t="s">
        <v>20</v>
      </c>
      <c r="Y352" s="44" t="s">
        <v>20</v>
      </c>
      <c r="Z352" s="45" t="s">
        <v>20</v>
      </c>
      <c r="AA352" s="44" t="s">
        <v>20</v>
      </c>
      <c r="AB352" s="19">
        <v>18</v>
      </c>
      <c r="AC352" s="19">
        <v>6</v>
      </c>
      <c r="AD352" s="15" t="s">
        <v>62</v>
      </c>
    </row>
    <row r="353" spans="1:30" s="33" customFormat="1" ht="14.25" x14ac:dyDescent="0.2">
      <c r="A353" s="12" t="s">
        <v>893</v>
      </c>
      <c r="B353" s="29" t="s">
        <v>894</v>
      </c>
      <c r="C353" s="15">
        <v>12</v>
      </c>
      <c r="D353" s="51" t="s">
        <v>20</v>
      </c>
      <c r="E353" s="69">
        <v>2.14</v>
      </c>
      <c r="F353" s="69">
        <f t="shared" si="16"/>
        <v>25.68</v>
      </c>
      <c r="G353" s="69">
        <v>4.76</v>
      </c>
      <c r="H353" s="52" t="s">
        <v>895</v>
      </c>
      <c r="I353" s="13"/>
      <c r="J353" s="13" t="s">
        <v>896</v>
      </c>
      <c r="K353" s="14" t="s">
        <v>897</v>
      </c>
      <c r="L353" s="16">
        <v>10.94</v>
      </c>
      <c r="M353" s="24">
        <v>8.94</v>
      </c>
      <c r="N353" s="16">
        <v>6.88</v>
      </c>
      <c r="O353" s="19">
        <v>3</v>
      </c>
      <c r="P353" s="16">
        <v>15.41</v>
      </c>
      <c r="Q353" s="74">
        <v>0.39</v>
      </c>
      <c r="R353" s="262">
        <v>8.8800000000000008</v>
      </c>
      <c r="S353" s="16">
        <v>5.5</v>
      </c>
      <c r="T353" s="16">
        <v>0.94</v>
      </c>
      <c r="U353" s="18" t="s">
        <v>20</v>
      </c>
      <c r="V353" s="263">
        <v>5.28</v>
      </c>
      <c r="W353" s="21" t="s">
        <v>20</v>
      </c>
      <c r="X353" s="16" t="s">
        <v>20</v>
      </c>
      <c r="Y353" s="16" t="s">
        <v>20</v>
      </c>
      <c r="Z353" s="19" t="s">
        <v>20</v>
      </c>
      <c r="AA353" s="16" t="s">
        <v>20</v>
      </c>
      <c r="AB353" s="19">
        <v>18</v>
      </c>
      <c r="AC353" s="19">
        <v>6</v>
      </c>
      <c r="AD353" s="15" t="s">
        <v>62</v>
      </c>
    </row>
    <row r="354" spans="1:30" s="33" customFormat="1" ht="14.25" x14ac:dyDescent="0.2">
      <c r="A354" s="12" t="s">
        <v>863</v>
      </c>
      <c r="B354" s="29" t="s">
        <v>864</v>
      </c>
      <c r="C354" s="15">
        <v>12</v>
      </c>
      <c r="D354" s="51" t="s">
        <v>20</v>
      </c>
      <c r="E354" s="69">
        <v>2.14</v>
      </c>
      <c r="F354" s="69">
        <f t="shared" si="16"/>
        <v>25.68</v>
      </c>
      <c r="G354" s="69">
        <v>4.76</v>
      </c>
      <c r="H354" s="52" t="s">
        <v>865</v>
      </c>
      <c r="I354" s="13"/>
      <c r="J354" s="13" t="s">
        <v>866</v>
      </c>
      <c r="K354" s="14" t="s">
        <v>867</v>
      </c>
      <c r="L354" s="16">
        <v>10.938000000000001</v>
      </c>
      <c r="M354" s="24">
        <v>8.9380000000000006</v>
      </c>
      <c r="N354" s="16">
        <v>6.88</v>
      </c>
      <c r="O354" s="19">
        <v>3</v>
      </c>
      <c r="P354" s="16">
        <v>15.41</v>
      </c>
      <c r="Q354" s="74">
        <v>0.39</v>
      </c>
      <c r="R354" s="262">
        <v>8.875</v>
      </c>
      <c r="S354" s="16">
        <v>5.5</v>
      </c>
      <c r="T354" s="16">
        <v>0.93799999999999994</v>
      </c>
      <c r="U354" s="19" t="s">
        <v>20</v>
      </c>
      <c r="V354" s="263">
        <v>5.28</v>
      </c>
      <c r="W354" s="46" t="s">
        <v>20</v>
      </c>
      <c r="X354" s="44" t="s">
        <v>20</v>
      </c>
      <c r="Y354" s="44" t="s">
        <v>20</v>
      </c>
      <c r="Z354" s="45" t="s">
        <v>20</v>
      </c>
      <c r="AA354" s="44" t="s">
        <v>20</v>
      </c>
      <c r="AB354" s="19">
        <v>18</v>
      </c>
      <c r="AC354" s="19">
        <v>6</v>
      </c>
      <c r="AD354" s="15" t="s">
        <v>62</v>
      </c>
    </row>
    <row r="355" spans="1:30" s="33" customFormat="1" ht="14.25" x14ac:dyDescent="0.2">
      <c r="A355" s="12" t="s">
        <v>868</v>
      </c>
      <c r="B355" s="29" t="s">
        <v>869</v>
      </c>
      <c r="C355" s="15">
        <v>12</v>
      </c>
      <c r="D355" s="51" t="s">
        <v>20</v>
      </c>
      <c r="E355" s="69">
        <v>2.14</v>
      </c>
      <c r="F355" s="69">
        <f t="shared" si="16"/>
        <v>25.68</v>
      </c>
      <c r="G355" s="69">
        <v>4.76</v>
      </c>
      <c r="H355" s="52" t="s">
        <v>870</v>
      </c>
      <c r="I355" s="13"/>
      <c r="J355" s="13" t="s">
        <v>871</v>
      </c>
      <c r="K355" s="14" t="s">
        <v>872</v>
      </c>
      <c r="L355" s="16">
        <v>10.938000000000001</v>
      </c>
      <c r="M355" s="24">
        <v>8.9380000000000006</v>
      </c>
      <c r="N355" s="16">
        <v>6.88</v>
      </c>
      <c r="O355" s="19">
        <v>3</v>
      </c>
      <c r="P355" s="16">
        <v>15.41</v>
      </c>
      <c r="Q355" s="74">
        <v>0.39</v>
      </c>
      <c r="R355" s="262">
        <v>8.8800000000000008</v>
      </c>
      <c r="S355" s="16">
        <v>5.5</v>
      </c>
      <c r="T355" s="16">
        <v>0.94</v>
      </c>
      <c r="U355" s="18" t="s">
        <v>20</v>
      </c>
      <c r="V355" s="263">
        <v>5.28</v>
      </c>
      <c r="W355" s="46" t="s">
        <v>20</v>
      </c>
      <c r="X355" s="44" t="s">
        <v>20</v>
      </c>
      <c r="Y355" s="44" t="s">
        <v>20</v>
      </c>
      <c r="Z355" s="45" t="s">
        <v>20</v>
      </c>
      <c r="AA355" s="44" t="s">
        <v>20</v>
      </c>
      <c r="AB355" s="19">
        <v>18</v>
      </c>
      <c r="AC355" s="19">
        <v>6</v>
      </c>
      <c r="AD355" s="15" t="s">
        <v>62</v>
      </c>
    </row>
    <row r="356" spans="1:30" s="33" customFormat="1" ht="14.25" x14ac:dyDescent="0.2">
      <c r="A356" s="12" t="s">
        <v>873</v>
      </c>
      <c r="B356" s="29" t="s">
        <v>874</v>
      </c>
      <c r="C356" s="15">
        <v>12</v>
      </c>
      <c r="D356" s="51" t="s">
        <v>20</v>
      </c>
      <c r="E356" s="69">
        <v>2.14</v>
      </c>
      <c r="F356" s="69">
        <f t="shared" si="16"/>
        <v>25.68</v>
      </c>
      <c r="G356" s="69">
        <v>4.76</v>
      </c>
      <c r="H356" s="52" t="s">
        <v>875</v>
      </c>
      <c r="I356" s="13"/>
      <c r="J356" s="13" t="s">
        <v>876</v>
      </c>
      <c r="K356" s="14" t="s">
        <v>877</v>
      </c>
      <c r="L356" s="16">
        <v>10.938000000000001</v>
      </c>
      <c r="M356" s="24">
        <v>8.9380000000000006</v>
      </c>
      <c r="N356" s="16">
        <v>6.88</v>
      </c>
      <c r="O356" s="19">
        <v>3</v>
      </c>
      <c r="P356" s="16">
        <v>15.41</v>
      </c>
      <c r="Q356" s="74">
        <v>0.39</v>
      </c>
      <c r="R356" s="262">
        <v>8.875</v>
      </c>
      <c r="S356" s="16">
        <v>5.5</v>
      </c>
      <c r="T356" s="16">
        <v>0.93799999999999994</v>
      </c>
      <c r="U356" s="19" t="s">
        <v>20</v>
      </c>
      <c r="V356" s="263">
        <v>5.28</v>
      </c>
      <c r="W356" s="46" t="s">
        <v>20</v>
      </c>
      <c r="X356" s="44" t="s">
        <v>20</v>
      </c>
      <c r="Y356" s="44" t="s">
        <v>20</v>
      </c>
      <c r="Z356" s="45" t="s">
        <v>20</v>
      </c>
      <c r="AA356" s="44" t="s">
        <v>20</v>
      </c>
      <c r="AB356" s="19">
        <v>18</v>
      </c>
      <c r="AC356" s="19">
        <v>6</v>
      </c>
      <c r="AD356" s="15" t="s">
        <v>62</v>
      </c>
    </row>
    <row r="357" spans="1:30" s="33" customFormat="1" ht="14.25" x14ac:dyDescent="0.2">
      <c r="A357" s="12" t="s">
        <v>898</v>
      </c>
      <c r="B357" s="29" t="s">
        <v>899</v>
      </c>
      <c r="C357" s="15">
        <v>12</v>
      </c>
      <c r="D357" s="51" t="s">
        <v>20</v>
      </c>
      <c r="E357" s="69">
        <v>2.14</v>
      </c>
      <c r="F357" s="69">
        <f t="shared" si="16"/>
        <v>25.68</v>
      </c>
      <c r="G357" s="69">
        <v>4.76</v>
      </c>
      <c r="H357" s="52" t="s">
        <v>900</v>
      </c>
      <c r="I357" s="13"/>
      <c r="J357" s="13" t="s">
        <v>901</v>
      </c>
      <c r="K357" s="14" t="s">
        <v>902</v>
      </c>
      <c r="L357" s="16">
        <v>10.94</v>
      </c>
      <c r="M357" s="24">
        <v>8.94</v>
      </c>
      <c r="N357" s="16">
        <v>6.88</v>
      </c>
      <c r="O357" s="19">
        <v>3</v>
      </c>
      <c r="P357" s="16">
        <v>15.41</v>
      </c>
      <c r="Q357" s="74">
        <v>0.39</v>
      </c>
      <c r="R357" s="262">
        <v>8.8800000000000008</v>
      </c>
      <c r="S357" s="16">
        <v>5.5</v>
      </c>
      <c r="T357" s="16">
        <v>0.94</v>
      </c>
      <c r="U357" s="18" t="s">
        <v>20</v>
      </c>
      <c r="V357" s="263">
        <v>5.28</v>
      </c>
      <c r="W357" s="21" t="s">
        <v>20</v>
      </c>
      <c r="X357" s="16" t="s">
        <v>20</v>
      </c>
      <c r="Y357" s="16" t="s">
        <v>20</v>
      </c>
      <c r="Z357" s="19" t="s">
        <v>20</v>
      </c>
      <c r="AA357" s="16" t="s">
        <v>20</v>
      </c>
      <c r="AB357" s="19">
        <v>18</v>
      </c>
      <c r="AC357" s="19">
        <v>6</v>
      </c>
      <c r="AD357" s="15" t="s">
        <v>62</v>
      </c>
    </row>
    <row r="358" spans="1:30" s="33" customFormat="1" ht="14.25" x14ac:dyDescent="0.2">
      <c r="A358" s="12" t="s">
        <v>883</v>
      </c>
      <c r="B358" s="29" t="s">
        <v>884</v>
      </c>
      <c r="C358" s="15">
        <v>12</v>
      </c>
      <c r="D358" s="51" t="s">
        <v>20</v>
      </c>
      <c r="E358" s="69">
        <v>2.14</v>
      </c>
      <c r="F358" s="69">
        <f t="shared" si="16"/>
        <v>25.68</v>
      </c>
      <c r="G358" s="69">
        <v>4.76</v>
      </c>
      <c r="H358" s="52" t="s">
        <v>885</v>
      </c>
      <c r="I358" s="13"/>
      <c r="J358" s="13" t="s">
        <v>886</v>
      </c>
      <c r="K358" s="14" t="s">
        <v>887</v>
      </c>
      <c r="L358" s="16">
        <v>10.938000000000001</v>
      </c>
      <c r="M358" s="24">
        <v>8.9380000000000006</v>
      </c>
      <c r="N358" s="16">
        <v>6.88</v>
      </c>
      <c r="O358" s="19">
        <v>3</v>
      </c>
      <c r="P358" s="16">
        <v>15.41</v>
      </c>
      <c r="Q358" s="74">
        <v>0.39</v>
      </c>
      <c r="R358" s="262">
        <v>8.8800000000000008</v>
      </c>
      <c r="S358" s="16">
        <v>5.5</v>
      </c>
      <c r="T358" s="16">
        <v>0.94</v>
      </c>
      <c r="U358" s="18" t="s">
        <v>20</v>
      </c>
      <c r="V358" s="263">
        <v>5.28</v>
      </c>
      <c r="W358" s="46" t="s">
        <v>20</v>
      </c>
      <c r="X358" s="44" t="s">
        <v>20</v>
      </c>
      <c r="Y358" s="44" t="s">
        <v>20</v>
      </c>
      <c r="Z358" s="45" t="s">
        <v>20</v>
      </c>
      <c r="AA358" s="44" t="s">
        <v>20</v>
      </c>
      <c r="AB358" s="19">
        <v>18</v>
      </c>
      <c r="AC358" s="19">
        <v>6</v>
      </c>
      <c r="AD358" s="15" t="s">
        <v>62</v>
      </c>
    </row>
    <row r="359" spans="1:30" s="139" customFormat="1" ht="14.25" x14ac:dyDescent="0.2">
      <c r="A359" s="12" t="s">
        <v>888</v>
      </c>
      <c r="B359" s="29" t="s">
        <v>889</v>
      </c>
      <c r="C359" s="15">
        <v>12</v>
      </c>
      <c r="D359" s="51" t="s">
        <v>20</v>
      </c>
      <c r="E359" s="69">
        <v>2.14</v>
      </c>
      <c r="F359" s="69">
        <f t="shared" si="16"/>
        <v>25.68</v>
      </c>
      <c r="G359" s="69">
        <v>4.76</v>
      </c>
      <c r="H359" s="52" t="s">
        <v>890</v>
      </c>
      <c r="I359" s="13"/>
      <c r="J359" s="13" t="s">
        <v>891</v>
      </c>
      <c r="K359" s="14" t="s">
        <v>892</v>
      </c>
      <c r="L359" s="16">
        <v>10.938000000000001</v>
      </c>
      <c r="M359" s="24">
        <v>8.9380000000000006</v>
      </c>
      <c r="N359" s="16">
        <v>6.88</v>
      </c>
      <c r="O359" s="19">
        <v>3</v>
      </c>
      <c r="P359" s="16">
        <v>15.41</v>
      </c>
      <c r="Q359" s="74">
        <v>0.39</v>
      </c>
      <c r="R359" s="262">
        <v>8.875</v>
      </c>
      <c r="S359" s="16">
        <v>5.5</v>
      </c>
      <c r="T359" s="16">
        <v>0.93799999999999994</v>
      </c>
      <c r="U359" s="19" t="s">
        <v>20</v>
      </c>
      <c r="V359" s="263">
        <v>5.28</v>
      </c>
      <c r="W359" s="21" t="s">
        <v>20</v>
      </c>
      <c r="X359" s="16" t="s">
        <v>20</v>
      </c>
      <c r="Y359" s="16" t="s">
        <v>20</v>
      </c>
      <c r="Z359" s="19" t="s">
        <v>20</v>
      </c>
      <c r="AA359" s="16" t="s">
        <v>20</v>
      </c>
      <c r="AB359" s="19">
        <v>18</v>
      </c>
      <c r="AC359" s="19">
        <v>6</v>
      </c>
      <c r="AD359" s="15" t="s">
        <v>62</v>
      </c>
    </row>
    <row r="360" spans="1:30" s="33" customFormat="1" ht="14.25" x14ac:dyDescent="0.2">
      <c r="A360" s="12" t="s">
        <v>903</v>
      </c>
      <c r="B360" s="29" t="s">
        <v>904</v>
      </c>
      <c r="C360" s="15">
        <v>12</v>
      </c>
      <c r="D360" s="51" t="s">
        <v>20</v>
      </c>
      <c r="E360" s="69">
        <v>2.14</v>
      </c>
      <c r="F360" s="69">
        <f t="shared" si="16"/>
        <v>25.68</v>
      </c>
      <c r="G360" s="69">
        <v>4.76</v>
      </c>
      <c r="H360" s="52" t="s">
        <v>905</v>
      </c>
      <c r="I360" s="13"/>
      <c r="J360" s="13" t="s">
        <v>906</v>
      </c>
      <c r="K360" s="14" t="s">
        <v>907</v>
      </c>
      <c r="L360" s="16">
        <v>10.94</v>
      </c>
      <c r="M360" s="24">
        <v>8.94</v>
      </c>
      <c r="N360" s="16">
        <v>6.88</v>
      </c>
      <c r="O360" s="19">
        <v>3</v>
      </c>
      <c r="P360" s="16">
        <v>15.41</v>
      </c>
      <c r="Q360" s="74">
        <v>0.39</v>
      </c>
      <c r="R360" s="262">
        <v>8.8800000000000008</v>
      </c>
      <c r="S360" s="16">
        <v>5.5</v>
      </c>
      <c r="T360" s="16">
        <v>0.94</v>
      </c>
      <c r="U360" s="18" t="s">
        <v>20</v>
      </c>
      <c r="V360" s="263">
        <v>5.28</v>
      </c>
      <c r="W360" s="21" t="s">
        <v>20</v>
      </c>
      <c r="X360" s="16" t="s">
        <v>20</v>
      </c>
      <c r="Y360" s="16" t="s">
        <v>20</v>
      </c>
      <c r="Z360" s="19" t="s">
        <v>20</v>
      </c>
      <c r="AA360" s="16" t="s">
        <v>20</v>
      </c>
      <c r="AB360" s="19">
        <v>18</v>
      </c>
      <c r="AC360" s="19">
        <v>6</v>
      </c>
      <c r="AD360" s="15" t="s">
        <v>62</v>
      </c>
    </row>
    <row r="361" spans="1:30" s="139" customFormat="1" ht="25.5" x14ac:dyDescent="0.2">
      <c r="A361" s="12" t="s">
        <v>975</v>
      </c>
      <c r="B361" s="25" t="s">
        <v>976</v>
      </c>
      <c r="C361" s="15" t="s">
        <v>20</v>
      </c>
      <c r="D361" s="218" t="s">
        <v>20</v>
      </c>
      <c r="E361" s="69">
        <v>23.14</v>
      </c>
      <c r="F361" s="69">
        <v>23.14</v>
      </c>
      <c r="G361" s="69">
        <v>51.42</v>
      </c>
      <c r="H361" s="52" t="s">
        <v>977</v>
      </c>
      <c r="I361" s="13"/>
      <c r="J361" s="13" t="s">
        <v>978</v>
      </c>
      <c r="K361" s="14" t="s">
        <v>979</v>
      </c>
      <c r="L361" s="16">
        <v>10.44</v>
      </c>
      <c r="M361" s="24">
        <v>10.44</v>
      </c>
      <c r="N361" s="16">
        <v>6.31</v>
      </c>
      <c r="O361" s="19">
        <v>26</v>
      </c>
      <c r="P361" s="16">
        <v>14</v>
      </c>
      <c r="Q361" s="74">
        <v>0.4</v>
      </c>
      <c r="R361" s="262">
        <v>6.75</v>
      </c>
      <c r="S361" s="16">
        <v>10.324999999999999</v>
      </c>
      <c r="T361" s="16">
        <v>10.324999999999999</v>
      </c>
      <c r="U361" s="19">
        <v>25</v>
      </c>
      <c r="V361" s="273" t="s">
        <v>20</v>
      </c>
      <c r="W361" s="77" t="s">
        <v>20</v>
      </c>
      <c r="X361" s="17" t="s">
        <v>20</v>
      </c>
      <c r="Y361" s="17" t="s">
        <v>20</v>
      </c>
      <c r="Z361" s="18" t="s">
        <v>20</v>
      </c>
      <c r="AA361" s="17" t="s">
        <v>20</v>
      </c>
      <c r="AB361" s="19">
        <v>12</v>
      </c>
      <c r="AC361" s="19">
        <v>6</v>
      </c>
      <c r="AD361" s="15" t="s">
        <v>62</v>
      </c>
    </row>
    <row r="362" spans="1:30" s="139" customFormat="1" ht="12.75" x14ac:dyDescent="0.2">
      <c r="A362" s="12" t="s">
        <v>955</v>
      </c>
      <c r="B362" s="25" t="s">
        <v>956</v>
      </c>
      <c r="C362" s="15">
        <v>4</v>
      </c>
      <c r="D362" s="218" t="s">
        <v>20</v>
      </c>
      <c r="E362" s="69">
        <v>3.31</v>
      </c>
      <c r="F362" s="69">
        <f t="shared" ref="F362:F378" si="17">E362*C362</f>
        <v>13.24</v>
      </c>
      <c r="G362" s="69">
        <v>7.36</v>
      </c>
      <c r="H362" s="52" t="s">
        <v>957</v>
      </c>
      <c r="I362" s="13"/>
      <c r="J362" s="13" t="s">
        <v>958</v>
      </c>
      <c r="K362" s="14" t="s">
        <v>959</v>
      </c>
      <c r="L362" s="16">
        <v>12.625</v>
      </c>
      <c r="M362" s="24">
        <v>6.5</v>
      </c>
      <c r="N362" s="16">
        <v>7</v>
      </c>
      <c r="O362" s="19">
        <v>11</v>
      </c>
      <c r="P362" s="16">
        <v>4.05</v>
      </c>
      <c r="Q362" s="74">
        <v>0.33239999999999997</v>
      </c>
      <c r="R362" s="262">
        <v>3.25</v>
      </c>
      <c r="S362" s="16">
        <v>6</v>
      </c>
      <c r="T362" s="16">
        <v>6</v>
      </c>
      <c r="U362" s="19">
        <v>2</v>
      </c>
      <c r="V362" s="263">
        <v>13.01</v>
      </c>
      <c r="W362" s="77" t="s">
        <v>20</v>
      </c>
      <c r="X362" s="17" t="s">
        <v>20</v>
      </c>
      <c r="Y362" s="17" t="s">
        <v>20</v>
      </c>
      <c r="Z362" s="18" t="s">
        <v>20</v>
      </c>
      <c r="AA362" s="17" t="s">
        <v>20</v>
      </c>
      <c r="AB362" s="19">
        <v>21</v>
      </c>
      <c r="AC362" s="19">
        <v>6</v>
      </c>
      <c r="AD362" s="15" t="s">
        <v>62</v>
      </c>
    </row>
    <row r="363" spans="1:30" s="139" customFormat="1" ht="12.75" x14ac:dyDescent="0.2">
      <c r="A363" s="167" t="s">
        <v>960</v>
      </c>
      <c r="B363" s="62" t="s">
        <v>961</v>
      </c>
      <c r="C363" s="3">
        <v>4</v>
      </c>
      <c r="D363" s="51" t="s">
        <v>20</v>
      </c>
      <c r="E363" s="4">
        <v>6.41</v>
      </c>
      <c r="F363" s="69">
        <f t="shared" si="17"/>
        <v>25.64</v>
      </c>
      <c r="G363" s="69">
        <v>14.24</v>
      </c>
      <c r="H363" s="1" t="s">
        <v>962</v>
      </c>
      <c r="I363" s="1"/>
      <c r="J363" s="1" t="s">
        <v>963</v>
      </c>
      <c r="K363" s="1" t="s">
        <v>964</v>
      </c>
      <c r="L363" s="6">
        <v>12.375</v>
      </c>
      <c r="M363" s="6">
        <v>12.375</v>
      </c>
      <c r="N363" s="6">
        <v>6.875</v>
      </c>
      <c r="O363" s="45">
        <v>21</v>
      </c>
      <c r="P363" s="44">
        <v>8</v>
      </c>
      <c r="Q363" s="8">
        <v>0.60929999999999995</v>
      </c>
      <c r="R363" s="264">
        <v>6.125</v>
      </c>
      <c r="S363" s="6">
        <v>6</v>
      </c>
      <c r="T363" s="6">
        <v>6</v>
      </c>
      <c r="U363" s="7">
        <v>5</v>
      </c>
      <c r="V363" s="265">
        <v>6</v>
      </c>
      <c r="W363" s="5" t="s">
        <v>20</v>
      </c>
      <c r="X363" s="6" t="s">
        <v>20</v>
      </c>
      <c r="Y363" s="6" t="s">
        <v>20</v>
      </c>
      <c r="Z363" s="7" t="s">
        <v>20</v>
      </c>
      <c r="AA363" s="211" t="s">
        <v>20</v>
      </c>
      <c r="AB363" s="7">
        <v>12</v>
      </c>
      <c r="AC363" s="7">
        <v>6</v>
      </c>
      <c r="AD363" s="116" t="s">
        <v>62</v>
      </c>
    </row>
    <row r="364" spans="1:30" s="139" customFormat="1" ht="12.75" x14ac:dyDescent="0.2">
      <c r="A364" s="12" t="s">
        <v>965</v>
      </c>
      <c r="B364" s="25" t="s">
        <v>966</v>
      </c>
      <c r="C364" s="15">
        <v>4</v>
      </c>
      <c r="D364" s="17" t="s">
        <v>20</v>
      </c>
      <c r="E364" s="69">
        <v>3.31</v>
      </c>
      <c r="F364" s="69">
        <f t="shared" si="17"/>
        <v>13.24</v>
      </c>
      <c r="G364" s="69">
        <v>7.36</v>
      </c>
      <c r="H364" s="52" t="s">
        <v>967</v>
      </c>
      <c r="I364" s="13"/>
      <c r="J364" s="13" t="s">
        <v>968</v>
      </c>
      <c r="K364" s="14" t="s">
        <v>969</v>
      </c>
      <c r="L364" s="16">
        <v>12.63</v>
      </c>
      <c r="M364" s="24">
        <v>6.5</v>
      </c>
      <c r="N364" s="16">
        <v>7</v>
      </c>
      <c r="O364" s="19">
        <v>11</v>
      </c>
      <c r="P364" s="16">
        <v>4.05</v>
      </c>
      <c r="Q364" s="74">
        <v>0.33239999999999997</v>
      </c>
      <c r="R364" s="262">
        <v>3.25</v>
      </c>
      <c r="S364" s="16">
        <v>6</v>
      </c>
      <c r="T364" s="16">
        <v>6</v>
      </c>
      <c r="U364" s="19">
        <v>2</v>
      </c>
      <c r="V364" s="263">
        <v>13.01</v>
      </c>
      <c r="W364" s="77" t="s">
        <v>20</v>
      </c>
      <c r="X364" s="17" t="s">
        <v>20</v>
      </c>
      <c r="Y364" s="17" t="s">
        <v>20</v>
      </c>
      <c r="Z364" s="18" t="s">
        <v>20</v>
      </c>
      <c r="AA364" s="17" t="s">
        <v>20</v>
      </c>
      <c r="AB364" s="19">
        <v>21</v>
      </c>
      <c r="AC364" s="19">
        <v>6</v>
      </c>
      <c r="AD364" s="15" t="s">
        <v>62</v>
      </c>
    </row>
    <row r="365" spans="1:30" s="139" customFormat="1" ht="12.75" x14ac:dyDescent="0.2">
      <c r="A365" s="12" t="s">
        <v>2941</v>
      </c>
      <c r="B365" s="25" t="s">
        <v>2467</v>
      </c>
      <c r="C365" s="15">
        <v>4</v>
      </c>
      <c r="D365" s="218" t="s">
        <v>20</v>
      </c>
      <c r="E365" s="69">
        <v>3.65</v>
      </c>
      <c r="F365" s="69">
        <f t="shared" si="17"/>
        <v>14.6</v>
      </c>
      <c r="G365" s="69">
        <v>8.11</v>
      </c>
      <c r="H365" s="52" t="s">
        <v>2944</v>
      </c>
      <c r="I365" s="13"/>
      <c r="J365" s="13" t="s">
        <v>2947</v>
      </c>
      <c r="K365" s="14" t="s">
        <v>2950</v>
      </c>
      <c r="L365" s="16">
        <v>12.625</v>
      </c>
      <c r="M365" s="24">
        <v>6.5</v>
      </c>
      <c r="N365" s="16">
        <v>7</v>
      </c>
      <c r="O365" s="19">
        <v>11</v>
      </c>
      <c r="P365" s="16">
        <v>4.048</v>
      </c>
      <c r="Q365" s="74">
        <v>0.33200000000000002</v>
      </c>
      <c r="R365" s="262">
        <v>3.25</v>
      </c>
      <c r="S365" s="16">
        <v>6</v>
      </c>
      <c r="T365" s="16">
        <v>6</v>
      </c>
      <c r="U365" s="19">
        <v>2</v>
      </c>
      <c r="V365" s="263">
        <v>13.007999999999999</v>
      </c>
      <c r="W365" s="77" t="s">
        <v>20</v>
      </c>
      <c r="X365" s="17" t="s">
        <v>20</v>
      </c>
      <c r="Y365" s="17" t="s">
        <v>20</v>
      </c>
      <c r="Z365" s="18" t="s">
        <v>20</v>
      </c>
      <c r="AA365" s="17" t="s">
        <v>20</v>
      </c>
      <c r="AB365" s="19">
        <v>21</v>
      </c>
      <c r="AC365" s="19">
        <v>6</v>
      </c>
      <c r="AD365" s="15"/>
    </row>
    <row r="366" spans="1:30" s="33" customFormat="1" ht="12.75" x14ac:dyDescent="0.2">
      <c r="A366" s="12" t="s">
        <v>2942</v>
      </c>
      <c r="B366" s="25" t="s">
        <v>2465</v>
      </c>
      <c r="C366" s="15">
        <v>4</v>
      </c>
      <c r="D366" s="218" t="s">
        <v>20</v>
      </c>
      <c r="E366" s="69">
        <v>3.65</v>
      </c>
      <c r="F366" s="69">
        <f t="shared" si="17"/>
        <v>14.6</v>
      </c>
      <c r="G366" s="69">
        <v>8.11</v>
      </c>
      <c r="H366" s="52" t="s">
        <v>2945</v>
      </c>
      <c r="I366" s="13"/>
      <c r="J366" s="13" t="s">
        <v>2948</v>
      </c>
      <c r="K366" s="14" t="s">
        <v>2951</v>
      </c>
      <c r="L366" s="16">
        <v>12.625</v>
      </c>
      <c r="M366" s="24">
        <v>6.5</v>
      </c>
      <c r="N366" s="16">
        <v>7</v>
      </c>
      <c r="O366" s="19">
        <v>11</v>
      </c>
      <c r="P366" s="16">
        <v>4.048</v>
      </c>
      <c r="Q366" s="74">
        <v>0.33200000000000002</v>
      </c>
      <c r="R366" s="262">
        <v>3.25</v>
      </c>
      <c r="S366" s="16">
        <v>6</v>
      </c>
      <c r="T366" s="16">
        <v>6</v>
      </c>
      <c r="U366" s="19">
        <v>2</v>
      </c>
      <c r="V366" s="263">
        <v>13.007999999999999</v>
      </c>
      <c r="W366" s="77" t="s">
        <v>20</v>
      </c>
      <c r="X366" s="17" t="s">
        <v>20</v>
      </c>
      <c r="Y366" s="17" t="s">
        <v>20</v>
      </c>
      <c r="Z366" s="18" t="s">
        <v>20</v>
      </c>
      <c r="AA366" s="17" t="s">
        <v>20</v>
      </c>
      <c r="AB366" s="19">
        <v>21</v>
      </c>
      <c r="AC366" s="19">
        <v>6</v>
      </c>
      <c r="AD366" s="15"/>
    </row>
    <row r="367" spans="1:30" s="139" customFormat="1" ht="12.75" x14ac:dyDescent="0.2">
      <c r="A367" s="12" t="s">
        <v>2943</v>
      </c>
      <c r="B367" s="25" t="s">
        <v>2466</v>
      </c>
      <c r="C367" s="15">
        <v>4</v>
      </c>
      <c r="D367" s="218" t="s">
        <v>20</v>
      </c>
      <c r="E367" s="69">
        <v>3.65</v>
      </c>
      <c r="F367" s="69">
        <f t="shared" si="17"/>
        <v>14.6</v>
      </c>
      <c r="G367" s="69">
        <v>8.11</v>
      </c>
      <c r="H367" s="52" t="s">
        <v>2946</v>
      </c>
      <c r="I367" s="13"/>
      <c r="J367" s="13" t="s">
        <v>2949</v>
      </c>
      <c r="K367" s="14" t="s">
        <v>2952</v>
      </c>
      <c r="L367" s="16">
        <v>12.625</v>
      </c>
      <c r="M367" s="24">
        <v>6.5</v>
      </c>
      <c r="N367" s="16">
        <v>7</v>
      </c>
      <c r="O367" s="19">
        <v>11</v>
      </c>
      <c r="P367" s="16">
        <v>4.048</v>
      </c>
      <c r="Q367" s="74">
        <v>0.33200000000000002</v>
      </c>
      <c r="R367" s="262">
        <v>3.25</v>
      </c>
      <c r="S367" s="16">
        <v>6</v>
      </c>
      <c r="T367" s="16">
        <v>6</v>
      </c>
      <c r="U367" s="19">
        <v>2</v>
      </c>
      <c r="V367" s="263">
        <v>13.007999999999999</v>
      </c>
      <c r="W367" s="77" t="s">
        <v>20</v>
      </c>
      <c r="X367" s="17" t="s">
        <v>20</v>
      </c>
      <c r="Y367" s="17" t="s">
        <v>20</v>
      </c>
      <c r="Z367" s="18" t="s">
        <v>20</v>
      </c>
      <c r="AA367" s="17" t="s">
        <v>20</v>
      </c>
      <c r="AB367" s="19">
        <v>21</v>
      </c>
      <c r="AC367" s="19">
        <v>6</v>
      </c>
      <c r="AD367" s="15"/>
    </row>
    <row r="368" spans="1:30" s="139" customFormat="1" ht="25.5" x14ac:dyDescent="0.2">
      <c r="A368" s="12" t="s">
        <v>326</v>
      </c>
      <c r="B368" s="25" t="s">
        <v>2590</v>
      </c>
      <c r="C368" s="15">
        <v>24</v>
      </c>
      <c r="D368" s="15">
        <v>4</v>
      </c>
      <c r="E368" s="72">
        <v>5.94</v>
      </c>
      <c r="F368" s="181">
        <f t="shared" si="17"/>
        <v>142.56</v>
      </c>
      <c r="G368" s="69">
        <v>13.2</v>
      </c>
      <c r="H368" s="52" t="s">
        <v>327</v>
      </c>
      <c r="I368" s="13" t="s">
        <v>328</v>
      </c>
      <c r="J368" s="13" t="s">
        <v>329</v>
      </c>
      <c r="K368" s="13" t="s">
        <v>330</v>
      </c>
      <c r="L368" s="16">
        <v>15.659000000000001</v>
      </c>
      <c r="M368" s="24">
        <v>12.909000000000001</v>
      </c>
      <c r="N368" s="16">
        <v>11.88</v>
      </c>
      <c r="O368" s="19">
        <v>26</v>
      </c>
      <c r="P368" s="16">
        <v>15.808</v>
      </c>
      <c r="Q368" s="74">
        <v>1.39</v>
      </c>
      <c r="R368" s="262">
        <v>12.75</v>
      </c>
      <c r="S368" s="16">
        <v>7.4379999999999997</v>
      </c>
      <c r="T368" s="16">
        <v>0.81299999999999994</v>
      </c>
      <c r="U368" s="19">
        <v>1</v>
      </c>
      <c r="V368" s="263">
        <v>2</v>
      </c>
      <c r="W368" s="21">
        <v>12.5</v>
      </c>
      <c r="X368" s="16">
        <v>7.4379999999999997</v>
      </c>
      <c r="Y368" s="16">
        <v>3.5</v>
      </c>
      <c r="Z368" s="19">
        <v>4</v>
      </c>
      <c r="AA368" s="16">
        <v>4.048</v>
      </c>
      <c r="AB368" s="19">
        <v>9</v>
      </c>
      <c r="AC368" s="19">
        <v>3</v>
      </c>
      <c r="AD368" s="15" t="s">
        <v>3259</v>
      </c>
    </row>
    <row r="369" spans="1:30" s="139" customFormat="1" ht="12.75" x14ac:dyDescent="0.2">
      <c r="A369" s="12" t="s">
        <v>331</v>
      </c>
      <c r="B369" s="25" t="s">
        <v>2591</v>
      </c>
      <c r="C369" s="15">
        <v>6</v>
      </c>
      <c r="D369" s="15">
        <v>3</v>
      </c>
      <c r="E369" s="72">
        <v>11.91</v>
      </c>
      <c r="F369" s="181">
        <f t="shared" si="17"/>
        <v>71.460000000000008</v>
      </c>
      <c r="G369" s="69">
        <v>26.47</v>
      </c>
      <c r="H369" s="52" t="s">
        <v>332</v>
      </c>
      <c r="I369" s="14" t="s">
        <v>333</v>
      </c>
      <c r="J369" s="13" t="s">
        <v>334</v>
      </c>
      <c r="K369" s="14" t="s">
        <v>335</v>
      </c>
      <c r="L369" s="16">
        <v>12.125</v>
      </c>
      <c r="M369" s="24">
        <v>12</v>
      </c>
      <c r="N369" s="16">
        <v>8</v>
      </c>
      <c r="O369" s="19">
        <v>13</v>
      </c>
      <c r="P369" s="16">
        <v>8.2200000000000006</v>
      </c>
      <c r="Q369" s="74">
        <v>0.67</v>
      </c>
      <c r="R369" s="262">
        <v>7.19</v>
      </c>
      <c r="S369" s="16">
        <v>5.75</v>
      </c>
      <c r="T369" s="16">
        <v>3.75</v>
      </c>
      <c r="U369" s="19">
        <v>2</v>
      </c>
      <c r="V369" s="263">
        <v>1.71</v>
      </c>
      <c r="W369" s="21">
        <v>7.19</v>
      </c>
      <c r="X369" s="16">
        <v>5.75</v>
      </c>
      <c r="Y369" s="16">
        <v>11.25</v>
      </c>
      <c r="Z369" s="19">
        <v>6</v>
      </c>
      <c r="AA369" s="16">
        <v>5.47</v>
      </c>
      <c r="AB369" s="19">
        <v>12</v>
      </c>
      <c r="AC369" s="19">
        <v>5</v>
      </c>
      <c r="AD369" s="15" t="s">
        <v>336</v>
      </c>
    </row>
    <row r="370" spans="1:30" s="139" customFormat="1" ht="25.5" x14ac:dyDescent="0.2">
      <c r="A370" s="12" t="s">
        <v>617</v>
      </c>
      <c r="B370" s="25" t="s">
        <v>2640</v>
      </c>
      <c r="C370" s="15">
        <v>24</v>
      </c>
      <c r="D370" s="15">
        <v>8</v>
      </c>
      <c r="E370" s="69">
        <v>6.96</v>
      </c>
      <c r="F370" s="69">
        <f t="shared" si="17"/>
        <v>167.04</v>
      </c>
      <c r="G370" s="69">
        <v>15.47</v>
      </c>
      <c r="H370" s="13" t="s">
        <v>618</v>
      </c>
      <c r="I370" s="14" t="s">
        <v>619</v>
      </c>
      <c r="J370" s="13" t="s">
        <v>620</v>
      </c>
      <c r="K370" s="14" t="s">
        <v>621</v>
      </c>
      <c r="L370" s="16">
        <v>17.88</v>
      </c>
      <c r="M370" s="24">
        <v>8.3800000000000008</v>
      </c>
      <c r="N370" s="16">
        <v>7.94</v>
      </c>
      <c r="O370" s="19">
        <v>9</v>
      </c>
      <c r="P370" s="17">
        <v>15.68</v>
      </c>
      <c r="Q370" s="74">
        <v>0.69</v>
      </c>
      <c r="R370" s="262">
        <v>7.625</v>
      </c>
      <c r="S370" s="16">
        <v>7.13</v>
      </c>
      <c r="T370" s="16">
        <v>0.63</v>
      </c>
      <c r="U370" s="37" t="s">
        <v>20</v>
      </c>
      <c r="V370" s="263">
        <v>6.64</v>
      </c>
      <c r="W370" s="21">
        <v>5.88</v>
      </c>
      <c r="X370" s="16">
        <v>7.13</v>
      </c>
      <c r="Y370" s="16">
        <v>7.88</v>
      </c>
      <c r="Z370" s="18">
        <v>3</v>
      </c>
      <c r="AA370" s="16">
        <v>5.23</v>
      </c>
      <c r="AB370" s="19">
        <v>12</v>
      </c>
      <c r="AC370" s="19">
        <v>5</v>
      </c>
      <c r="AD370" s="15" t="s">
        <v>97</v>
      </c>
    </row>
    <row r="371" spans="1:30" s="139" customFormat="1" ht="25.5" x14ac:dyDescent="0.2">
      <c r="A371" s="167" t="s">
        <v>1272</v>
      </c>
      <c r="B371" s="33" t="s">
        <v>2664</v>
      </c>
      <c r="C371" s="3">
        <v>12</v>
      </c>
      <c r="D371" s="3">
        <v>2</v>
      </c>
      <c r="E371" s="4">
        <v>9.14</v>
      </c>
      <c r="F371" s="69">
        <f t="shared" si="17"/>
        <v>109.68</v>
      </c>
      <c r="G371" s="69">
        <v>20.309999999999999</v>
      </c>
      <c r="H371" s="1" t="s">
        <v>1273</v>
      </c>
      <c r="I371" s="1" t="s">
        <v>1274</v>
      </c>
      <c r="J371" s="1" t="s">
        <v>1275</v>
      </c>
      <c r="K371" s="1" t="s">
        <v>1276</v>
      </c>
      <c r="L371" s="6">
        <v>19.5</v>
      </c>
      <c r="M371" s="6">
        <v>8.5</v>
      </c>
      <c r="N371" s="6">
        <v>10.130000000000001</v>
      </c>
      <c r="O371" s="7">
        <v>11</v>
      </c>
      <c r="P371" s="6">
        <v>15.36</v>
      </c>
      <c r="Q371" s="8">
        <v>0.97</v>
      </c>
      <c r="R371" s="264">
        <v>9.3800000000000008</v>
      </c>
      <c r="S371" s="6">
        <v>7.88</v>
      </c>
      <c r="T371" s="6">
        <v>1.5</v>
      </c>
      <c r="U371" s="37" t="s">
        <v>20</v>
      </c>
      <c r="V371" s="265">
        <v>15.95</v>
      </c>
      <c r="W371" s="5">
        <v>9.3800000000000008</v>
      </c>
      <c r="X371" s="6">
        <v>3.06</v>
      </c>
      <c r="Y371" s="6">
        <v>7.88</v>
      </c>
      <c r="Z371" s="7">
        <v>1</v>
      </c>
      <c r="AA371" s="211">
        <v>15.84</v>
      </c>
      <c r="AB371" s="7">
        <v>10</v>
      </c>
      <c r="AC371" s="7">
        <v>4</v>
      </c>
      <c r="AD371" s="116" t="s">
        <v>378</v>
      </c>
    </row>
    <row r="372" spans="1:30" s="139" customFormat="1" ht="25.5" x14ac:dyDescent="0.2">
      <c r="A372" s="167" t="s">
        <v>1277</v>
      </c>
      <c r="B372" s="33" t="s">
        <v>2665</v>
      </c>
      <c r="C372" s="3">
        <v>12</v>
      </c>
      <c r="D372" s="3">
        <v>2</v>
      </c>
      <c r="E372" s="4">
        <v>12.19</v>
      </c>
      <c r="F372" s="69">
        <f t="shared" si="17"/>
        <v>146.28</v>
      </c>
      <c r="G372" s="69">
        <v>27.09</v>
      </c>
      <c r="H372" s="1" t="s">
        <v>1278</v>
      </c>
      <c r="I372" s="1" t="s">
        <v>1279</v>
      </c>
      <c r="J372" s="1" t="s">
        <v>1280</v>
      </c>
      <c r="K372" s="1" t="s">
        <v>1281</v>
      </c>
      <c r="L372" s="6">
        <v>19.38</v>
      </c>
      <c r="M372" s="6">
        <v>8.75</v>
      </c>
      <c r="N372" s="6">
        <v>9.25</v>
      </c>
      <c r="O372" s="7">
        <v>12</v>
      </c>
      <c r="P372" s="6">
        <v>12.5</v>
      </c>
      <c r="Q372" s="8">
        <v>0.91</v>
      </c>
      <c r="R372" s="264">
        <v>8.06</v>
      </c>
      <c r="S372" s="6">
        <v>7.75</v>
      </c>
      <c r="T372" s="6">
        <v>1.5</v>
      </c>
      <c r="U372" s="37">
        <v>1</v>
      </c>
      <c r="V372" s="265">
        <v>1.04</v>
      </c>
      <c r="W372" s="5">
        <v>7.94</v>
      </c>
      <c r="X372" s="6">
        <v>3</v>
      </c>
      <c r="Y372" s="6">
        <v>7.75</v>
      </c>
      <c r="Z372" s="7">
        <v>2</v>
      </c>
      <c r="AA372" s="211">
        <v>2.08</v>
      </c>
      <c r="AB372" s="7">
        <v>10</v>
      </c>
      <c r="AC372" s="7">
        <v>5</v>
      </c>
      <c r="AD372" s="116" t="s">
        <v>97</v>
      </c>
    </row>
    <row r="373" spans="1:30" s="33" customFormat="1" ht="12.75" x14ac:dyDescent="0.2">
      <c r="A373" s="12" t="s">
        <v>622</v>
      </c>
      <c r="B373" s="25" t="s">
        <v>2641</v>
      </c>
      <c r="C373" s="15">
        <v>24</v>
      </c>
      <c r="D373" s="15">
        <v>8</v>
      </c>
      <c r="E373" s="69">
        <v>3.21</v>
      </c>
      <c r="F373" s="69">
        <f t="shared" si="17"/>
        <v>77.039999999999992</v>
      </c>
      <c r="G373" s="69">
        <v>7.13</v>
      </c>
      <c r="H373" s="13" t="s">
        <v>623</v>
      </c>
      <c r="I373" s="14" t="s">
        <v>624</v>
      </c>
      <c r="J373" s="13" t="s">
        <v>625</v>
      </c>
      <c r="K373" s="14" t="s">
        <v>626</v>
      </c>
      <c r="L373" s="16">
        <v>14.38</v>
      </c>
      <c r="M373" s="24">
        <v>8.75</v>
      </c>
      <c r="N373" s="16">
        <v>6.25</v>
      </c>
      <c r="O373" s="19">
        <v>4</v>
      </c>
      <c r="P373" s="17">
        <v>4.7</v>
      </c>
      <c r="Q373" s="74">
        <v>0.46</v>
      </c>
      <c r="R373" s="262">
        <v>7.63</v>
      </c>
      <c r="S373" s="16">
        <v>4.63</v>
      </c>
      <c r="T373" s="16">
        <v>0.67</v>
      </c>
      <c r="U373" s="37" t="s">
        <v>20</v>
      </c>
      <c r="V373" s="263">
        <v>2.4</v>
      </c>
      <c r="W373" s="21">
        <v>5</v>
      </c>
      <c r="X373" s="16">
        <v>4.63</v>
      </c>
      <c r="Y373" s="16">
        <v>7.63</v>
      </c>
      <c r="Z373" s="18">
        <v>1</v>
      </c>
      <c r="AA373" s="16">
        <v>3.36</v>
      </c>
      <c r="AB373" s="19">
        <v>13</v>
      </c>
      <c r="AC373" s="19">
        <v>7</v>
      </c>
      <c r="AD373" s="15" t="s">
        <v>378</v>
      </c>
    </row>
    <row r="374" spans="1:30" s="33" customFormat="1" ht="25.5" x14ac:dyDescent="0.2">
      <c r="A374" s="167" t="s">
        <v>1282</v>
      </c>
      <c r="B374" s="33" t="s">
        <v>2666</v>
      </c>
      <c r="C374" s="3">
        <v>12</v>
      </c>
      <c r="D374" s="3">
        <v>2</v>
      </c>
      <c r="E374" s="4">
        <v>9.14</v>
      </c>
      <c r="F374" s="69">
        <f t="shared" si="17"/>
        <v>109.68</v>
      </c>
      <c r="G374" s="69">
        <v>20.309999999999999</v>
      </c>
      <c r="H374" s="1" t="s">
        <v>1283</v>
      </c>
      <c r="I374" s="1" t="s">
        <v>1284</v>
      </c>
      <c r="J374" s="1" t="s">
        <v>1285</v>
      </c>
      <c r="K374" s="1" t="s">
        <v>1286</v>
      </c>
      <c r="L374" s="6">
        <v>19.5</v>
      </c>
      <c r="M374" s="6">
        <v>8.5</v>
      </c>
      <c r="N374" s="6">
        <v>10.130000000000001</v>
      </c>
      <c r="O374" s="7">
        <v>11</v>
      </c>
      <c r="P374" s="6">
        <v>15.81</v>
      </c>
      <c r="Q374" s="8">
        <v>0.97</v>
      </c>
      <c r="R374" s="264">
        <v>9.3800000000000008</v>
      </c>
      <c r="S374" s="6">
        <v>7.88</v>
      </c>
      <c r="T374" s="6">
        <v>1.5</v>
      </c>
      <c r="U374" s="37" t="s">
        <v>20</v>
      </c>
      <c r="V374" s="265">
        <v>15.984</v>
      </c>
      <c r="W374" s="5">
        <v>9.3800000000000008</v>
      </c>
      <c r="X374" s="6">
        <v>3.06</v>
      </c>
      <c r="Y374" s="6">
        <v>7.88</v>
      </c>
      <c r="Z374" s="7">
        <v>1</v>
      </c>
      <c r="AA374" s="211">
        <v>15.97</v>
      </c>
      <c r="AB374" s="7">
        <v>10</v>
      </c>
      <c r="AC374" s="7">
        <v>4</v>
      </c>
      <c r="AD374" s="116" t="s">
        <v>378</v>
      </c>
    </row>
    <row r="375" spans="1:30" s="139" customFormat="1" ht="12.75" x14ac:dyDescent="0.2">
      <c r="A375" s="12" t="s">
        <v>633</v>
      </c>
      <c r="B375" s="25" t="s">
        <v>2643</v>
      </c>
      <c r="C375" s="15">
        <v>24</v>
      </c>
      <c r="D375" s="15">
        <v>6</v>
      </c>
      <c r="E375" s="69">
        <v>2.2599999999999998</v>
      </c>
      <c r="F375" s="69">
        <f t="shared" si="17"/>
        <v>54.239999999999995</v>
      </c>
      <c r="G375" s="69">
        <v>5.0199999999999996</v>
      </c>
      <c r="H375" s="13" t="s">
        <v>634</v>
      </c>
      <c r="I375" s="14" t="s">
        <v>635</v>
      </c>
      <c r="J375" s="13" t="s">
        <v>636</v>
      </c>
      <c r="K375" s="14" t="s">
        <v>637</v>
      </c>
      <c r="L375" s="16">
        <v>16.75</v>
      </c>
      <c r="M375" s="24">
        <v>7.75</v>
      </c>
      <c r="N375" s="16">
        <v>5.75</v>
      </c>
      <c r="O375" s="19">
        <v>3</v>
      </c>
      <c r="P375" s="17">
        <v>8.35</v>
      </c>
      <c r="Q375" s="74">
        <v>0.43</v>
      </c>
      <c r="R375" s="262">
        <v>4.8129999999999997</v>
      </c>
      <c r="S375" s="16">
        <v>7.13</v>
      </c>
      <c r="T375" s="16">
        <v>0.67</v>
      </c>
      <c r="U375" s="37" t="s">
        <v>20</v>
      </c>
      <c r="V375" s="263">
        <v>2.35</v>
      </c>
      <c r="W375" s="21">
        <v>4.8099999999999996</v>
      </c>
      <c r="X375" s="16">
        <v>3.94</v>
      </c>
      <c r="Y375" s="16">
        <v>7.13</v>
      </c>
      <c r="Z375" s="18" t="s">
        <v>20</v>
      </c>
      <c r="AA375" s="16">
        <v>14.1</v>
      </c>
      <c r="AB375" s="19">
        <v>12</v>
      </c>
      <c r="AC375" s="19">
        <v>8</v>
      </c>
      <c r="AD375" s="15" t="s">
        <v>97</v>
      </c>
    </row>
    <row r="376" spans="1:30" s="33" customFormat="1" ht="25.5" x14ac:dyDescent="0.2">
      <c r="A376" s="12" t="s">
        <v>638</v>
      </c>
      <c r="B376" s="25" t="s">
        <v>2644</v>
      </c>
      <c r="C376" s="15">
        <v>24</v>
      </c>
      <c r="D376" s="15">
        <v>6</v>
      </c>
      <c r="E376" s="69">
        <v>2.2599999999999998</v>
      </c>
      <c r="F376" s="69">
        <f t="shared" si="17"/>
        <v>54.239999999999995</v>
      </c>
      <c r="G376" s="69">
        <v>5.0199999999999996</v>
      </c>
      <c r="H376" s="13" t="s">
        <v>639</v>
      </c>
      <c r="I376" s="14" t="s">
        <v>2460</v>
      </c>
      <c r="J376" s="13" t="s">
        <v>640</v>
      </c>
      <c r="K376" s="14" t="s">
        <v>641</v>
      </c>
      <c r="L376" s="16">
        <v>19.63</v>
      </c>
      <c r="M376" s="24">
        <v>8.1300000000000008</v>
      </c>
      <c r="N376" s="16">
        <v>6.25</v>
      </c>
      <c r="O376" s="19">
        <v>5</v>
      </c>
      <c r="P376" s="17">
        <v>12.16</v>
      </c>
      <c r="Q376" s="74">
        <v>0.57999999999999996</v>
      </c>
      <c r="R376" s="262">
        <v>4.8099999999999996</v>
      </c>
      <c r="S376" s="16">
        <v>7.13</v>
      </c>
      <c r="T376" s="16">
        <v>0.83</v>
      </c>
      <c r="U376" s="37" t="s">
        <v>20</v>
      </c>
      <c r="V376" s="263">
        <v>2.8</v>
      </c>
      <c r="W376" s="21">
        <v>4.8099999999999996</v>
      </c>
      <c r="X376" s="16">
        <v>4.6500000000000004</v>
      </c>
      <c r="Y376" s="16">
        <v>7.13</v>
      </c>
      <c r="Z376" s="18">
        <v>1</v>
      </c>
      <c r="AA376" s="16">
        <v>0.8</v>
      </c>
      <c r="AB376" s="19">
        <v>10</v>
      </c>
      <c r="AC376" s="19">
        <v>7</v>
      </c>
      <c r="AD376" s="15" t="s">
        <v>97</v>
      </c>
    </row>
    <row r="377" spans="1:30" s="33" customFormat="1" ht="12.75" x14ac:dyDescent="0.2">
      <c r="A377" s="12" t="s">
        <v>642</v>
      </c>
      <c r="B377" s="25" t="s">
        <v>2645</v>
      </c>
      <c r="C377" s="15">
        <v>24</v>
      </c>
      <c r="D377" s="15">
        <v>4</v>
      </c>
      <c r="E377" s="69">
        <v>6.78</v>
      </c>
      <c r="F377" s="69">
        <f t="shared" si="17"/>
        <v>162.72</v>
      </c>
      <c r="G377" s="69">
        <v>15.07</v>
      </c>
      <c r="H377" s="13" t="s">
        <v>643</v>
      </c>
      <c r="I377" s="14" t="s">
        <v>644</v>
      </c>
      <c r="J377" s="13" t="s">
        <v>645</v>
      </c>
      <c r="K377" s="14" t="s">
        <v>646</v>
      </c>
      <c r="L377" s="16">
        <v>16.25</v>
      </c>
      <c r="M377" s="24">
        <v>14.63</v>
      </c>
      <c r="N377" s="16">
        <v>8.875</v>
      </c>
      <c r="O377" s="19">
        <v>12</v>
      </c>
      <c r="P377" s="17">
        <v>13.95</v>
      </c>
      <c r="Q377" s="74">
        <v>1.22</v>
      </c>
      <c r="R377" s="262">
        <v>7.625</v>
      </c>
      <c r="S377" s="16">
        <v>7.13</v>
      </c>
      <c r="T377" s="16">
        <v>1.375</v>
      </c>
      <c r="U377" s="37" t="s">
        <v>20</v>
      </c>
      <c r="V377" s="263">
        <v>9.01</v>
      </c>
      <c r="W377" s="21">
        <v>7.625</v>
      </c>
      <c r="X377" s="16">
        <v>5.4379999999999997</v>
      </c>
      <c r="Y377" s="16">
        <v>7.13</v>
      </c>
      <c r="Z377" s="18">
        <v>2</v>
      </c>
      <c r="AA377" s="16">
        <v>2.3199999999999998</v>
      </c>
      <c r="AB377" s="19">
        <v>6</v>
      </c>
      <c r="AC377" s="19">
        <v>5</v>
      </c>
      <c r="AD377" s="15" t="s">
        <v>97</v>
      </c>
    </row>
    <row r="378" spans="1:30" s="33" customFormat="1" ht="12.75" x14ac:dyDescent="0.2">
      <c r="A378" s="12" t="s">
        <v>627</v>
      </c>
      <c r="B378" s="25" t="s">
        <v>2642</v>
      </c>
      <c r="C378" s="15">
        <v>24</v>
      </c>
      <c r="D378" s="15">
        <v>8</v>
      </c>
      <c r="E378" s="69">
        <v>3.21</v>
      </c>
      <c r="F378" s="69">
        <f t="shared" si="17"/>
        <v>77.039999999999992</v>
      </c>
      <c r="G378" s="69">
        <v>7.13</v>
      </c>
      <c r="H378" s="13" t="s">
        <v>628</v>
      </c>
      <c r="I378" s="14" t="s">
        <v>629</v>
      </c>
      <c r="J378" s="13" t="s">
        <v>630</v>
      </c>
      <c r="K378" s="14" t="s">
        <v>631</v>
      </c>
      <c r="L378" s="16">
        <v>11.56</v>
      </c>
      <c r="M378" s="24">
        <v>8</v>
      </c>
      <c r="N378" s="16">
        <v>5.69</v>
      </c>
      <c r="O378" s="19">
        <v>3</v>
      </c>
      <c r="P378" s="17">
        <v>8.4499999999999993</v>
      </c>
      <c r="Q378" s="74">
        <v>0.3</v>
      </c>
      <c r="R378" s="262">
        <v>7.625</v>
      </c>
      <c r="S378" s="16">
        <v>3.6880000000000002</v>
      </c>
      <c r="T378" s="16">
        <v>0.69</v>
      </c>
      <c r="U378" s="37" t="s">
        <v>20</v>
      </c>
      <c r="V378" s="263">
        <v>2.35</v>
      </c>
      <c r="W378" s="21">
        <v>5.38</v>
      </c>
      <c r="X378" s="16">
        <v>3.6880000000000002</v>
      </c>
      <c r="Y378" s="16">
        <v>7.625</v>
      </c>
      <c r="Z378" s="18">
        <v>1</v>
      </c>
      <c r="AA378" s="16">
        <v>2.82</v>
      </c>
      <c r="AB378" s="19">
        <v>18</v>
      </c>
      <c r="AC378" s="19">
        <v>8</v>
      </c>
      <c r="AD378" s="15" t="s">
        <v>97</v>
      </c>
    </row>
    <row r="379" spans="1:30" s="33" customFormat="1" ht="24" x14ac:dyDescent="0.2">
      <c r="A379" s="176" t="s">
        <v>1292</v>
      </c>
      <c r="B379" s="139" t="s">
        <v>2668</v>
      </c>
      <c r="C379" s="143">
        <v>24</v>
      </c>
      <c r="D379" s="143">
        <v>8</v>
      </c>
      <c r="E379" s="187">
        <v>6.08</v>
      </c>
      <c r="F379" s="145">
        <v>145.92000000000002</v>
      </c>
      <c r="G379" s="69">
        <v>13.51</v>
      </c>
      <c r="H379" s="153" t="s">
        <v>1293</v>
      </c>
      <c r="I379" s="153" t="s">
        <v>1294</v>
      </c>
      <c r="J379" s="153" t="s">
        <v>1295</v>
      </c>
      <c r="K379" s="152" t="s">
        <v>1296</v>
      </c>
      <c r="L379" s="151">
        <v>15.25</v>
      </c>
      <c r="M379" s="151">
        <v>13</v>
      </c>
      <c r="N379" s="151">
        <v>5.88</v>
      </c>
      <c r="O379" s="138">
        <v>8</v>
      </c>
      <c r="P379" s="151">
        <v>13.28</v>
      </c>
      <c r="Q379" s="245">
        <v>0.67</v>
      </c>
      <c r="R379" s="279">
        <v>8.94</v>
      </c>
      <c r="S379" s="151">
        <v>4.5</v>
      </c>
      <c r="T379" s="151">
        <v>0.91</v>
      </c>
      <c r="U379" s="146" t="s">
        <v>20</v>
      </c>
      <c r="V379" s="280">
        <v>5.18</v>
      </c>
      <c r="W379" s="255">
        <v>4.5</v>
      </c>
      <c r="X379" s="163">
        <v>3.75</v>
      </c>
      <c r="Y379" s="163">
        <v>14.5</v>
      </c>
      <c r="Z379" s="164">
        <v>2</v>
      </c>
      <c r="AA379" s="229">
        <v>9.94</v>
      </c>
      <c r="AB379" s="138">
        <v>9</v>
      </c>
      <c r="AC379" s="138">
        <v>8</v>
      </c>
      <c r="AD379" s="230" t="s">
        <v>378</v>
      </c>
    </row>
    <row r="380" spans="1:30" s="139" customFormat="1" ht="25.5" x14ac:dyDescent="0.2">
      <c r="A380" s="167" t="s">
        <v>1297</v>
      </c>
      <c r="B380" s="33" t="s">
        <v>2669</v>
      </c>
      <c r="C380" s="3">
        <v>18</v>
      </c>
      <c r="D380" s="3">
        <v>6</v>
      </c>
      <c r="E380" s="4">
        <v>6.08</v>
      </c>
      <c r="F380" s="69">
        <f t="shared" ref="F380:F411" si="18">E380*C380</f>
        <v>109.44</v>
      </c>
      <c r="G380" s="69">
        <v>13.51</v>
      </c>
      <c r="H380" s="1" t="s">
        <v>1298</v>
      </c>
      <c r="I380" s="1" t="s">
        <v>1299</v>
      </c>
      <c r="J380" s="1" t="s">
        <v>1300</v>
      </c>
      <c r="K380" s="1" t="s">
        <v>1301</v>
      </c>
      <c r="L380" s="6">
        <v>14.88</v>
      </c>
      <c r="M380" s="6">
        <v>7.19</v>
      </c>
      <c r="N380" s="6">
        <v>4.5599999999999996</v>
      </c>
      <c r="O380" s="7">
        <v>3</v>
      </c>
      <c r="P380" s="6">
        <v>11.6</v>
      </c>
      <c r="Q380" s="8">
        <v>0.28000000000000003</v>
      </c>
      <c r="R380" s="264">
        <v>9</v>
      </c>
      <c r="S380" s="6">
        <v>3.8</v>
      </c>
      <c r="T380" s="6">
        <v>0.7</v>
      </c>
      <c r="U380" s="37" t="s">
        <v>20</v>
      </c>
      <c r="V380" s="265">
        <v>2.82</v>
      </c>
      <c r="W380" s="5">
        <v>3.8</v>
      </c>
      <c r="X380" s="6">
        <v>2.23</v>
      </c>
      <c r="Y380" s="6">
        <v>14.5</v>
      </c>
      <c r="Z380" s="7">
        <v>1</v>
      </c>
      <c r="AA380" s="211">
        <v>1.44</v>
      </c>
      <c r="AB380" s="7">
        <v>15</v>
      </c>
      <c r="AC380" s="7">
        <v>10</v>
      </c>
      <c r="AD380" s="116" t="s">
        <v>97</v>
      </c>
    </row>
    <row r="381" spans="1:30" s="33" customFormat="1" ht="12.75" x14ac:dyDescent="0.2">
      <c r="A381" s="12" t="s">
        <v>2531</v>
      </c>
      <c r="B381" s="25" t="s">
        <v>2532</v>
      </c>
      <c r="C381" s="15">
        <v>24</v>
      </c>
      <c r="D381" s="15">
        <v>6</v>
      </c>
      <c r="E381" s="72">
        <v>2.6</v>
      </c>
      <c r="F381" s="181">
        <f t="shared" si="18"/>
        <v>62.400000000000006</v>
      </c>
      <c r="G381" s="69">
        <v>5.78</v>
      </c>
      <c r="H381" s="52" t="s">
        <v>2536</v>
      </c>
      <c r="I381" s="13" t="s">
        <v>2535</v>
      </c>
      <c r="J381" s="13" t="s">
        <v>2534</v>
      </c>
      <c r="K381" s="13" t="s">
        <v>2533</v>
      </c>
      <c r="L381" s="16">
        <v>11</v>
      </c>
      <c r="M381" s="24">
        <v>7.75</v>
      </c>
      <c r="N381" s="16">
        <v>12.75</v>
      </c>
      <c r="O381" s="19">
        <v>11</v>
      </c>
      <c r="P381" s="16">
        <v>13.12</v>
      </c>
      <c r="Q381" s="74">
        <v>0.629</v>
      </c>
      <c r="R381" s="262">
        <v>10.125</v>
      </c>
      <c r="S381" s="16">
        <v>6.875</v>
      </c>
      <c r="T381" s="16">
        <v>0.5</v>
      </c>
      <c r="U381" s="18" t="s">
        <v>20</v>
      </c>
      <c r="V381" s="263">
        <v>7.3120000000000003</v>
      </c>
      <c r="W381" s="21">
        <v>10.813000000000001</v>
      </c>
      <c r="X381" s="16">
        <v>6.875</v>
      </c>
      <c r="Y381" s="16">
        <v>2.75</v>
      </c>
      <c r="Z381" s="19">
        <v>2</v>
      </c>
      <c r="AA381" s="16">
        <v>11.872</v>
      </c>
      <c r="AB381" s="19">
        <v>22</v>
      </c>
      <c r="AC381" s="19">
        <v>3</v>
      </c>
      <c r="AD381" s="15" t="s">
        <v>97</v>
      </c>
    </row>
    <row r="382" spans="1:30" s="33" customFormat="1" ht="12.75" x14ac:dyDescent="0.2">
      <c r="A382" s="167" t="s">
        <v>464</v>
      </c>
      <c r="B382" s="62" t="s">
        <v>465</v>
      </c>
      <c r="C382" s="3">
        <v>6</v>
      </c>
      <c r="D382" s="3" t="s">
        <v>20</v>
      </c>
      <c r="E382" s="4">
        <v>2.7</v>
      </c>
      <c r="F382" s="4">
        <f t="shared" si="18"/>
        <v>16.200000000000003</v>
      </c>
      <c r="G382" s="69">
        <v>6</v>
      </c>
      <c r="H382" s="1" t="s">
        <v>466</v>
      </c>
      <c r="I382" s="1"/>
      <c r="J382" s="1" t="s">
        <v>467</v>
      </c>
      <c r="K382" s="1"/>
      <c r="L382" s="6">
        <v>8.4375</v>
      </c>
      <c r="M382" s="6">
        <v>6</v>
      </c>
      <c r="N382" s="6">
        <v>4.5</v>
      </c>
      <c r="O382" s="7">
        <v>2</v>
      </c>
      <c r="P382" s="6">
        <v>7.4</v>
      </c>
      <c r="Q382" s="8">
        <v>0.12717692057291666</v>
      </c>
      <c r="R382" s="264">
        <v>5.625</v>
      </c>
      <c r="S382" s="6">
        <v>2.5625</v>
      </c>
      <c r="T382" s="6">
        <v>1.875</v>
      </c>
      <c r="U382" s="7" t="s">
        <v>20</v>
      </c>
      <c r="V382" s="265">
        <v>5.9</v>
      </c>
      <c r="W382" s="5" t="s">
        <v>20</v>
      </c>
      <c r="X382" s="6" t="s">
        <v>20</v>
      </c>
      <c r="Y382" s="6" t="s">
        <v>20</v>
      </c>
      <c r="Z382" s="7" t="s">
        <v>20</v>
      </c>
      <c r="AA382" s="211" t="s">
        <v>20</v>
      </c>
      <c r="AB382" s="7">
        <v>32</v>
      </c>
      <c r="AC382" s="7">
        <v>2</v>
      </c>
      <c r="AD382" s="116" t="s">
        <v>62</v>
      </c>
    </row>
    <row r="383" spans="1:30" s="33" customFormat="1" ht="12.75" x14ac:dyDescent="0.2">
      <c r="A383" s="167" t="s">
        <v>486</v>
      </c>
      <c r="B383" s="62" t="s">
        <v>487</v>
      </c>
      <c r="C383" s="3">
        <v>6</v>
      </c>
      <c r="D383" s="3" t="s">
        <v>20</v>
      </c>
      <c r="E383" s="4">
        <v>2.7</v>
      </c>
      <c r="F383" s="4">
        <f t="shared" si="18"/>
        <v>16.200000000000003</v>
      </c>
      <c r="G383" s="69">
        <v>6</v>
      </c>
      <c r="H383" s="1" t="s">
        <v>488</v>
      </c>
      <c r="I383" s="1"/>
      <c r="J383" s="1" t="s">
        <v>489</v>
      </c>
      <c r="K383" s="1"/>
      <c r="L383" s="6">
        <v>8.4375</v>
      </c>
      <c r="M383" s="6">
        <v>6</v>
      </c>
      <c r="N383" s="6">
        <v>4.5</v>
      </c>
      <c r="O383" s="7">
        <v>2</v>
      </c>
      <c r="P383" s="6">
        <v>7.4</v>
      </c>
      <c r="Q383" s="8">
        <v>0.12717692057291666</v>
      </c>
      <c r="R383" s="264">
        <v>5.625</v>
      </c>
      <c r="S383" s="6">
        <v>2.5625</v>
      </c>
      <c r="T383" s="6">
        <v>1.875</v>
      </c>
      <c r="U383" s="7" t="s">
        <v>20</v>
      </c>
      <c r="V383" s="265">
        <v>5.9</v>
      </c>
      <c r="W383" s="5" t="s">
        <v>20</v>
      </c>
      <c r="X383" s="6" t="s">
        <v>20</v>
      </c>
      <c r="Y383" s="6" t="s">
        <v>20</v>
      </c>
      <c r="Z383" s="7" t="s">
        <v>20</v>
      </c>
      <c r="AA383" s="211" t="s">
        <v>20</v>
      </c>
      <c r="AB383" s="7">
        <v>32</v>
      </c>
      <c r="AC383" s="7">
        <v>2</v>
      </c>
      <c r="AD383" s="116" t="s">
        <v>62</v>
      </c>
    </row>
    <row r="384" spans="1:30" s="139" customFormat="1" ht="12.75" x14ac:dyDescent="0.2">
      <c r="A384" s="167" t="s">
        <v>473</v>
      </c>
      <c r="B384" s="62" t="s">
        <v>474</v>
      </c>
      <c r="C384" s="3">
        <v>6</v>
      </c>
      <c r="D384" s="3" t="s">
        <v>20</v>
      </c>
      <c r="E384" s="4">
        <v>2.7</v>
      </c>
      <c r="F384" s="4">
        <f t="shared" si="18"/>
        <v>16.200000000000003</v>
      </c>
      <c r="G384" s="69">
        <v>6</v>
      </c>
      <c r="H384" s="1" t="s">
        <v>475</v>
      </c>
      <c r="I384" s="1"/>
      <c r="J384" s="1" t="s">
        <v>476</v>
      </c>
      <c r="K384" s="1" t="s">
        <v>477</v>
      </c>
      <c r="L384" s="6">
        <v>8.4375</v>
      </c>
      <c r="M384" s="6">
        <v>6</v>
      </c>
      <c r="N384" s="6">
        <v>4.5</v>
      </c>
      <c r="O384" s="7">
        <v>2</v>
      </c>
      <c r="P384" s="6">
        <v>7.41</v>
      </c>
      <c r="Q384" s="8">
        <v>0.12717692057291666</v>
      </c>
      <c r="R384" s="264">
        <v>5.625</v>
      </c>
      <c r="S384" s="6">
        <v>2.5625</v>
      </c>
      <c r="T384" s="6">
        <v>1.875</v>
      </c>
      <c r="U384" s="7" t="s">
        <v>20</v>
      </c>
      <c r="V384" s="265">
        <v>6.56</v>
      </c>
      <c r="W384" s="5" t="s">
        <v>20</v>
      </c>
      <c r="X384" s="6" t="s">
        <v>20</v>
      </c>
      <c r="Y384" s="6" t="s">
        <v>20</v>
      </c>
      <c r="Z384" s="7" t="s">
        <v>20</v>
      </c>
      <c r="AA384" s="211" t="s">
        <v>20</v>
      </c>
      <c r="AB384" s="7">
        <v>32</v>
      </c>
      <c r="AC384" s="7">
        <v>2</v>
      </c>
      <c r="AD384" s="116" t="s">
        <v>62</v>
      </c>
    </row>
    <row r="385" spans="1:36" s="139" customFormat="1" ht="12.75" x14ac:dyDescent="0.2">
      <c r="A385" s="167" t="s">
        <v>478</v>
      </c>
      <c r="B385" s="62" t="s">
        <v>479</v>
      </c>
      <c r="C385" s="3">
        <v>6</v>
      </c>
      <c r="D385" s="3" t="s">
        <v>20</v>
      </c>
      <c r="E385" s="4">
        <v>2.7</v>
      </c>
      <c r="F385" s="4">
        <f t="shared" si="18"/>
        <v>16.200000000000003</v>
      </c>
      <c r="G385" s="69">
        <v>6</v>
      </c>
      <c r="H385" s="1" t="s">
        <v>480</v>
      </c>
      <c r="I385" s="1"/>
      <c r="J385" s="1" t="s">
        <v>481</v>
      </c>
      <c r="K385" s="1"/>
      <c r="L385" s="6">
        <v>8.4375</v>
      </c>
      <c r="M385" s="6">
        <v>6</v>
      </c>
      <c r="N385" s="6">
        <v>4.5</v>
      </c>
      <c r="O385" s="7">
        <v>2</v>
      </c>
      <c r="P385" s="6">
        <v>7.4</v>
      </c>
      <c r="Q385" s="8">
        <v>0.12717692057291666</v>
      </c>
      <c r="R385" s="264">
        <v>5.625</v>
      </c>
      <c r="S385" s="6">
        <v>2.5625</v>
      </c>
      <c r="T385" s="6">
        <v>1.875</v>
      </c>
      <c r="U385" s="7" t="s">
        <v>20</v>
      </c>
      <c r="V385" s="265">
        <v>5.9</v>
      </c>
      <c r="W385" s="5" t="s">
        <v>20</v>
      </c>
      <c r="X385" s="6" t="s">
        <v>20</v>
      </c>
      <c r="Y385" s="6" t="s">
        <v>20</v>
      </c>
      <c r="Z385" s="7" t="s">
        <v>20</v>
      </c>
      <c r="AA385" s="211" t="s">
        <v>20</v>
      </c>
      <c r="AB385" s="7">
        <v>32</v>
      </c>
      <c r="AC385" s="7">
        <v>2</v>
      </c>
      <c r="AD385" s="116" t="s">
        <v>62</v>
      </c>
    </row>
    <row r="386" spans="1:36" s="33" customFormat="1" ht="12.75" x14ac:dyDescent="0.2">
      <c r="A386" s="167" t="s">
        <v>482</v>
      </c>
      <c r="B386" s="62" t="s">
        <v>483</v>
      </c>
      <c r="C386" s="3">
        <v>6</v>
      </c>
      <c r="D386" s="3" t="s">
        <v>20</v>
      </c>
      <c r="E386" s="4">
        <v>2.7</v>
      </c>
      <c r="F386" s="4">
        <f t="shared" si="18"/>
        <v>16.200000000000003</v>
      </c>
      <c r="G386" s="69">
        <v>6</v>
      </c>
      <c r="H386" s="1" t="s">
        <v>484</v>
      </c>
      <c r="I386" s="1"/>
      <c r="J386" s="1" t="s">
        <v>485</v>
      </c>
      <c r="K386" s="1"/>
      <c r="L386" s="6">
        <v>8.4375</v>
      </c>
      <c r="M386" s="6">
        <v>6</v>
      </c>
      <c r="N386" s="6">
        <v>4.5</v>
      </c>
      <c r="O386" s="7">
        <v>2</v>
      </c>
      <c r="P386" s="6">
        <v>7.4</v>
      </c>
      <c r="Q386" s="8">
        <v>0.12717692057291666</v>
      </c>
      <c r="R386" s="264">
        <v>5.625</v>
      </c>
      <c r="S386" s="6">
        <v>2.5625</v>
      </c>
      <c r="T386" s="6">
        <v>1.875</v>
      </c>
      <c r="U386" s="7" t="s">
        <v>20</v>
      </c>
      <c r="V386" s="265">
        <v>5.9</v>
      </c>
      <c r="W386" s="5" t="s">
        <v>20</v>
      </c>
      <c r="X386" s="6" t="s">
        <v>20</v>
      </c>
      <c r="Y386" s="6" t="s">
        <v>20</v>
      </c>
      <c r="Z386" s="7" t="s">
        <v>20</v>
      </c>
      <c r="AA386" s="211" t="s">
        <v>20</v>
      </c>
      <c r="AB386" s="7">
        <v>32</v>
      </c>
      <c r="AC386" s="7">
        <v>2</v>
      </c>
      <c r="AD386" s="116" t="s">
        <v>62</v>
      </c>
    </row>
    <row r="387" spans="1:36" s="139" customFormat="1" ht="12.75" x14ac:dyDescent="0.2">
      <c r="A387" s="167" t="s">
        <v>459</v>
      </c>
      <c r="B387" s="62" t="s">
        <v>460</v>
      </c>
      <c r="C387" s="3">
        <v>6</v>
      </c>
      <c r="D387" s="3" t="s">
        <v>20</v>
      </c>
      <c r="E387" s="4">
        <v>2.7</v>
      </c>
      <c r="F387" s="4">
        <f t="shared" si="18"/>
        <v>16.200000000000003</v>
      </c>
      <c r="G387" s="69">
        <v>6</v>
      </c>
      <c r="H387" s="1" t="s">
        <v>461</v>
      </c>
      <c r="I387" s="1"/>
      <c r="J387" s="1" t="s">
        <v>462</v>
      </c>
      <c r="K387" s="1" t="s">
        <v>463</v>
      </c>
      <c r="L387" s="6">
        <v>8.4375</v>
      </c>
      <c r="M387" s="6">
        <v>6</v>
      </c>
      <c r="N387" s="6">
        <v>4.5</v>
      </c>
      <c r="O387" s="7">
        <v>2</v>
      </c>
      <c r="P387" s="6">
        <v>7.41</v>
      </c>
      <c r="Q387" s="8">
        <v>0.12717692057291666</v>
      </c>
      <c r="R387" s="264">
        <v>5.625</v>
      </c>
      <c r="S387" s="6">
        <v>2.5625</v>
      </c>
      <c r="T387" s="6">
        <v>1.875</v>
      </c>
      <c r="U387" s="7" t="s">
        <v>20</v>
      </c>
      <c r="V387" s="265">
        <v>6.56</v>
      </c>
      <c r="W387" s="5" t="s">
        <v>20</v>
      </c>
      <c r="X387" s="6" t="s">
        <v>20</v>
      </c>
      <c r="Y387" s="6" t="s">
        <v>20</v>
      </c>
      <c r="Z387" s="7" t="s">
        <v>20</v>
      </c>
      <c r="AA387" s="211" t="s">
        <v>20</v>
      </c>
      <c r="AB387" s="7">
        <v>32</v>
      </c>
      <c r="AC387" s="7">
        <v>2</v>
      </c>
      <c r="AD387" s="116" t="s">
        <v>62</v>
      </c>
    </row>
    <row r="388" spans="1:36" s="33" customFormat="1" ht="12.75" x14ac:dyDescent="0.2">
      <c r="A388" s="167" t="s">
        <v>468</v>
      </c>
      <c r="B388" s="62" t="s">
        <v>469</v>
      </c>
      <c r="C388" s="3">
        <v>6</v>
      </c>
      <c r="D388" s="3" t="s">
        <v>20</v>
      </c>
      <c r="E388" s="4">
        <v>2.7</v>
      </c>
      <c r="F388" s="4">
        <f t="shared" si="18"/>
        <v>16.200000000000003</v>
      </c>
      <c r="G388" s="69">
        <v>6</v>
      </c>
      <c r="H388" s="1" t="s">
        <v>470</v>
      </c>
      <c r="I388" s="1"/>
      <c r="J388" s="1" t="s">
        <v>471</v>
      </c>
      <c r="K388" s="1" t="s">
        <v>472</v>
      </c>
      <c r="L388" s="6">
        <v>8.4375</v>
      </c>
      <c r="M388" s="6">
        <v>6</v>
      </c>
      <c r="N388" s="6">
        <v>4.5</v>
      </c>
      <c r="O388" s="7">
        <v>2</v>
      </c>
      <c r="P388" s="6">
        <v>7.41</v>
      </c>
      <c r="Q388" s="8">
        <v>0.12717692057291666</v>
      </c>
      <c r="R388" s="264">
        <v>5.625</v>
      </c>
      <c r="S388" s="6">
        <v>2.5625</v>
      </c>
      <c r="T388" s="6">
        <v>1.875</v>
      </c>
      <c r="U388" s="7" t="s">
        <v>20</v>
      </c>
      <c r="V388" s="265">
        <v>6.56</v>
      </c>
      <c r="W388" s="5" t="s">
        <v>20</v>
      </c>
      <c r="X388" s="6" t="s">
        <v>20</v>
      </c>
      <c r="Y388" s="6" t="s">
        <v>20</v>
      </c>
      <c r="Z388" s="7" t="s">
        <v>20</v>
      </c>
      <c r="AA388" s="211" t="s">
        <v>20</v>
      </c>
      <c r="AB388" s="7">
        <v>32</v>
      </c>
      <c r="AC388" s="7">
        <v>2</v>
      </c>
      <c r="AD388" s="116" t="s">
        <v>62</v>
      </c>
    </row>
    <row r="389" spans="1:36" s="33" customFormat="1" ht="12.75" x14ac:dyDescent="0.2">
      <c r="A389" s="167" t="s">
        <v>455</v>
      </c>
      <c r="B389" s="62" t="s">
        <v>456</v>
      </c>
      <c r="C389" s="3">
        <v>6</v>
      </c>
      <c r="D389" s="3" t="s">
        <v>20</v>
      </c>
      <c r="E389" s="4">
        <v>2.7</v>
      </c>
      <c r="F389" s="4">
        <f t="shared" si="18"/>
        <v>16.200000000000003</v>
      </c>
      <c r="G389" s="69">
        <v>6</v>
      </c>
      <c r="H389" s="1" t="s">
        <v>457</v>
      </c>
      <c r="I389" s="1"/>
      <c r="J389" s="1" t="s">
        <v>458</v>
      </c>
      <c r="K389" s="1"/>
      <c r="L389" s="6">
        <v>8.4375</v>
      </c>
      <c r="M389" s="6">
        <v>6</v>
      </c>
      <c r="N389" s="6">
        <v>4.5</v>
      </c>
      <c r="O389" s="7">
        <v>2</v>
      </c>
      <c r="P389" s="6">
        <v>7.4</v>
      </c>
      <c r="Q389" s="8">
        <v>0.12717692057291666</v>
      </c>
      <c r="R389" s="264">
        <v>5.625</v>
      </c>
      <c r="S389" s="6">
        <v>2.5625</v>
      </c>
      <c r="T389" s="6">
        <v>1.875</v>
      </c>
      <c r="U389" s="7" t="s">
        <v>20</v>
      </c>
      <c r="V389" s="265">
        <v>5.9</v>
      </c>
      <c r="W389" s="5" t="s">
        <v>20</v>
      </c>
      <c r="X389" s="6" t="s">
        <v>20</v>
      </c>
      <c r="Y389" s="6" t="s">
        <v>20</v>
      </c>
      <c r="Z389" s="7" t="s">
        <v>20</v>
      </c>
      <c r="AA389" s="211" t="s">
        <v>20</v>
      </c>
      <c r="AB389" s="7">
        <v>32</v>
      </c>
      <c r="AC389" s="7">
        <v>2</v>
      </c>
      <c r="AD389" s="116" t="s">
        <v>62</v>
      </c>
    </row>
    <row r="390" spans="1:36" s="33" customFormat="1" ht="12.75" x14ac:dyDescent="0.2">
      <c r="A390" s="168" t="s">
        <v>338</v>
      </c>
      <c r="B390" s="29" t="s">
        <v>2592</v>
      </c>
      <c r="C390" s="42">
        <v>24</v>
      </c>
      <c r="D390" s="70">
        <v>6</v>
      </c>
      <c r="E390" s="69">
        <v>1.98</v>
      </c>
      <c r="F390" s="181">
        <f t="shared" si="18"/>
        <v>47.519999999999996</v>
      </c>
      <c r="G390" s="69">
        <v>4.4000000000000004</v>
      </c>
      <c r="H390" s="41" t="s">
        <v>339</v>
      </c>
      <c r="I390" s="14" t="s">
        <v>340</v>
      </c>
      <c r="J390" s="13" t="s">
        <v>341</v>
      </c>
      <c r="K390" s="14" t="s">
        <v>342</v>
      </c>
      <c r="L390" s="214">
        <v>12.81</v>
      </c>
      <c r="M390" s="43">
        <v>8.4375</v>
      </c>
      <c r="N390" s="44">
        <v>6</v>
      </c>
      <c r="O390" s="45">
        <v>6</v>
      </c>
      <c r="P390" s="44">
        <v>14.4</v>
      </c>
      <c r="Q390" s="49">
        <v>0.38</v>
      </c>
      <c r="R390" s="266">
        <v>6.69</v>
      </c>
      <c r="S390" s="44">
        <v>5.0599999999999996</v>
      </c>
      <c r="T390" s="47">
        <v>0.63</v>
      </c>
      <c r="U390" s="48" t="s">
        <v>20</v>
      </c>
      <c r="V390" s="267">
        <v>4.6100000000000003</v>
      </c>
      <c r="W390" s="46">
        <v>6.63</v>
      </c>
      <c r="X390" s="44">
        <v>5.0599999999999996</v>
      </c>
      <c r="Y390" s="44">
        <v>3.9375</v>
      </c>
      <c r="Z390" s="53">
        <v>1</v>
      </c>
      <c r="AA390" s="44">
        <v>9.25</v>
      </c>
      <c r="AB390" s="19">
        <v>16</v>
      </c>
      <c r="AC390" s="19">
        <v>8</v>
      </c>
      <c r="AD390" s="15" t="s">
        <v>2929</v>
      </c>
    </row>
    <row r="391" spans="1:36" s="139" customFormat="1" ht="12.75" x14ac:dyDescent="0.2">
      <c r="A391" s="168" t="s">
        <v>343</v>
      </c>
      <c r="B391" s="29" t="s">
        <v>2593</v>
      </c>
      <c r="C391" s="42">
        <v>24</v>
      </c>
      <c r="D391" s="70">
        <v>6</v>
      </c>
      <c r="E391" s="69">
        <v>1.98</v>
      </c>
      <c r="F391" s="181">
        <f t="shared" si="18"/>
        <v>47.519999999999996</v>
      </c>
      <c r="G391" s="69">
        <v>4.4000000000000004</v>
      </c>
      <c r="H391" s="41">
        <v>77099</v>
      </c>
      <c r="I391" s="14" t="s">
        <v>344</v>
      </c>
      <c r="J391" s="13" t="s">
        <v>345</v>
      </c>
      <c r="K391" s="14" t="s">
        <v>346</v>
      </c>
      <c r="L391" s="214">
        <v>14.31</v>
      </c>
      <c r="M391" s="43">
        <v>7.25</v>
      </c>
      <c r="N391" s="44">
        <v>3.63</v>
      </c>
      <c r="O391" s="45">
        <v>3</v>
      </c>
      <c r="P391" s="44">
        <v>13.01</v>
      </c>
      <c r="Q391" s="49">
        <v>0.22</v>
      </c>
      <c r="R391" s="266">
        <v>7.375</v>
      </c>
      <c r="S391" s="44">
        <v>3.375</v>
      </c>
      <c r="T391" s="47">
        <v>0.5</v>
      </c>
      <c r="U391" s="48" t="s">
        <v>20</v>
      </c>
      <c r="V391" s="267">
        <v>2.54</v>
      </c>
      <c r="W391" s="46">
        <v>7.375</v>
      </c>
      <c r="X391" s="44">
        <v>3.375</v>
      </c>
      <c r="Y391" s="44">
        <v>2.9375</v>
      </c>
      <c r="Z391" s="53" t="s">
        <v>20</v>
      </c>
      <c r="AA391" s="44">
        <v>14</v>
      </c>
      <c r="AB391" s="19">
        <v>15</v>
      </c>
      <c r="AC391" s="19">
        <v>11</v>
      </c>
      <c r="AD391" s="15" t="s">
        <v>3260</v>
      </c>
    </row>
    <row r="392" spans="1:36" s="33" customFormat="1" ht="12.75" x14ac:dyDescent="0.2">
      <c r="A392" s="168" t="s">
        <v>347</v>
      </c>
      <c r="B392" s="29" t="s">
        <v>2594</v>
      </c>
      <c r="C392" s="42">
        <v>24</v>
      </c>
      <c r="D392" s="70">
        <v>6</v>
      </c>
      <c r="E392" s="71">
        <v>2.58</v>
      </c>
      <c r="F392" s="181">
        <f t="shared" si="18"/>
        <v>61.92</v>
      </c>
      <c r="G392" s="69">
        <v>5.73</v>
      </c>
      <c r="H392" s="41" t="s">
        <v>348</v>
      </c>
      <c r="I392" s="14" t="s">
        <v>349</v>
      </c>
      <c r="J392" s="13" t="s">
        <v>350</v>
      </c>
      <c r="K392" s="14" t="s">
        <v>351</v>
      </c>
      <c r="L392" s="214">
        <v>12.813000000000001</v>
      </c>
      <c r="M392" s="43">
        <v>8.1875</v>
      </c>
      <c r="N392" s="44">
        <v>8.5</v>
      </c>
      <c r="O392" s="45">
        <v>10</v>
      </c>
      <c r="P392" s="44">
        <v>3.6</v>
      </c>
      <c r="Q392" s="49">
        <v>0.51600000000000001</v>
      </c>
      <c r="R392" s="266">
        <v>6.75</v>
      </c>
      <c r="S392" s="44">
        <v>7.56</v>
      </c>
      <c r="T392" s="47">
        <v>0.63</v>
      </c>
      <c r="U392" s="48" t="s">
        <v>20</v>
      </c>
      <c r="V392" s="267">
        <v>6.82</v>
      </c>
      <c r="W392" s="46">
        <v>6.75</v>
      </c>
      <c r="X392" s="44">
        <v>7.56</v>
      </c>
      <c r="Y392" s="44">
        <v>3.8125</v>
      </c>
      <c r="Z392" s="45">
        <v>2</v>
      </c>
      <c r="AA392" s="44">
        <v>6.5</v>
      </c>
      <c r="AB392" s="19">
        <v>16</v>
      </c>
      <c r="AC392" s="19">
        <v>5</v>
      </c>
      <c r="AD392" s="15" t="s">
        <v>62</v>
      </c>
    </row>
    <row r="393" spans="1:36" s="33" customFormat="1" ht="12.75" x14ac:dyDescent="0.2">
      <c r="A393" s="169" t="s">
        <v>352</v>
      </c>
      <c r="B393" s="54" t="s">
        <v>2595</v>
      </c>
      <c r="C393" s="57">
        <v>24</v>
      </c>
      <c r="D393" s="57">
        <v>6</v>
      </c>
      <c r="E393" s="182">
        <v>1.91</v>
      </c>
      <c r="F393" s="183">
        <f t="shared" si="18"/>
        <v>45.839999999999996</v>
      </c>
      <c r="G393" s="69">
        <v>4.24</v>
      </c>
      <c r="H393" s="55" t="s">
        <v>353</v>
      </c>
      <c r="I393" s="56" t="s">
        <v>354</v>
      </c>
      <c r="J393" s="55" t="s">
        <v>355</v>
      </c>
      <c r="K393" s="56" t="s">
        <v>356</v>
      </c>
      <c r="L393" s="59">
        <v>12.813000000000001</v>
      </c>
      <c r="M393" s="58">
        <v>8.4375</v>
      </c>
      <c r="N393" s="59">
        <v>7.0625</v>
      </c>
      <c r="O393" s="60">
        <v>7</v>
      </c>
      <c r="P393" s="59">
        <v>12.8</v>
      </c>
      <c r="Q393" s="244">
        <v>0.44180000000000003</v>
      </c>
      <c r="R393" s="268">
        <v>6.6879999999999997</v>
      </c>
      <c r="S393" s="59">
        <v>6.3125</v>
      </c>
      <c r="T393" s="59">
        <v>0.63</v>
      </c>
      <c r="U393" s="60" t="s">
        <v>20</v>
      </c>
      <c r="V393" s="269">
        <v>5.2</v>
      </c>
      <c r="W393" s="250">
        <v>6.6875</v>
      </c>
      <c r="X393" s="59">
        <v>6.3129999999999997</v>
      </c>
      <c r="Y393" s="59">
        <v>3.81</v>
      </c>
      <c r="Z393" s="60">
        <v>1</v>
      </c>
      <c r="AA393" s="59">
        <v>15.2</v>
      </c>
      <c r="AB393" s="60">
        <v>16</v>
      </c>
      <c r="AC393" s="60">
        <v>6</v>
      </c>
      <c r="AD393" s="57" t="s">
        <v>62</v>
      </c>
      <c r="AE393" s="33" t="s">
        <v>3147</v>
      </c>
      <c r="AF393" s="33" t="s">
        <v>3151</v>
      </c>
      <c r="AG393" s="33" t="s">
        <v>3148</v>
      </c>
      <c r="AI393" s="33" t="s">
        <v>3149</v>
      </c>
      <c r="AJ393" s="33" t="s">
        <v>3150</v>
      </c>
    </row>
    <row r="394" spans="1:36" s="33" customFormat="1" ht="12.75" x14ac:dyDescent="0.2">
      <c r="A394" s="12" t="s">
        <v>357</v>
      </c>
      <c r="B394" s="33" t="s">
        <v>2596</v>
      </c>
      <c r="C394" s="15">
        <v>24</v>
      </c>
      <c r="D394" s="15">
        <v>6</v>
      </c>
      <c r="E394" s="72">
        <v>1.91</v>
      </c>
      <c r="F394" s="181">
        <f t="shared" si="18"/>
        <v>45.839999999999996</v>
      </c>
      <c r="G394" s="69">
        <v>4.24</v>
      </c>
      <c r="H394" s="13" t="s">
        <v>358</v>
      </c>
      <c r="I394" s="14" t="s">
        <v>359</v>
      </c>
      <c r="J394" s="13" t="s">
        <v>360</v>
      </c>
      <c r="K394" s="14" t="s">
        <v>361</v>
      </c>
      <c r="L394" s="16">
        <v>12.813000000000001</v>
      </c>
      <c r="M394" s="24">
        <v>8.4375</v>
      </c>
      <c r="N394" s="16">
        <v>7.0625</v>
      </c>
      <c r="O394" s="19">
        <v>8</v>
      </c>
      <c r="P394" s="16">
        <v>7.41</v>
      </c>
      <c r="Q394" s="74">
        <v>0.44180000000000003</v>
      </c>
      <c r="R394" s="262">
        <v>6.6879999999999997</v>
      </c>
      <c r="S394" s="16">
        <v>6.3125</v>
      </c>
      <c r="T394" s="16">
        <v>0.625</v>
      </c>
      <c r="U394" s="19" t="s">
        <v>20</v>
      </c>
      <c r="V394" s="263">
        <v>5.65</v>
      </c>
      <c r="W394" s="21">
        <v>6.6875</v>
      </c>
      <c r="X394" s="16">
        <v>6.3129999999999997</v>
      </c>
      <c r="Y394" s="16">
        <v>3.8125</v>
      </c>
      <c r="Z394" s="19">
        <v>1</v>
      </c>
      <c r="AA394" s="16">
        <v>15.6</v>
      </c>
      <c r="AB394" s="19">
        <v>16</v>
      </c>
      <c r="AC394" s="19">
        <v>6</v>
      </c>
      <c r="AD394" s="15" t="s">
        <v>62</v>
      </c>
    </row>
    <row r="395" spans="1:36" s="33" customFormat="1" ht="12.75" x14ac:dyDescent="0.2">
      <c r="A395" s="12" t="s">
        <v>362</v>
      </c>
      <c r="B395" s="25" t="s">
        <v>2597</v>
      </c>
      <c r="C395" s="15">
        <v>24</v>
      </c>
      <c r="D395" s="15">
        <v>6</v>
      </c>
      <c r="E395" s="69">
        <v>1.91</v>
      </c>
      <c r="F395" s="181">
        <f t="shared" si="18"/>
        <v>45.839999999999996</v>
      </c>
      <c r="G395" s="69">
        <v>4.24</v>
      </c>
      <c r="H395" s="13" t="s">
        <v>363</v>
      </c>
      <c r="I395" s="14" t="s">
        <v>364</v>
      </c>
      <c r="J395" s="13" t="s">
        <v>365</v>
      </c>
      <c r="K395" s="14" t="s">
        <v>366</v>
      </c>
      <c r="L395" s="216">
        <v>14</v>
      </c>
      <c r="M395" s="24">
        <v>8.8800000000000008</v>
      </c>
      <c r="N395" s="16">
        <v>3.63</v>
      </c>
      <c r="O395" s="19">
        <v>4</v>
      </c>
      <c r="P395" s="16">
        <v>13.81</v>
      </c>
      <c r="Q395" s="74">
        <v>0.26065176504629628</v>
      </c>
      <c r="R395" s="262">
        <v>7.4379999999999997</v>
      </c>
      <c r="S395" s="16">
        <v>4.1900000000000004</v>
      </c>
      <c r="T395" s="16">
        <v>0.5</v>
      </c>
      <c r="U395" s="19" t="s">
        <v>20</v>
      </c>
      <c r="V395" s="263">
        <v>3.25</v>
      </c>
      <c r="W395" s="21">
        <v>7.4375</v>
      </c>
      <c r="X395" s="16">
        <v>4.1900000000000004</v>
      </c>
      <c r="Y395" s="16">
        <v>3</v>
      </c>
      <c r="Z395" s="19">
        <v>1</v>
      </c>
      <c r="AA395" s="16">
        <v>1.7</v>
      </c>
      <c r="AB395" s="19">
        <v>14</v>
      </c>
      <c r="AC395" s="19">
        <v>13</v>
      </c>
      <c r="AD395" s="15" t="s">
        <v>62</v>
      </c>
    </row>
    <row r="396" spans="1:36" s="33" customFormat="1" ht="12.75" x14ac:dyDescent="0.2">
      <c r="A396" s="12" t="s">
        <v>2503</v>
      </c>
      <c r="B396" s="25" t="s">
        <v>2504</v>
      </c>
      <c r="C396" s="15">
        <v>24</v>
      </c>
      <c r="D396" s="15">
        <v>6</v>
      </c>
      <c r="E396" s="69">
        <v>3.93</v>
      </c>
      <c r="F396" s="69">
        <f t="shared" si="18"/>
        <v>94.320000000000007</v>
      </c>
      <c r="G396" s="69">
        <v>8.73</v>
      </c>
      <c r="H396" s="52" t="s">
        <v>2505</v>
      </c>
      <c r="I396" s="14" t="s">
        <v>2506</v>
      </c>
      <c r="J396" s="13" t="s">
        <v>2507</v>
      </c>
      <c r="K396" s="14" t="s">
        <v>2508</v>
      </c>
      <c r="L396" s="16">
        <v>11.75</v>
      </c>
      <c r="M396" s="24">
        <v>8.5</v>
      </c>
      <c r="N396" s="16">
        <v>8.375</v>
      </c>
      <c r="O396" s="19">
        <v>10</v>
      </c>
      <c r="P396" s="17">
        <v>0.64</v>
      </c>
      <c r="Q396" s="74">
        <v>0.48399999999999999</v>
      </c>
      <c r="R396" s="262">
        <v>7.375</v>
      </c>
      <c r="S396" s="16">
        <v>5.5</v>
      </c>
      <c r="T396" s="16">
        <v>0.625</v>
      </c>
      <c r="U396" s="18" t="s">
        <v>20</v>
      </c>
      <c r="V396" s="263">
        <v>5.7759999999999998</v>
      </c>
      <c r="W396" s="21">
        <v>7.375</v>
      </c>
      <c r="X396" s="16">
        <v>3.8580000000000001</v>
      </c>
      <c r="Y396" s="16">
        <v>5.5</v>
      </c>
      <c r="Z396" s="19">
        <v>2</v>
      </c>
      <c r="AA396" s="16">
        <v>2.6880000000000002</v>
      </c>
      <c r="AB396" s="19">
        <v>17</v>
      </c>
      <c r="AC396" s="19">
        <v>5</v>
      </c>
      <c r="AD396" s="15" t="s">
        <v>62</v>
      </c>
    </row>
    <row r="397" spans="1:36" s="139" customFormat="1" ht="12.75" x14ac:dyDescent="0.2">
      <c r="A397" s="12" t="s">
        <v>2497</v>
      </c>
      <c r="B397" s="25" t="s">
        <v>2502</v>
      </c>
      <c r="C397" s="15">
        <v>24</v>
      </c>
      <c r="D397" s="15">
        <v>6</v>
      </c>
      <c r="E397" s="69">
        <v>3.93</v>
      </c>
      <c r="F397" s="69">
        <f t="shared" si="18"/>
        <v>94.320000000000007</v>
      </c>
      <c r="G397" s="69">
        <v>8.73</v>
      </c>
      <c r="H397" s="52" t="s">
        <v>2498</v>
      </c>
      <c r="I397" s="14" t="s">
        <v>2499</v>
      </c>
      <c r="J397" s="13" t="s">
        <v>2500</v>
      </c>
      <c r="K397" s="14" t="s">
        <v>2501</v>
      </c>
      <c r="L397" s="16">
        <v>13.188000000000001</v>
      </c>
      <c r="M397" s="24">
        <v>6.9379999999999997</v>
      </c>
      <c r="N397" s="16">
        <v>6.5</v>
      </c>
      <c r="O397" s="19">
        <v>7</v>
      </c>
      <c r="P397" s="17">
        <v>4</v>
      </c>
      <c r="Q397" s="74">
        <v>0.34399999999999997</v>
      </c>
      <c r="R397" s="262">
        <v>5.5010000000000003</v>
      </c>
      <c r="S397" s="16">
        <v>6.1559999999999997</v>
      </c>
      <c r="T397" s="16">
        <v>0.5</v>
      </c>
      <c r="U397" s="18" t="s">
        <v>20</v>
      </c>
      <c r="V397" s="263">
        <v>4</v>
      </c>
      <c r="W397" s="21">
        <v>5.5010000000000003</v>
      </c>
      <c r="X397" s="16">
        <v>3.1080000000000001</v>
      </c>
      <c r="Y397" s="16">
        <v>6.1559999999999997</v>
      </c>
      <c r="Z397" s="19">
        <v>1</v>
      </c>
      <c r="AA397" s="16">
        <v>8</v>
      </c>
      <c r="AB397" s="19">
        <v>20</v>
      </c>
      <c r="AC397" s="19">
        <v>6</v>
      </c>
      <c r="AD397" s="15" t="s">
        <v>62</v>
      </c>
    </row>
    <row r="398" spans="1:36" s="139" customFormat="1" ht="12.75" x14ac:dyDescent="0.2">
      <c r="A398" s="12" t="s">
        <v>2708</v>
      </c>
      <c r="B398" s="33" t="s">
        <v>2713</v>
      </c>
      <c r="C398" s="15">
        <v>24</v>
      </c>
      <c r="D398" s="15">
        <v>6</v>
      </c>
      <c r="E398" s="72">
        <v>3.99</v>
      </c>
      <c r="F398" s="72">
        <f t="shared" si="18"/>
        <v>95.76</v>
      </c>
      <c r="G398" s="69">
        <v>8.8699999999999992</v>
      </c>
      <c r="H398" s="13" t="s">
        <v>2712</v>
      </c>
      <c r="I398" s="14" t="s">
        <v>2711</v>
      </c>
      <c r="J398" s="13" t="s">
        <v>2710</v>
      </c>
      <c r="K398" s="14" t="s">
        <v>2709</v>
      </c>
      <c r="L398" s="16">
        <v>11.75</v>
      </c>
      <c r="M398" s="24">
        <v>8.8800000000000008</v>
      </c>
      <c r="N398" s="16">
        <v>8.375</v>
      </c>
      <c r="O398" s="19">
        <v>8</v>
      </c>
      <c r="P398" s="16">
        <v>8.16</v>
      </c>
      <c r="Q398" s="74">
        <v>0.51</v>
      </c>
      <c r="R398" s="262">
        <v>7.43</v>
      </c>
      <c r="S398" s="16">
        <v>5.5</v>
      </c>
      <c r="T398" s="16">
        <v>0.625</v>
      </c>
      <c r="U398" s="18" t="s">
        <v>20</v>
      </c>
      <c r="V398" s="263">
        <v>4.72</v>
      </c>
      <c r="W398" s="21">
        <v>7.43</v>
      </c>
      <c r="X398" s="16">
        <v>3.8580000000000001</v>
      </c>
      <c r="Y398" s="16">
        <v>5.5</v>
      </c>
      <c r="Z398" s="19">
        <v>1</v>
      </c>
      <c r="AA398" s="16">
        <v>12.32</v>
      </c>
      <c r="AB398" s="19">
        <v>17</v>
      </c>
      <c r="AC398" s="19">
        <v>5</v>
      </c>
      <c r="AD398" s="15" t="s">
        <v>62</v>
      </c>
    </row>
    <row r="399" spans="1:36" s="139" customFormat="1" ht="25.5" x14ac:dyDescent="0.2">
      <c r="A399" s="167" t="s">
        <v>427</v>
      </c>
      <c r="B399" s="62" t="s">
        <v>428</v>
      </c>
      <c r="C399" s="3">
        <v>6</v>
      </c>
      <c r="D399" s="3" t="s">
        <v>20</v>
      </c>
      <c r="E399" s="4">
        <v>4.09</v>
      </c>
      <c r="F399" s="4">
        <f t="shared" si="18"/>
        <v>24.54</v>
      </c>
      <c r="G399" s="69">
        <v>9.09</v>
      </c>
      <c r="H399" s="1" t="s">
        <v>429</v>
      </c>
      <c r="I399" s="1"/>
      <c r="J399" s="1" t="s">
        <v>430</v>
      </c>
      <c r="K399" s="1" t="s">
        <v>431</v>
      </c>
      <c r="L399" s="6">
        <v>8.4375</v>
      </c>
      <c r="M399" s="6">
        <v>6</v>
      </c>
      <c r="N399" s="6">
        <v>4.5</v>
      </c>
      <c r="O399" s="7">
        <v>2</v>
      </c>
      <c r="P399" s="6">
        <v>7.4</v>
      </c>
      <c r="Q399" s="8">
        <v>0.12717692057291666</v>
      </c>
      <c r="R399" s="264">
        <v>5.625</v>
      </c>
      <c r="S399" s="6">
        <v>2.5625</v>
      </c>
      <c r="T399" s="6">
        <v>1.875</v>
      </c>
      <c r="U399" s="7" t="s">
        <v>20</v>
      </c>
      <c r="V399" s="265">
        <v>6.56</v>
      </c>
      <c r="W399" s="5" t="s">
        <v>20</v>
      </c>
      <c r="X399" s="6" t="s">
        <v>20</v>
      </c>
      <c r="Y399" s="6" t="s">
        <v>20</v>
      </c>
      <c r="Z399" s="7" t="s">
        <v>20</v>
      </c>
      <c r="AA399" s="211" t="s">
        <v>20</v>
      </c>
      <c r="AB399" s="7">
        <v>32</v>
      </c>
      <c r="AC399" s="7">
        <v>2</v>
      </c>
      <c r="AD399" s="116" t="s">
        <v>62</v>
      </c>
    </row>
    <row r="400" spans="1:36" s="139" customFormat="1" ht="25.5" x14ac:dyDescent="0.2">
      <c r="A400" s="167" t="s">
        <v>448</v>
      </c>
      <c r="B400" s="62" t="s">
        <v>449</v>
      </c>
      <c r="C400" s="3">
        <v>6</v>
      </c>
      <c r="D400" s="3" t="s">
        <v>20</v>
      </c>
      <c r="E400" s="4">
        <v>4.09</v>
      </c>
      <c r="F400" s="4">
        <f t="shared" si="18"/>
        <v>24.54</v>
      </c>
      <c r="G400" s="69">
        <v>9.09</v>
      </c>
      <c r="H400" s="1" t="s">
        <v>450</v>
      </c>
      <c r="I400" s="1"/>
      <c r="J400" s="1" t="s">
        <v>451</v>
      </c>
      <c r="K400" s="1"/>
      <c r="L400" s="6">
        <v>8.4375</v>
      </c>
      <c r="M400" s="6">
        <v>6</v>
      </c>
      <c r="N400" s="6">
        <v>4.5</v>
      </c>
      <c r="O400" s="7">
        <v>2</v>
      </c>
      <c r="P400" s="6">
        <v>7.41</v>
      </c>
      <c r="Q400" s="8">
        <v>0.12717692057291666</v>
      </c>
      <c r="R400" s="264">
        <v>5.625</v>
      </c>
      <c r="S400" s="6">
        <v>2.5625</v>
      </c>
      <c r="T400" s="6">
        <v>1.875</v>
      </c>
      <c r="U400" s="7" t="s">
        <v>20</v>
      </c>
      <c r="V400" s="265">
        <v>6.56</v>
      </c>
      <c r="W400" s="5" t="s">
        <v>20</v>
      </c>
      <c r="X400" s="6" t="s">
        <v>20</v>
      </c>
      <c r="Y400" s="6" t="s">
        <v>20</v>
      </c>
      <c r="Z400" s="7" t="s">
        <v>20</v>
      </c>
      <c r="AA400" s="211" t="s">
        <v>20</v>
      </c>
      <c r="AB400" s="7">
        <v>32</v>
      </c>
      <c r="AC400" s="7">
        <v>2</v>
      </c>
      <c r="AD400" s="116" t="s">
        <v>62</v>
      </c>
    </row>
    <row r="401" spans="1:30" s="33" customFormat="1" ht="25.5" x14ac:dyDescent="0.2">
      <c r="A401" s="167" t="s">
        <v>436</v>
      </c>
      <c r="B401" s="62" t="s">
        <v>437</v>
      </c>
      <c r="C401" s="3">
        <v>6</v>
      </c>
      <c r="D401" s="3" t="s">
        <v>20</v>
      </c>
      <c r="E401" s="4">
        <v>4.09</v>
      </c>
      <c r="F401" s="4">
        <f t="shared" si="18"/>
        <v>24.54</v>
      </c>
      <c r="G401" s="69">
        <v>9.09</v>
      </c>
      <c r="H401" s="1" t="s">
        <v>438</v>
      </c>
      <c r="I401" s="1"/>
      <c r="J401" s="1" t="s">
        <v>439</v>
      </c>
      <c r="K401" s="1"/>
      <c r="L401" s="6">
        <v>8.4375</v>
      </c>
      <c r="M401" s="6">
        <v>6</v>
      </c>
      <c r="N401" s="6">
        <v>4.5</v>
      </c>
      <c r="O401" s="7">
        <v>2</v>
      </c>
      <c r="P401" s="6">
        <v>7.4</v>
      </c>
      <c r="Q401" s="8">
        <v>0.12717692057291666</v>
      </c>
      <c r="R401" s="264">
        <v>5.625</v>
      </c>
      <c r="S401" s="6">
        <v>2.5625</v>
      </c>
      <c r="T401" s="6">
        <v>1.875</v>
      </c>
      <c r="U401" s="7" t="s">
        <v>20</v>
      </c>
      <c r="V401" s="265">
        <v>5.9</v>
      </c>
      <c r="W401" s="5" t="s">
        <v>20</v>
      </c>
      <c r="X401" s="6" t="s">
        <v>20</v>
      </c>
      <c r="Y401" s="6" t="s">
        <v>20</v>
      </c>
      <c r="Z401" s="7" t="s">
        <v>20</v>
      </c>
      <c r="AA401" s="211" t="s">
        <v>20</v>
      </c>
      <c r="AB401" s="7">
        <v>32</v>
      </c>
      <c r="AC401" s="7">
        <v>2</v>
      </c>
      <c r="AD401" s="116" t="s">
        <v>62</v>
      </c>
    </row>
    <row r="402" spans="1:30" s="33" customFormat="1" ht="12.75" x14ac:dyDescent="0.2">
      <c r="A402" s="167" t="s">
        <v>440</v>
      </c>
      <c r="B402" s="62" t="s">
        <v>441</v>
      </c>
      <c r="C402" s="3">
        <v>6</v>
      </c>
      <c r="D402" s="3" t="s">
        <v>20</v>
      </c>
      <c r="E402" s="4">
        <v>4.09</v>
      </c>
      <c r="F402" s="4">
        <f t="shared" si="18"/>
        <v>24.54</v>
      </c>
      <c r="G402" s="69">
        <v>9.09</v>
      </c>
      <c r="H402" s="1" t="s">
        <v>442</v>
      </c>
      <c r="I402" s="1"/>
      <c r="J402" s="1" t="s">
        <v>443</v>
      </c>
      <c r="K402" s="1"/>
      <c r="L402" s="6">
        <v>8.4375</v>
      </c>
      <c r="M402" s="6">
        <v>6</v>
      </c>
      <c r="N402" s="6">
        <v>4.5</v>
      </c>
      <c r="O402" s="7">
        <v>2</v>
      </c>
      <c r="P402" s="6">
        <v>7.4</v>
      </c>
      <c r="Q402" s="8">
        <v>0.12717692057291666</v>
      </c>
      <c r="R402" s="264">
        <v>5.625</v>
      </c>
      <c r="S402" s="6">
        <v>2.5625</v>
      </c>
      <c r="T402" s="6">
        <v>1.875</v>
      </c>
      <c r="U402" s="7" t="s">
        <v>20</v>
      </c>
      <c r="V402" s="265">
        <v>5.9</v>
      </c>
      <c r="W402" s="5" t="s">
        <v>20</v>
      </c>
      <c r="X402" s="6" t="s">
        <v>20</v>
      </c>
      <c r="Y402" s="6" t="s">
        <v>20</v>
      </c>
      <c r="Z402" s="7" t="s">
        <v>20</v>
      </c>
      <c r="AA402" s="211" t="s">
        <v>20</v>
      </c>
      <c r="AB402" s="7">
        <v>32</v>
      </c>
      <c r="AC402" s="7">
        <v>2</v>
      </c>
      <c r="AD402" s="116" t="s">
        <v>62</v>
      </c>
    </row>
    <row r="403" spans="1:30" s="33" customFormat="1" ht="25.5" x14ac:dyDescent="0.2">
      <c r="A403" s="167" t="s">
        <v>444</v>
      </c>
      <c r="B403" s="62" t="s">
        <v>445</v>
      </c>
      <c r="C403" s="3">
        <v>6</v>
      </c>
      <c r="D403" s="3" t="s">
        <v>20</v>
      </c>
      <c r="E403" s="4">
        <v>4.09</v>
      </c>
      <c r="F403" s="4">
        <f t="shared" si="18"/>
        <v>24.54</v>
      </c>
      <c r="G403" s="69">
        <v>9.09</v>
      </c>
      <c r="H403" s="1" t="s">
        <v>446</v>
      </c>
      <c r="I403" s="1"/>
      <c r="J403" s="1" t="s">
        <v>447</v>
      </c>
      <c r="K403" s="1"/>
      <c r="L403" s="6">
        <v>8.4375</v>
      </c>
      <c r="M403" s="6">
        <v>6</v>
      </c>
      <c r="N403" s="6">
        <v>4.5</v>
      </c>
      <c r="O403" s="7">
        <v>2</v>
      </c>
      <c r="P403" s="6">
        <v>7.41</v>
      </c>
      <c r="Q403" s="8">
        <v>0.12717692057291666</v>
      </c>
      <c r="R403" s="264">
        <v>5.625</v>
      </c>
      <c r="S403" s="6">
        <v>2.5625</v>
      </c>
      <c r="T403" s="6">
        <v>1.875</v>
      </c>
      <c r="U403" s="7" t="s">
        <v>20</v>
      </c>
      <c r="V403" s="265">
        <v>6.56</v>
      </c>
      <c r="W403" s="5" t="s">
        <v>20</v>
      </c>
      <c r="X403" s="6" t="s">
        <v>20</v>
      </c>
      <c r="Y403" s="6" t="s">
        <v>20</v>
      </c>
      <c r="Z403" s="7" t="s">
        <v>20</v>
      </c>
      <c r="AA403" s="211" t="s">
        <v>20</v>
      </c>
      <c r="AB403" s="7">
        <v>32</v>
      </c>
      <c r="AC403" s="7">
        <v>2</v>
      </c>
      <c r="AD403" s="116" t="s">
        <v>62</v>
      </c>
    </row>
    <row r="404" spans="1:30" s="33" customFormat="1" ht="25.5" x14ac:dyDescent="0.2">
      <c r="A404" s="167" t="s">
        <v>423</v>
      </c>
      <c r="B404" s="62" t="s">
        <v>424</v>
      </c>
      <c r="C404" s="3">
        <v>6</v>
      </c>
      <c r="D404" s="3" t="s">
        <v>20</v>
      </c>
      <c r="E404" s="4">
        <v>4.09</v>
      </c>
      <c r="F404" s="4">
        <f t="shared" si="18"/>
        <v>24.54</v>
      </c>
      <c r="G404" s="69">
        <v>9.09</v>
      </c>
      <c r="H404" s="1" t="s">
        <v>425</v>
      </c>
      <c r="I404" s="1"/>
      <c r="J404" s="1" t="s">
        <v>426</v>
      </c>
      <c r="K404" s="1"/>
      <c r="L404" s="6">
        <v>8.4375</v>
      </c>
      <c r="M404" s="6">
        <v>6</v>
      </c>
      <c r="N404" s="6">
        <v>4.5</v>
      </c>
      <c r="O404" s="7">
        <v>2</v>
      </c>
      <c r="P404" s="6">
        <v>7.4</v>
      </c>
      <c r="Q404" s="8">
        <v>0.12717692057291666</v>
      </c>
      <c r="R404" s="264">
        <v>5.625</v>
      </c>
      <c r="S404" s="6">
        <v>2.5625</v>
      </c>
      <c r="T404" s="6">
        <v>1.875</v>
      </c>
      <c r="U404" s="7" t="s">
        <v>20</v>
      </c>
      <c r="V404" s="265">
        <v>5.9</v>
      </c>
      <c r="W404" s="5" t="s">
        <v>20</v>
      </c>
      <c r="X404" s="6" t="s">
        <v>20</v>
      </c>
      <c r="Y404" s="6" t="s">
        <v>20</v>
      </c>
      <c r="Z404" s="7" t="s">
        <v>20</v>
      </c>
      <c r="AA404" s="211" t="s">
        <v>20</v>
      </c>
      <c r="AB404" s="7">
        <v>32</v>
      </c>
      <c r="AC404" s="7">
        <v>2</v>
      </c>
      <c r="AD404" s="116" t="s">
        <v>62</v>
      </c>
    </row>
    <row r="405" spans="1:30" s="33" customFormat="1" ht="25.5" x14ac:dyDescent="0.2">
      <c r="A405" s="167" t="s">
        <v>432</v>
      </c>
      <c r="B405" s="62" t="s">
        <v>433</v>
      </c>
      <c r="C405" s="3">
        <v>6</v>
      </c>
      <c r="D405" s="3" t="s">
        <v>20</v>
      </c>
      <c r="E405" s="4">
        <v>4.09</v>
      </c>
      <c r="F405" s="4">
        <f t="shared" si="18"/>
        <v>24.54</v>
      </c>
      <c r="G405" s="69">
        <v>9.09</v>
      </c>
      <c r="H405" s="1" t="s">
        <v>434</v>
      </c>
      <c r="I405" s="1"/>
      <c r="J405" s="1" t="s">
        <v>435</v>
      </c>
      <c r="K405" s="1"/>
      <c r="L405" s="6">
        <v>8.4375</v>
      </c>
      <c r="M405" s="6">
        <v>6</v>
      </c>
      <c r="N405" s="6">
        <v>4.5</v>
      </c>
      <c r="O405" s="7">
        <v>2</v>
      </c>
      <c r="P405" s="6">
        <v>8</v>
      </c>
      <c r="Q405" s="8">
        <v>0.12717692057291666</v>
      </c>
      <c r="R405" s="264">
        <v>5.625</v>
      </c>
      <c r="S405" s="6">
        <v>2.5625</v>
      </c>
      <c r="T405" s="6">
        <v>1.875</v>
      </c>
      <c r="U405" s="7" t="s">
        <v>20</v>
      </c>
      <c r="V405" s="265">
        <v>6.1</v>
      </c>
      <c r="W405" s="5" t="s">
        <v>20</v>
      </c>
      <c r="X405" s="6" t="s">
        <v>20</v>
      </c>
      <c r="Y405" s="6" t="s">
        <v>20</v>
      </c>
      <c r="Z405" s="7" t="s">
        <v>20</v>
      </c>
      <c r="AA405" s="211" t="s">
        <v>20</v>
      </c>
      <c r="AB405" s="7">
        <v>32</v>
      </c>
      <c r="AC405" s="7">
        <v>2</v>
      </c>
      <c r="AD405" s="116" t="s">
        <v>62</v>
      </c>
    </row>
    <row r="406" spans="1:30" s="139" customFormat="1" ht="25.5" x14ac:dyDescent="0.2">
      <c r="A406" s="167" t="s">
        <v>419</v>
      </c>
      <c r="B406" s="62" t="s">
        <v>420</v>
      </c>
      <c r="C406" s="3">
        <v>6</v>
      </c>
      <c r="D406" s="3" t="s">
        <v>20</v>
      </c>
      <c r="E406" s="4">
        <v>4.09</v>
      </c>
      <c r="F406" s="4">
        <f t="shared" si="18"/>
        <v>24.54</v>
      </c>
      <c r="G406" s="69">
        <v>9.09</v>
      </c>
      <c r="H406" s="1" t="s">
        <v>421</v>
      </c>
      <c r="I406" s="1"/>
      <c r="J406" s="1" t="s">
        <v>422</v>
      </c>
      <c r="K406" s="1"/>
      <c r="L406" s="6">
        <v>8.4375</v>
      </c>
      <c r="M406" s="6">
        <v>6</v>
      </c>
      <c r="N406" s="6">
        <v>4.5</v>
      </c>
      <c r="O406" s="7">
        <v>2</v>
      </c>
      <c r="P406" s="6">
        <v>7.4</v>
      </c>
      <c r="Q406" s="8">
        <v>0.12717692057291666</v>
      </c>
      <c r="R406" s="264">
        <v>5.625</v>
      </c>
      <c r="S406" s="6">
        <v>2.5625</v>
      </c>
      <c r="T406" s="6">
        <v>1.875</v>
      </c>
      <c r="U406" s="7" t="s">
        <v>20</v>
      </c>
      <c r="V406" s="265">
        <v>5.9</v>
      </c>
      <c r="W406" s="5" t="s">
        <v>20</v>
      </c>
      <c r="X406" s="6" t="s">
        <v>20</v>
      </c>
      <c r="Y406" s="6" t="s">
        <v>20</v>
      </c>
      <c r="Z406" s="7" t="s">
        <v>20</v>
      </c>
      <c r="AA406" s="211" t="s">
        <v>20</v>
      </c>
      <c r="AB406" s="7">
        <v>32</v>
      </c>
      <c r="AC406" s="7">
        <v>2</v>
      </c>
      <c r="AD406" s="116" t="s">
        <v>62</v>
      </c>
    </row>
    <row r="407" spans="1:30" s="33" customFormat="1" ht="25.5" x14ac:dyDescent="0.2">
      <c r="A407" s="167" t="s">
        <v>157</v>
      </c>
      <c r="B407" s="2" t="s">
        <v>2570</v>
      </c>
      <c r="C407" s="3">
        <v>8</v>
      </c>
      <c r="D407" s="3">
        <v>4</v>
      </c>
      <c r="E407" s="4">
        <v>5.16</v>
      </c>
      <c r="F407" s="4">
        <f t="shared" si="18"/>
        <v>41.28</v>
      </c>
      <c r="G407" s="69">
        <v>11.47</v>
      </c>
      <c r="H407" s="1" t="s">
        <v>158</v>
      </c>
      <c r="I407" s="1" t="s">
        <v>159</v>
      </c>
      <c r="J407" s="28" t="s">
        <v>160</v>
      </c>
      <c r="K407" s="28" t="s">
        <v>161</v>
      </c>
      <c r="L407" s="6">
        <v>11.19</v>
      </c>
      <c r="M407" s="6">
        <v>9.6300000000000008</v>
      </c>
      <c r="N407" s="6">
        <v>6.625</v>
      </c>
      <c r="O407" s="7">
        <v>6</v>
      </c>
      <c r="P407" s="6">
        <v>6.4</v>
      </c>
      <c r="Q407" s="8">
        <v>0.41</v>
      </c>
      <c r="R407" s="264">
        <v>6.78</v>
      </c>
      <c r="S407" s="6">
        <v>5.13</v>
      </c>
      <c r="T407" s="6">
        <v>2.16</v>
      </c>
      <c r="U407" s="37" t="s">
        <v>20</v>
      </c>
      <c r="V407" s="265">
        <v>12.8</v>
      </c>
      <c r="W407" s="5">
        <v>6.25</v>
      </c>
      <c r="X407" s="6">
        <v>5.19</v>
      </c>
      <c r="Y407" s="6">
        <v>8.8800000000000008</v>
      </c>
      <c r="Z407" s="7">
        <v>3</v>
      </c>
      <c r="AA407" s="211">
        <v>3.2</v>
      </c>
      <c r="AB407" s="7">
        <v>16</v>
      </c>
      <c r="AC407" s="7">
        <v>6</v>
      </c>
      <c r="AD407" s="116" t="s">
        <v>62</v>
      </c>
    </row>
    <row r="408" spans="1:30" s="33" customFormat="1" ht="12.75" x14ac:dyDescent="0.2">
      <c r="A408" s="12" t="s">
        <v>2250</v>
      </c>
      <c r="B408" s="25" t="s">
        <v>2598</v>
      </c>
      <c r="C408" s="15">
        <v>24</v>
      </c>
      <c r="D408" s="15">
        <v>6</v>
      </c>
      <c r="E408" s="72">
        <v>1.98</v>
      </c>
      <c r="F408" s="69">
        <f t="shared" si="18"/>
        <v>47.519999999999996</v>
      </c>
      <c r="G408" s="69">
        <v>4.4000000000000004</v>
      </c>
      <c r="H408" s="52" t="s">
        <v>2251</v>
      </c>
      <c r="I408" s="14" t="s">
        <v>2252</v>
      </c>
      <c r="J408" s="13" t="s">
        <v>2253</v>
      </c>
      <c r="K408" s="14" t="s">
        <v>2254</v>
      </c>
      <c r="L408" s="16">
        <v>14</v>
      </c>
      <c r="M408" s="24">
        <v>8.875</v>
      </c>
      <c r="N408" s="16">
        <v>3.625</v>
      </c>
      <c r="O408" s="19">
        <v>4</v>
      </c>
      <c r="P408" s="16">
        <v>13.808</v>
      </c>
      <c r="Q408" s="74">
        <v>0.26100000000000001</v>
      </c>
      <c r="R408" s="262">
        <v>7.4379999999999997</v>
      </c>
      <c r="S408" s="16">
        <v>4.1879999999999997</v>
      </c>
      <c r="T408" s="16">
        <v>0.5</v>
      </c>
      <c r="U408" s="37" t="s">
        <v>20</v>
      </c>
      <c r="V408" s="263">
        <v>3.2480000000000002</v>
      </c>
      <c r="W408" s="21">
        <v>7.4379999999999997</v>
      </c>
      <c r="X408" s="16">
        <v>4.1879999999999997</v>
      </c>
      <c r="Y408" s="16">
        <v>3</v>
      </c>
      <c r="Z408" s="19">
        <v>1</v>
      </c>
      <c r="AA408" s="16">
        <v>1.696</v>
      </c>
      <c r="AB408" s="19">
        <v>14</v>
      </c>
      <c r="AC408" s="19">
        <v>13</v>
      </c>
      <c r="AD408" s="15" t="s">
        <v>62</v>
      </c>
    </row>
    <row r="409" spans="1:30" s="33" customFormat="1" ht="25.5" x14ac:dyDescent="0.2">
      <c r="A409" s="12" t="s">
        <v>262</v>
      </c>
      <c r="B409" s="26" t="s">
        <v>2577</v>
      </c>
      <c r="C409" s="15">
        <v>24</v>
      </c>
      <c r="D409" s="70">
        <v>6</v>
      </c>
      <c r="E409" s="69">
        <v>2.57</v>
      </c>
      <c r="F409" s="181">
        <f t="shared" si="18"/>
        <v>61.679999999999993</v>
      </c>
      <c r="G409" s="69">
        <v>5.71</v>
      </c>
      <c r="H409" s="13" t="s">
        <v>263</v>
      </c>
      <c r="I409" s="14" t="s">
        <v>264</v>
      </c>
      <c r="J409" s="13" t="s">
        <v>265</v>
      </c>
      <c r="K409" s="14" t="s">
        <v>266</v>
      </c>
      <c r="L409" s="16">
        <v>12.813000000000001</v>
      </c>
      <c r="M409" s="24">
        <v>8.44</v>
      </c>
      <c r="N409" s="16">
        <v>6</v>
      </c>
      <c r="O409" s="19">
        <v>6</v>
      </c>
      <c r="P409" s="16">
        <v>13.5</v>
      </c>
      <c r="Q409" s="74">
        <v>0.38</v>
      </c>
      <c r="R409" s="262">
        <v>6.6879999999999997</v>
      </c>
      <c r="S409" s="16">
        <v>5.0599999999999996</v>
      </c>
      <c r="T409" s="16">
        <v>0.68799999999999994</v>
      </c>
      <c r="U409" s="19" t="s">
        <v>20</v>
      </c>
      <c r="V409" s="263">
        <v>4.18</v>
      </c>
      <c r="W409" s="21">
        <v>6.6875</v>
      </c>
      <c r="X409" s="16">
        <v>5.0599999999999996</v>
      </c>
      <c r="Y409" s="16">
        <v>3.88</v>
      </c>
      <c r="Z409" s="19">
        <v>1</v>
      </c>
      <c r="AA409" s="16">
        <v>9.15</v>
      </c>
      <c r="AB409" s="19">
        <v>16</v>
      </c>
      <c r="AC409" s="19">
        <v>8</v>
      </c>
      <c r="AD409" s="116" t="s">
        <v>3258</v>
      </c>
    </row>
    <row r="410" spans="1:30" s="33" customFormat="1" ht="25.5" x14ac:dyDescent="0.2">
      <c r="A410" s="12" t="s">
        <v>267</v>
      </c>
      <c r="B410" s="26" t="s">
        <v>2578</v>
      </c>
      <c r="C410" s="15">
        <v>24</v>
      </c>
      <c r="D410" s="70">
        <v>6</v>
      </c>
      <c r="E410" s="69">
        <v>2.57</v>
      </c>
      <c r="F410" s="181">
        <f t="shared" si="18"/>
        <v>61.679999999999993</v>
      </c>
      <c r="G410" s="69">
        <v>5.71</v>
      </c>
      <c r="H410" s="13" t="s">
        <v>268</v>
      </c>
      <c r="I410" s="14" t="s">
        <v>269</v>
      </c>
      <c r="J410" s="13" t="s">
        <v>270</v>
      </c>
      <c r="K410" s="14" t="s">
        <v>271</v>
      </c>
      <c r="L410" s="16">
        <v>13</v>
      </c>
      <c r="M410" s="24">
        <v>7.25</v>
      </c>
      <c r="N410" s="16">
        <v>3.625</v>
      </c>
      <c r="O410" s="19">
        <v>3</v>
      </c>
      <c r="P410" s="16">
        <v>15.04</v>
      </c>
      <c r="Q410" s="74">
        <v>0.2</v>
      </c>
      <c r="R410" s="262">
        <v>7.375</v>
      </c>
      <c r="S410" s="16">
        <v>3.375</v>
      </c>
      <c r="T410" s="16">
        <v>0.5</v>
      </c>
      <c r="U410" s="19" t="s">
        <v>20</v>
      </c>
      <c r="V410" s="263">
        <v>2.37</v>
      </c>
      <c r="W410" s="21">
        <v>3.38</v>
      </c>
      <c r="X410" s="16">
        <v>1.67</v>
      </c>
      <c r="Y410" s="16">
        <v>12.5</v>
      </c>
      <c r="Z410" s="19" t="s">
        <v>20</v>
      </c>
      <c r="AA410" s="16">
        <v>14.38</v>
      </c>
      <c r="AB410" s="19">
        <v>15</v>
      </c>
      <c r="AC410" s="19">
        <v>11</v>
      </c>
      <c r="AD410" s="116" t="s">
        <v>2929</v>
      </c>
    </row>
    <row r="411" spans="1:30" s="33" customFormat="1" ht="25.5" x14ac:dyDescent="0.2">
      <c r="A411" s="167" t="s">
        <v>2079</v>
      </c>
      <c r="B411" s="2" t="s">
        <v>2571</v>
      </c>
      <c r="C411" s="3">
        <v>12</v>
      </c>
      <c r="D411" s="3">
        <v>4</v>
      </c>
      <c r="E411" s="4">
        <v>5.16</v>
      </c>
      <c r="F411" s="4">
        <f t="shared" si="18"/>
        <v>61.92</v>
      </c>
      <c r="G411" s="69">
        <v>11.47</v>
      </c>
      <c r="H411" s="1" t="s">
        <v>2080</v>
      </c>
      <c r="I411" s="1" t="s">
        <v>2081</v>
      </c>
      <c r="J411" s="28" t="s">
        <v>2082</v>
      </c>
      <c r="K411" s="28" t="s">
        <v>2083</v>
      </c>
      <c r="L411" s="6">
        <v>13.125</v>
      </c>
      <c r="M411" s="6">
        <v>11.188000000000001</v>
      </c>
      <c r="N411" s="6">
        <v>4.375</v>
      </c>
      <c r="O411" s="7">
        <v>6</v>
      </c>
      <c r="P411" s="6">
        <v>4.3840000000000003</v>
      </c>
      <c r="Q411" s="8">
        <v>0.372</v>
      </c>
      <c r="R411" s="264">
        <v>7.375</v>
      </c>
      <c r="S411" s="6">
        <v>3.5</v>
      </c>
      <c r="T411" s="6">
        <v>1.75</v>
      </c>
      <c r="U411" s="37" t="s">
        <v>20</v>
      </c>
      <c r="V411" s="265">
        <v>7.7279999999999998</v>
      </c>
      <c r="W411" s="5">
        <v>3.5</v>
      </c>
      <c r="X411" s="6">
        <v>3.75</v>
      </c>
      <c r="Y411" s="6">
        <v>12.5</v>
      </c>
      <c r="Z411" s="7">
        <v>1</v>
      </c>
      <c r="AA411" s="211">
        <v>14.912000000000001</v>
      </c>
      <c r="AB411" s="7">
        <v>12</v>
      </c>
      <c r="AC411" s="7">
        <v>9</v>
      </c>
      <c r="AD411" s="116" t="s">
        <v>62</v>
      </c>
    </row>
    <row r="412" spans="1:30" s="33" customFormat="1" ht="25.5" x14ac:dyDescent="0.2">
      <c r="A412" s="12" t="s">
        <v>292</v>
      </c>
      <c r="B412" s="29" t="s">
        <v>2583</v>
      </c>
      <c r="C412" s="15">
        <v>24</v>
      </c>
      <c r="D412" s="15">
        <v>6</v>
      </c>
      <c r="E412" s="72">
        <v>4.01</v>
      </c>
      <c r="F412" s="181">
        <f t="shared" ref="F412:F443" si="19">E412*C412</f>
        <v>96.24</v>
      </c>
      <c r="G412" s="69">
        <v>8.91</v>
      </c>
      <c r="H412" s="13" t="s">
        <v>293</v>
      </c>
      <c r="I412" s="14" t="s">
        <v>294</v>
      </c>
      <c r="J412" s="13" t="s">
        <v>295</v>
      </c>
      <c r="K412" s="14" t="s">
        <v>296</v>
      </c>
      <c r="L412" s="6">
        <v>12.813000000000001</v>
      </c>
      <c r="M412" s="6">
        <v>8.1875</v>
      </c>
      <c r="N412" s="6">
        <v>8.5</v>
      </c>
      <c r="O412" s="7">
        <v>10</v>
      </c>
      <c r="P412" s="6">
        <v>3.6</v>
      </c>
      <c r="Q412" s="8">
        <v>0.51600000000000001</v>
      </c>
      <c r="R412" s="262">
        <v>6.75</v>
      </c>
      <c r="S412" s="16">
        <v>7.56</v>
      </c>
      <c r="T412" s="16">
        <v>0.63</v>
      </c>
      <c r="U412" s="19" t="s">
        <v>20</v>
      </c>
      <c r="V412" s="263">
        <v>6.82</v>
      </c>
      <c r="W412" s="21">
        <v>6.75</v>
      </c>
      <c r="X412" s="16">
        <v>7.56</v>
      </c>
      <c r="Y412" s="16">
        <v>3.8130000000000002</v>
      </c>
      <c r="Z412" s="19">
        <v>2</v>
      </c>
      <c r="AA412" s="16">
        <v>6.5</v>
      </c>
      <c r="AB412" s="19">
        <v>16</v>
      </c>
      <c r="AC412" s="19">
        <v>5</v>
      </c>
      <c r="AD412" s="15" t="s">
        <v>2929</v>
      </c>
    </row>
    <row r="413" spans="1:30" s="33" customFormat="1" ht="25.5" x14ac:dyDescent="0.2">
      <c r="A413" s="168" t="s">
        <v>297</v>
      </c>
      <c r="B413" s="29" t="s">
        <v>2584</v>
      </c>
      <c r="C413" s="42">
        <v>24</v>
      </c>
      <c r="D413" s="70">
        <v>12</v>
      </c>
      <c r="E413" s="71">
        <v>4.01</v>
      </c>
      <c r="F413" s="181">
        <f t="shared" si="19"/>
        <v>96.24</v>
      </c>
      <c r="G413" s="69">
        <v>8.91</v>
      </c>
      <c r="H413" s="41" t="s">
        <v>298</v>
      </c>
      <c r="I413" s="14" t="s">
        <v>299</v>
      </c>
      <c r="J413" s="13" t="s">
        <v>300</v>
      </c>
      <c r="K413" s="14" t="s">
        <v>301</v>
      </c>
      <c r="L413" s="214">
        <v>14.31</v>
      </c>
      <c r="M413" s="43">
        <v>6.31</v>
      </c>
      <c r="N413" s="44">
        <v>5.75</v>
      </c>
      <c r="O413" s="45">
        <v>5</v>
      </c>
      <c r="P413" s="44">
        <v>9.1999999999999993</v>
      </c>
      <c r="Q413" s="49">
        <v>0.3</v>
      </c>
      <c r="R413" s="266">
        <v>7.375</v>
      </c>
      <c r="S413" s="44">
        <v>5</v>
      </c>
      <c r="T413" s="47">
        <v>0.5</v>
      </c>
      <c r="U413" s="48" t="s">
        <v>20</v>
      </c>
      <c r="V413" s="267">
        <v>3.71</v>
      </c>
      <c r="W413" s="46">
        <v>5.0625</v>
      </c>
      <c r="X413" s="44">
        <v>12.44</v>
      </c>
      <c r="Y413" s="44">
        <v>1.375</v>
      </c>
      <c r="Z413" s="45">
        <v>2</v>
      </c>
      <c r="AA413" s="44">
        <v>6.4</v>
      </c>
      <c r="AB413" s="19">
        <v>19</v>
      </c>
      <c r="AC413" s="19">
        <v>8</v>
      </c>
      <c r="AD413" s="15" t="s">
        <v>62</v>
      </c>
    </row>
    <row r="414" spans="1:30" s="33" customFormat="1" ht="25.5" x14ac:dyDescent="0.2">
      <c r="A414" s="12" t="s">
        <v>272</v>
      </c>
      <c r="B414" s="26" t="s">
        <v>2579</v>
      </c>
      <c r="C414" s="15">
        <v>24</v>
      </c>
      <c r="D414" s="70">
        <v>6</v>
      </c>
      <c r="E414" s="69">
        <v>2.59</v>
      </c>
      <c r="F414" s="181">
        <f t="shared" si="19"/>
        <v>62.16</v>
      </c>
      <c r="G414" s="69">
        <v>5.76</v>
      </c>
      <c r="H414" s="13" t="s">
        <v>273</v>
      </c>
      <c r="I414" s="14" t="s">
        <v>274</v>
      </c>
      <c r="J414" s="13" t="s">
        <v>275</v>
      </c>
      <c r="K414" s="14" t="s">
        <v>276</v>
      </c>
      <c r="L414" s="16">
        <v>12.81</v>
      </c>
      <c r="M414" s="24">
        <v>8.44</v>
      </c>
      <c r="N414" s="16">
        <v>7.06</v>
      </c>
      <c r="O414" s="19">
        <v>8</v>
      </c>
      <c r="P414" s="16">
        <v>7.41</v>
      </c>
      <c r="Q414" s="74">
        <v>0.44</v>
      </c>
      <c r="R414" s="262">
        <v>6.69</v>
      </c>
      <c r="S414" s="16">
        <v>6.31</v>
      </c>
      <c r="T414" s="16">
        <v>0.63</v>
      </c>
      <c r="U414" s="19" t="s">
        <v>20</v>
      </c>
      <c r="V414" s="263">
        <v>5.65</v>
      </c>
      <c r="W414" s="21">
        <v>6.69</v>
      </c>
      <c r="X414" s="16">
        <v>6.31</v>
      </c>
      <c r="Y414" s="16">
        <v>3.81</v>
      </c>
      <c r="Z414" s="18">
        <v>1</v>
      </c>
      <c r="AA414" s="16">
        <v>15.6</v>
      </c>
      <c r="AB414" s="19">
        <v>16</v>
      </c>
      <c r="AC414" s="19">
        <v>6</v>
      </c>
      <c r="AD414" s="15" t="s">
        <v>62</v>
      </c>
    </row>
    <row r="415" spans="1:30" s="33" customFormat="1" ht="25.5" x14ac:dyDescent="0.2">
      <c r="A415" s="12" t="s">
        <v>277</v>
      </c>
      <c r="B415" s="26" t="s">
        <v>2580</v>
      </c>
      <c r="C415" s="15">
        <v>24</v>
      </c>
      <c r="D415" s="70">
        <v>6</v>
      </c>
      <c r="E415" s="69">
        <v>2.59</v>
      </c>
      <c r="F415" s="181">
        <f t="shared" si="19"/>
        <v>62.16</v>
      </c>
      <c r="G415" s="69">
        <v>5.76</v>
      </c>
      <c r="H415" s="13" t="s">
        <v>278</v>
      </c>
      <c r="I415" s="14" t="s">
        <v>279</v>
      </c>
      <c r="J415" s="13" t="s">
        <v>280</v>
      </c>
      <c r="K415" s="14" t="s">
        <v>281</v>
      </c>
      <c r="L415" s="16">
        <v>14</v>
      </c>
      <c r="M415" s="24">
        <v>8.8800000000000008</v>
      </c>
      <c r="N415" s="16">
        <v>3.63</v>
      </c>
      <c r="O415" s="19">
        <v>4</v>
      </c>
      <c r="P415" s="16">
        <v>13.81</v>
      </c>
      <c r="Q415" s="74">
        <v>0.26</v>
      </c>
      <c r="R415" s="262">
        <v>7.44</v>
      </c>
      <c r="S415" s="16">
        <v>4.1900000000000004</v>
      </c>
      <c r="T415" s="16">
        <v>0.5</v>
      </c>
      <c r="U415" s="18" t="s">
        <v>20</v>
      </c>
      <c r="V415" s="263">
        <v>3.25</v>
      </c>
      <c r="W415" s="21">
        <v>7.44</v>
      </c>
      <c r="X415" s="16">
        <v>4.1900000000000004</v>
      </c>
      <c r="Y415" s="16">
        <v>3</v>
      </c>
      <c r="Z415" s="19">
        <v>1</v>
      </c>
      <c r="AA415" s="16">
        <v>1.7</v>
      </c>
      <c r="AB415" s="19">
        <v>14</v>
      </c>
      <c r="AC415" s="19">
        <v>13</v>
      </c>
      <c r="AD415" s="15" t="s">
        <v>62</v>
      </c>
    </row>
    <row r="416" spans="1:30" s="33" customFormat="1" ht="25.5" x14ac:dyDescent="0.2">
      <c r="A416" s="12" t="s">
        <v>282</v>
      </c>
      <c r="B416" s="29" t="s">
        <v>2581</v>
      </c>
      <c r="C416" s="15">
        <v>24</v>
      </c>
      <c r="D416" s="15">
        <v>6</v>
      </c>
      <c r="E416" s="72">
        <v>2.59</v>
      </c>
      <c r="F416" s="181">
        <f t="shared" si="19"/>
        <v>62.16</v>
      </c>
      <c r="G416" s="69">
        <v>5.76</v>
      </c>
      <c r="H416" s="13" t="s">
        <v>283</v>
      </c>
      <c r="I416" s="14" t="s">
        <v>284</v>
      </c>
      <c r="J416" s="13" t="s">
        <v>285</v>
      </c>
      <c r="K416" s="14" t="s">
        <v>286</v>
      </c>
      <c r="L416" s="6">
        <v>12.81</v>
      </c>
      <c r="M416" s="6">
        <v>8.44</v>
      </c>
      <c r="N416" s="6">
        <v>7.06</v>
      </c>
      <c r="O416" s="7">
        <v>8</v>
      </c>
      <c r="P416" s="6">
        <v>7.41</v>
      </c>
      <c r="Q416" s="8">
        <v>0.44</v>
      </c>
      <c r="R416" s="262">
        <v>6.69</v>
      </c>
      <c r="S416" s="16">
        <v>6.31</v>
      </c>
      <c r="T416" s="16">
        <v>0.63</v>
      </c>
      <c r="U416" s="18" t="s">
        <v>20</v>
      </c>
      <c r="V416" s="263">
        <v>5.65</v>
      </c>
      <c r="W416" s="21">
        <v>6.69</v>
      </c>
      <c r="X416" s="16">
        <v>6.31</v>
      </c>
      <c r="Y416" s="16">
        <v>3.81</v>
      </c>
      <c r="Z416" s="19">
        <v>1</v>
      </c>
      <c r="AA416" s="16">
        <v>15.6</v>
      </c>
      <c r="AB416" s="19">
        <v>16</v>
      </c>
      <c r="AC416" s="19">
        <v>6</v>
      </c>
      <c r="AD416" s="15" t="s">
        <v>62</v>
      </c>
    </row>
    <row r="417" spans="1:30" s="33" customFormat="1" ht="25.5" x14ac:dyDescent="0.2">
      <c r="A417" s="12" t="s">
        <v>287</v>
      </c>
      <c r="B417" s="29" t="s">
        <v>2582</v>
      </c>
      <c r="C417" s="15">
        <v>24</v>
      </c>
      <c r="D417" s="15">
        <v>6</v>
      </c>
      <c r="E417" s="72">
        <v>2.59</v>
      </c>
      <c r="F417" s="181">
        <f t="shared" si="19"/>
        <v>62.16</v>
      </c>
      <c r="G417" s="69">
        <v>5.76</v>
      </c>
      <c r="H417" s="13" t="s">
        <v>288</v>
      </c>
      <c r="I417" s="14" t="s">
        <v>289</v>
      </c>
      <c r="J417" s="13" t="s">
        <v>290</v>
      </c>
      <c r="K417" s="14" t="s">
        <v>291</v>
      </c>
      <c r="L417" s="6">
        <v>12.81</v>
      </c>
      <c r="M417" s="6">
        <v>8.44</v>
      </c>
      <c r="N417" s="6">
        <v>7.06</v>
      </c>
      <c r="O417" s="7">
        <v>8</v>
      </c>
      <c r="P417" s="6">
        <v>7.41</v>
      </c>
      <c r="Q417" s="8">
        <v>0.44</v>
      </c>
      <c r="R417" s="262">
        <v>6.69</v>
      </c>
      <c r="S417" s="16">
        <v>6.31</v>
      </c>
      <c r="T417" s="16">
        <v>0.63</v>
      </c>
      <c r="U417" s="18" t="s">
        <v>20</v>
      </c>
      <c r="V417" s="263">
        <v>5.65</v>
      </c>
      <c r="W417" s="21">
        <v>6.69</v>
      </c>
      <c r="X417" s="16">
        <v>6.31</v>
      </c>
      <c r="Y417" s="16">
        <v>3.81</v>
      </c>
      <c r="Z417" s="19">
        <v>1</v>
      </c>
      <c r="AA417" s="16">
        <v>15.6</v>
      </c>
      <c r="AB417" s="19">
        <v>16</v>
      </c>
      <c r="AC417" s="19">
        <v>6</v>
      </c>
      <c r="AD417" s="15" t="s">
        <v>62</v>
      </c>
    </row>
    <row r="418" spans="1:30" s="33" customFormat="1" ht="12.75" x14ac:dyDescent="0.2">
      <c r="A418" s="167" t="s">
        <v>302</v>
      </c>
      <c r="B418" s="29" t="s">
        <v>2585</v>
      </c>
      <c r="C418" s="3">
        <v>6</v>
      </c>
      <c r="D418" s="51" t="s">
        <v>20</v>
      </c>
      <c r="E418" s="4">
        <v>11.06</v>
      </c>
      <c r="F418" s="181">
        <f t="shared" si="19"/>
        <v>66.36</v>
      </c>
      <c r="G418" s="69">
        <v>24.58</v>
      </c>
      <c r="H418" s="1" t="s">
        <v>303</v>
      </c>
      <c r="I418" s="1"/>
      <c r="J418" s="28" t="s">
        <v>304</v>
      </c>
      <c r="K418" s="1" t="s">
        <v>305</v>
      </c>
      <c r="L418" s="6">
        <v>13.38</v>
      </c>
      <c r="M418" s="6">
        <v>9.8800000000000008</v>
      </c>
      <c r="N418" s="6">
        <v>7.13</v>
      </c>
      <c r="O418" s="7">
        <v>8</v>
      </c>
      <c r="P418" s="6">
        <v>0.8</v>
      </c>
      <c r="Q418" s="8">
        <v>0.55000000000000004</v>
      </c>
      <c r="R418" s="264">
        <v>6.06</v>
      </c>
      <c r="S418" s="6">
        <v>6.38</v>
      </c>
      <c r="T418" s="6">
        <v>3.06</v>
      </c>
      <c r="U418" s="7">
        <v>1</v>
      </c>
      <c r="V418" s="265">
        <v>2.2599999999999998</v>
      </c>
      <c r="W418" s="46" t="s">
        <v>20</v>
      </c>
      <c r="X418" s="44" t="s">
        <v>20</v>
      </c>
      <c r="Y418" s="44" t="s">
        <v>20</v>
      </c>
      <c r="Z418" s="45" t="s">
        <v>20</v>
      </c>
      <c r="AA418" s="44" t="s">
        <v>20</v>
      </c>
      <c r="AB418" s="7">
        <v>14</v>
      </c>
      <c r="AC418" s="7">
        <v>6</v>
      </c>
      <c r="AD418" s="116" t="s">
        <v>62</v>
      </c>
    </row>
    <row r="419" spans="1:30" s="33" customFormat="1" ht="25.5" x14ac:dyDescent="0.2">
      <c r="A419" s="168" t="s">
        <v>306</v>
      </c>
      <c r="B419" s="29" t="s">
        <v>2586</v>
      </c>
      <c r="C419" s="42">
        <v>10</v>
      </c>
      <c r="D419" s="215" t="s">
        <v>20</v>
      </c>
      <c r="E419" s="71">
        <v>11.06</v>
      </c>
      <c r="F419" s="181">
        <f t="shared" si="19"/>
        <v>110.60000000000001</v>
      </c>
      <c r="G419" s="69">
        <v>24.58</v>
      </c>
      <c r="H419" s="41" t="s">
        <v>307</v>
      </c>
      <c r="I419" s="14"/>
      <c r="J419" s="13" t="s">
        <v>308</v>
      </c>
      <c r="K419" s="14" t="s">
        <v>309</v>
      </c>
      <c r="L419" s="214">
        <v>11.44</v>
      </c>
      <c r="M419" s="43">
        <v>9.3800000000000008</v>
      </c>
      <c r="N419" s="44">
        <v>7.63</v>
      </c>
      <c r="O419" s="45">
        <v>8</v>
      </c>
      <c r="P419" s="44">
        <v>14.48</v>
      </c>
      <c r="Q419" s="49">
        <v>0.47</v>
      </c>
      <c r="R419" s="266">
        <v>6.44</v>
      </c>
      <c r="S419" s="44">
        <v>8.6300000000000008</v>
      </c>
      <c r="T419" s="47">
        <v>1.06</v>
      </c>
      <c r="U419" s="154" t="s">
        <v>20</v>
      </c>
      <c r="V419" s="267">
        <v>14.26</v>
      </c>
      <c r="W419" s="46" t="s">
        <v>20</v>
      </c>
      <c r="X419" s="44" t="s">
        <v>20</v>
      </c>
      <c r="Y419" s="44" t="s">
        <v>20</v>
      </c>
      <c r="Z419" s="45" t="s">
        <v>20</v>
      </c>
      <c r="AA419" s="44" t="s">
        <v>20</v>
      </c>
      <c r="AB419" s="19">
        <v>17</v>
      </c>
      <c r="AC419" s="19">
        <v>6</v>
      </c>
      <c r="AD419" s="15" t="s">
        <v>62</v>
      </c>
    </row>
    <row r="420" spans="1:30" s="212" customFormat="1" ht="25.5" x14ac:dyDescent="0.2">
      <c r="A420" s="12" t="s">
        <v>321</v>
      </c>
      <c r="B420" s="25" t="s">
        <v>2589</v>
      </c>
      <c r="C420" s="15">
        <v>24</v>
      </c>
      <c r="D420" s="15">
        <v>6</v>
      </c>
      <c r="E420" s="72">
        <v>2.6</v>
      </c>
      <c r="F420" s="181">
        <f t="shared" si="19"/>
        <v>62.400000000000006</v>
      </c>
      <c r="G420" s="69">
        <v>5.78</v>
      </c>
      <c r="H420" s="52" t="s">
        <v>322</v>
      </c>
      <c r="I420" s="13" t="s">
        <v>323</v>
      </c>
      <c r="J420" s="13" t="s">
        <v>324</v>
      </c>
      <c r="K420" s="13" t="s">
        <v>325</v>
      </c>
      <c r="L420" s="16">
        <v>11</v>
      </c>
      <c r="M420" s="24">
        <v>7.75</v>
      </c>
      <c r="N420" s="16">
        <v>12.75</v>
      </c>
      <c r="O420" s="19">
        <v>11</v>
      </c>
      <c r="P420" s="16">
        <v>13.12</v>
      </c>
      <c r="Q420" s="74">
        <v>0.629</v>
      </c>
      <c r="R420" s="262">
        <v>10.125</v>
      </c>
      <c r="S420" s="16">
        <v>6.875</v>
      </c>
      <c r="T420" s="16">
        <v>0.5</v>
      </c>
      <c r="U420" s="18" t="s">
        <v>20</v>
      </c>
      <c r="V420" s="263">
        <v>7.3120000000000003</v>
      </c>
      <c r="W420" s="21">
        <v>10.813000000000001</v>
      </c>
      <c r="X420" s="16">
        <v>6.875</v>
      </c>
      <c r="Y420" s="16">
        <v>2.75</v>
      </c>
      <c r="Z420" s="19">
        <v>2</v>
      </c>
      <c r="AA420" s="16">
        <v>11.856</v>
      </c>
      <c r="AB420" s="19">
        <v>22</v>
      </c>
      <c r="AC420" s="19">
        <v>3</v>
      </c>
      <c r="AD420" s="15" t="s">
        <v>2966</v>
      </c>
    </row>
    <row r="421" spans="1:30" s="33" customFormat="1" ht="25.5" x14ac:dyDescent="0.2">
      <c r="A421" s="12" t="s">
        <v>379</v>
      </c>
      <c r="B421" s="29" t="s">
        <v>2601</v>
      </c>
      <c r="C421" s="15">
        <v>24</v>
      </c>
      <c r="D421" s="15">
        <v>6</v>
      </c>
      <c r="E421" s="72">
        <v>2.99</v>
      </c>
      <c r="F421" s="72">
        <f t="shared" si="19"/>
        <v>71.760000000000005</v>
      </c>
      <c r="G421" s="69">
        <v>6.64</v>
      </c>
      <c r="H421" s="13" t="s">
        <v>380</v>
      </c>
      <c r="I421" s="14" t="s">
        <v>381</v>
      </c>
      <c r="J421" s="13" t="s">
        <v>382</v>
      </c>
      <c r="K421" s="14" t="s">
        <v>383</v>
      </c>
      <c r="L421" s="16">
        <v>13.75</v>
      </c>
      <c r="M421" s="24">
        <v>9</v>
      </c>
      <c r="N421" s="16">
        <v>3.75</v>
      </c>
      <c r="O421" s="19">
        <v>6</v>
      </c>
      <c r="P421" s="16">
        <v>4.51</v>
      </c>
      <c r="Q421" s="74">
        <v>0.27</v>
      </c>
      <c r="R421" s="262">
        <v>7.63</v>
      </c>
      <c r="S421" s="16">
        <v>4.25</v>
      </c>
      <c r="T421" s="16">
        <v>0.438</v>
      </c>
      <c r="U421" s="18" t="s">
        <v>20</v>
      </c>
      <c r="V421" s="263">
        <v>3.76</v>
      </c>
      <c r="W421" s="21">
        <v>1.5</v>
      </c>
      <c r="X421" s="16">
        <v>4.25</v>
      </c>
      <c r="Y421" s="16">
        <v>13.25</v>
      </c>
      <c r="Z421" s="19">
        <v>1</v>
      </c>
      <c r="AA421" s="16">
        <v>6.66</v>
      </c>
      <c r="AB421" s="19">
        <v>15</v>
      </c>
      <c r="AC421" s="19">
        <v>8</v>
      </c>
      <c r="AD421" s="15" t="s">
        <v>336</v>
      </c>
    </row>
    <row r="422" spans="1:30" s="33" customFormat="1" ht="12.75" x14ac:dyDescent="0.2">
      <c r="A422" s="12" t="s">
        <v>384</v>
      </c>
      <c r="B422" s="33" t="s">
        <v>2602</v>
      </c>
      <c r="C422" s="15">
        <v>24</v>
      </c>
      <c r="D422" s="15">
        <v>6</v>
      </c>
      <c r="E422" s="72">
        <v>2.87</v>
      </c>
      <c r="F422" s="72">
        <f t="shared" si="19"/>
        <v>68.88</v>
      </c>
      <c r="G422" s="69">
        <v>6.38</v>
      </c>
      <c r="H422" s="13" t="s">
        <v>385</v>
      </c>
      <c r="I422" s="13" t="s">
        <v>386</v>
      </c>
      <c r="J422" s="13" t="s">
        <v>387</v>
      </c>
      <c r="K422" s="13" t="s">
        <v>388</v>
      </c>
      <c r="L422" s="16">
        <v>12.31</v>
      </c>
      <c r="M422" s="24">
        <v>10.56</v>
      </c>
      <c r="N422" s="16">
        <v>5.375</v>
      </c>
      <c r="O422" s="19">
        <v>6</v>
      </c>
      <c r="P422" s="16">
        <v>8</v>
      </c>
      <c r="Q422" s="74">
        <v>0.40429999999999999</v>
      </c>
      <c r="R422" s="262">
        <v>6.25</v>
      </c>
      <c r="S422" s="16">
        <v>5.5</v>
      </c>
      <c r="T422" s="16">
        <v>0.625</v>
      </c>
      <c r="U422" s="19" t="s">
        <v>20</v>
      </c>
      <c r="V422" s="263">
        <v>4.34</v>
      </c>
      <c r="W422" s="21">
        <v>5.5</v>
      </c>
      <c r="X422" s="16">
        <v>10.130000000000001</v>
      </c>
      <c r="Y422" s="16">
        <v>2</v>
      </c>
      <c r="Z422" s="19">
        <v>1</v>
      </c>
      <c r="AA422" s="16">
        <v>7.73</v>
      </c>
      <c r="AB422" s="19">
        <v>12</v>
      </c>
      <c r="AC422" s="19">
        <v>8</v>
      </c>
      <c r="AD422" s="15" t="s">
        <v>62</v>
      </c>
    </row>
    <row r="423" spans="1:30" s="212" customFormat="1" ht="25.5" x14ac:dyDescent="0.2">
      <c r="A423" s="167" t="s">
        <v>310</v>
      </c>
      <c r="B423" s="2" t="s">
        <v>2587</v>
      </c>
      <c r="C423" s="3">
        <v>6</v>
      </c>
      <c r="D423" s="3">
        <v>3</v>
      </c>
      <c r="E423" s="4">
        <v>14.95</v>
      </c>
      <c r="F423" s="4">
        <f t="shared" si="19"/>
        <v>89.699999999999989</v>
      </c>
      <c r="G423" s="69">
        <v>33.22</v>
      </c>
      <c r="H423" s="1" t="s">
        <v>311</v>
      </c>
      <c r="I423" s="1" t="s">
        <v>312</v>
      </c>
      <c r="J423" s="28" t="s">
        <v>313</v>
      </c>
      <c r="K423" s="28" t="s">
        <v>314</v>
      </c>
      <c r="L423" s="6">
        <v>20.56</v>
      </c>
      <c r="M423" s="6">
        <v>9.56</v>
      </c>
      <c r="N423" s="6">
        <v>6.75</v>
      </c>
      <c r="O423" s="7">
        <v>13</v>
      </c>
      <c r="P423" s="6">
        <v>5.18</v>
      </c>
      <c r="Q423" s="8">
        <v>0.77</v>
      </c>
      <c r="R423" s="264">
        <v>6</v>
      </c>
      <c r="S423" s="6">
        <v>10.25</v>
      </c>
      <c r="T423" s="6">
        <v>3</v>
      </c>
      <c r="U423" s="7">
        <v>2</v>
      </c>
      <c r="V423" s="265">
        <v>0.86</v>
      </c>
      <c r="W423" s="5">
        <v>6</v>
      </c>
      <c r="X423" s="6">
        <v>10.25</v>
      </c>
      <c r="Y423" s="6">
        <v>9</v>
      </c>
      <c r="Z423" s="7">
        <v>6</v>
      </c>
      <c r="AA423" s="211">
        <v>2.69</v>
      </c>
      <c r="AB423" s="7">
        <v>8</v>
      </c>
      <c r="AC423" s="7">
        <v>6</v>
      </c>
      <c r="AD423" s="116" t="s">
        <v>62</v>
      </c>
    </row>
    <row r="424" spans="1:30" s="212" customFormat="1" ht="25.5" x14ac:dyDescent="0.2">
      <c r="A424" s="12" t="s">
        <v>2764</v>
      </c>
      <c r="B424" s="29" t="s">
        <v>2774</v>
      </c>
      <c r="C424" s="15">
        <v>24</v>
      </c>
      <c r="D424" s="15">
        <v>6</v>
      </c>
      <c r="E424" s="72">
        <v>2.4500000000000002</v>
      </c>
      <c r="F424" s="72">
        <f t="shared" si="19"/>
        <v>58.800000000000004</v>
      </c>
      <c r="G424" s="69">
        <v>5.44</v>
      </c>
      <c r="H424" s="13" t="s">
        <v>2766</v>
      </c>
      <c r="I424" s="32" t="s">
        <v>2767</v>
      </c>
      <c r="J424" s="32" t="s">
        <v>2768</v>
      </c>
      <c r="K424" s="32" t="s">
        <v>2769</v>
      </c>
      <c r="L424" s="16">
        <v>12.813000000000001</v>
      </c>
      <c r="M424" s="24">
        <v>8.4380000000000006</v>
      </c>
      <c r="N424" s="16">
        <v>7.0629999999999997</v>
      </c>
      <c r="O424" s="19">
        <v>8</v>
      </c>
      <c r="P424" s="16">
        <v>0</v>
      </c>
      <c r="Q424" s="74">
        <v>0.442</v>
      </c>
      <c r="R424" s="262">
        <v>6.625</v>
      </c>
      <c r="S424" s="16">
        <v>6.2809999999999997</v>
      </c>
      <c r="T424" s="16">
        <v>0.625</v>
      </c>
      <c r="U424" s="18" t="s">
        <v>20</v>
      </c>
      <c r="V424" s="263">
        <v>5.3280000000000003</v>
      </c>
      <c r="W424" s="21">
        <v>6.625</v>
      </c>
      <c r="X424" s="16">
        <v>6.2809999999999997</v>
      </c>
      <c r="Y424" s="16">
        <v>3.875</v>
      </c>
      <c r="Z424" s="19">
        <v>1</v>
      </c>
      <c r="AA424" s="16">
        <v>14.064</v>
      </c>
      <c r="AB424" s="19">
        <v>16</v>
      </c>
      <c r="AC424" s="19">
        <v>6</v>
      </c>
      <c r="AD424" s="15" t="s">
        <v>62</v>
      </c>
    </row>
    <row r="425" spans="1:30" s="33" customFormat="1" ht="12.75" x14ac:dyDescent="0.2">
      <c r="A425" s="12" t="s">
        <v>2765</v>
      </c>
      <c r="B425" s="33" t="s">
        <v>2775</v>
      </c>
      <c r="C425" s="15">
        <v>24</v>
      </c>
      <c r="D425" s="15">
        <v>6</v>
      </c>
      <c r="E425" s="72">
        <v>2.4500000000000002</v>
      </c>
      <c r="F425" s="72">
        <f t="shared" si="19"/>
        <v>58.800000000000004</v>
      </c>
      <c r="G425" s="69">
        <v>5.44</v>
      </c>
      <c r="H425" s="13" t="s">
        <v>2773</v>
      </c>
      <c r="I425" s="32" t="s">
        <v>2772</v>
      </c>
      <c r="J425" s="32" t="s">
        <v>2771</v>
      </c>
      <c r="K425" s="32" t="s">
        <v>2770</v>
      </c>
      <c r="L425" s="16">
        <v>14.72</v>
      </c>
      <c r="M425" s="24">
        <v>6.69</v>
      </c>
      <c r="N425" s="16">
        <v>5.28</v>
      </c>
      <c r="O425" s="19">
        <v>5</v>
      </c>
      <c r="P425" s="16">
        <v>11.968</v>
      </c>
      <c r="Q425" s="74">
        <v>0.30099999999999999</v>
      </c>
      <c r="R425" s="262">
        <v>7.8129999999999997</v>
      </c>
      <c r="S425" s="16">
        <v>4.3129999999999997</v>
      </c>
      <c r="T425" s="16">
        <v>0.5</v>
      </c>
      <c r="U425" s="18" t="s">
        <v>20</v>
      </c>
      <c r="V425" s="263">
        <v>3.472</v>
      </c>
      <c r="W425" s="21">
        <v>4.3129999999999997</v>
      </c>
      <c r="X425" s="16">
        <v>1.88</v>
      </c>
      <c r="Y425" s="16">
        <v>13.938000000000001</v>
      </c>
      <c r="Z425" s="19">
        <v>1</v>
      </c>
      <c r="AA425" s="16">
        <v>4.992</v>
      </c>
      <c r="AB425" s="19">
        <v>15</v>
      </c>
      <c r="AC425" s="19">
        <v>7</v>
      </c>
      <c r="AD425" s="15" t="s">
        <v>378</v>
      </c>
    </row>
    <row r="426" spans="1:30" s="33" customFormat="1" ht="25.5" x14ac:dyDescent="0.2">
      <c r="A426" s="12" t="s">
        <v>2455</v>
      </c>
      <c r="B426" s="29" t="s">
        <v>2638</v>
      </c>
      <c r="C426" s="15">
        <v>24</v>
      </c>
      <c r="D426" s="15">
        <v>8</v>
      </c>
      <c r="E426" s="72">
        <v>4.21</v>
      </c>
      <c r="F426" s="72">
        <f t="shared" si="19"/>
        <v>101.03999999999999</v>
      </c>
      <c r="G426" s="69">
        <v>9.36</v>
      </c>
      <c r="H426" s="13" t="s">
        <v>2459</v>
      </c>
      <c r="I426" s="32" t="s">
        <v>2458</v>
      </c>
      <c r="J426" s="32" t="s">
        <v>2457</v>
      </c>
      <c r="K426" s="32" t="s">
        <v>2456</v>
      </c>
      <c r="L426" s="16">
        <v>12.375</v>
      </c>
      <c r="M426" s="24">
        <v>9.25</v>
      </c>
      <c r="N426" s="16">
        <v>10.75</v>
      </c>
      <c r="O426" s="19">
        <v>12</v>
      </c>
      <c r="P426" s="16">
        <v>15.68</v>
      </c>
      <c r="Q426" s="74">
        <v>0.71</v>
      </c>
      <c r="R426" s="262">
        <v>6.75</v>
      </c>
      <c r="S426" s="16">
        <v>8.4060000000000006</v>
      </c>
      <c r="T426" s="16">
        <v>0.75</v>
      </c>
      <c r="U426" s="18" t="s">
        <v>20</v>
      </c>
      <c r="V426" s="263">
        <v>8</v>
      </c>
      <c r="W426" s="21">
        <v>3.38</v>
      </c>
      <c r="X426" s="16">
        <v>8.4060000000000006</v>
      </c>
      <c r="Y426" s="16">
        <v>11.374000000000001</v>
      </c>
      <c r="Z426" s="19">
        <v>4</v>
      </c>
      <c r="AA426" s="16">
        <v>0.16</v>
      </c>
      <c r="AB426" s="19">
        <v>15</v>
      </c>
      <c r="AC426" s="19">
        <v>4</v>
      </c>
      <c r="AD426" s="15" t="s">
        <v>378</v>
      </c>
    </row>
    <row r="427" spans="1:30" s="33" customFormat="1" ht="25.5" x14ac:dyDescent="0.2">
      <c r="A427" s="12" t="s">
        <v>373</v>
      </c>
      <c r="B427" s="25" t="s">
        <v>2600</v>
      </c>
      <c r="C427" s="15">
        <v>24</v>
      </c>
      <c r="D427" s="15">
        <v>6</v>
      </c>
      <c r="E427" s="72">
        <v>3.93</v>
      </c>
      <c r="F427" s="69">
        <f t="shared" si="19"/>
        <v>94.320000000000007</v>
      </c>
      <c r="G427" s="69">
        <v>8.73</v>
      </c>
      <c r="H427" s="52" t="s">
        <v>374</v>
      </c>
      <c r="I427" s="14" t="s">
        <v>375</v>
      </c>
      <c r="J427" s="13" t="s">
        <v>376</v>
      </c>
      <c r="K427" s="14" t="s">
        <v>377</v>
      </c>
      <c r="L427" s="16">
        <v>14.79</v>
      </c>
      <c r="M427" s="24">
        <v>6.7</v>
      </c>
      <c r="N427" s="16">
        <v>9.07</v>
      </c>
      <c r="O427" s="19">
        <v>10</v>
      </c>
      <c r="P427" s="16">
        <v>12.34</v>
      </c>
      <c r="Q427" s="74">
        <v>0.52</v>
      </c>
      <c r="R427" s="262">
        <v>7.81</v>
      </c>
      <c r="S427" s="16">
        <v>6.06</v>
      </c>
      <c r="T427" s="16">
        <v>0.63</v>
      </c>
      <c r="U427" s="37" t="s">
        <v>20</v>
      </c>
      <c r="V427" s="263">
        <v>6.56</v>
      </c>
      <c r="W427" s="21">
        <v>2.2000000000000002</v>
      </c>
      <c r="X427" s="16">
        <v>6.06</v>
      </c>
      <c r="Y427" s="16">
        <v>13.63</v>
      </c>
      <c r="Z427" s="19">
        <v>2</v>
      </c>
      <c r="AA427" s="16">
        <v>7.7</v>
      </c>
      <c r="AB427" s="19">
        <v>15</v>
      </c>
      <c r="AC427" s="19">
        <v>5</v>
      </c>
      <c r="AD427" s="15" t="s">
        <v>378</v>
      </c>
    </row>
    <row r="428" spans="1:30" s="33" customFormat="1" ht="12.75" x14ac:dyDescent="0.2">
      <c r="A428" s="12" t="s">
        <v>2416</v>
      </c>
      <c r="B428" s="25" t="s">
        <v>2632</v>
      </c>
      <c r="C428" s="15">
        <v>24</v>
      </c>
      <c r="D428" s="15">
        <v>8</v>
      </c>
      <c r="E428" s="4">
        <v>6.4</v>
      </c>
      <c r="F428" s="69">
        <f t="shared" si="19"/>
        <v>153.60000000000002</v>
      </c>
      <c r="G428" s="69">
        <v>14.22</v>
      </c>
      <c r="H428" s="52" t="s">
        <v>2420</v>
      </c>
      <c r="I428" s="14" t="s">
        <v>2419</v>
      </c>
      <c r="J428" s="13" t="s">
        <v>2418</v>
      </c>
      <c r="K428" s="14" t="s">
        <v>2417</v>
      </c>
      <c r="L428" s="16">
        <v>17.88</v>
      </c>
      <c r="M428" s="24">
        <v>12.25</v>
      </c>
      <c r="N428" s="16">
        <v>8.1300000000000008</v>
      </c>
      <c r="O428" s="19">
        <v>11</v>
      </c>
      <c r="P428" s="16">
        <v>8.9</v>
      </c>
      <c r="Q428" s="74">
        <v>1.03</v>
      </c>
      <c r="R428" s="262">
        <v>10.38</v>
      </c>
      <c r="S428" s="16">
        <v>7.1260000000000003</v>
      </c>
      <c r="T428" s="16">
        <v>0.90600000000000003</v>
      </c>
      <c r="U428" s="37" t="s">
        <v>20</v>
      </c>
      <c r="V428" s="263">
        <v>6.78</v>
      </c>
      <c r="W428" s="21">
        <v>7.13</v>
      </c>
      <c r="X428" s="16">
        <v>4</v>
      </c>
      <c r="Y428" s="16">
        <v>17.25</v>
      </c>
      <c r="Z428" s="19">
        <v>3</v>
      </c>
      <c r="AA428" s="16">
        <v>6.66</v>
      </c>
      <c r="AB428" s="19">
        <v>12</v>
      </c>
      <c r="AC428" s="19">
        <v>3</v>
      </c>
      <c r="AD428" s="15" t="s">
        <v>97</v>
      </c>
    </row>
    <row r="429" spans="1:30" s="212" customFormat="1" ht="12.75" x14ac:dyDescent="0.2">
      <c r="A429" s="12" t="s">
        <v>2440</v>
      </c>
      <c r="B429" s="25" t="s">
        <v>2633</v>
      </c>
      <c r="C429" s="15">
        <v>24</v>
      </c>
      <c r="D429" s="15">
        <v>8</v>
      </c>
      <c r="E429" s="4">
        <v>6.4</v>
      </c>
      <c r="F429" s="69">
        <f t="shared" si="19"/>
        <v>153.60000000000002</v>
      </c>
      <c r="G429" s="69">
        <v>14.22</v>
      </c>
      <c r="H429" s="52" t="s">
        <v>2452</v>
      </c>
      <c r="I429" s="14" t="s">
        <v>2449</v>
      </c>
      <c r="J429" s="13" t="s">
        <v>2446</v>
      </c>
      <c r="K429" s="14" t="s">
        <v>2443</v>
      </c>
      <c r="L429" s="16">
        <v>17.32</v>
      </c>
      <c r="M429" s="24">
        <v>7.87</v>
      </c>
      <c r="N429" s="16">
        <v>13.19</v>
      </c>
      <c r="O429" s="19">
        <v>8</v>
      </c>
      <c r="P429" s="16">
        <v>11.568</v>
      </c>
      <c r="Q429" s="74">
        <v>1.04</v>
      </c>
      <c r="R429" s="262">
        <v>8.25</v>
      </c>
      <c r="S429" s="16">
        <v>7.125</v>
      </c>
      <c r="T429" s="16">
        <v>0.96799999999999997</v>
      </c>
      <c r="U429" s="37" t="s">
        <v>20</v>
      </c>
      <c r="V429" s="263">
        <v>5.12</v>
      </c>
      <c r="W429" s="21">
        <v>7.125</v>
      </c>
      <c r="X429" s="16">
        <v>3.8719999999999999</v>
      </c>
      <c r="Y429" s="16">
        <v>16.5</v>
      </c>
      <c r="Z429" s="19">
        <v>2</v>
      </c>
      <c r="AA429" s="16">
        <v>8.9600000000000009</v>
      </c>
      <c r="AB429" s="19">
        <v>12</v>
      </c>
      <c r="AC429" s="19">
        <v>3</v>
      </c>
      <c r="AD429" s="15" t="s">
        <v>97</v>
      </c>
    </row>
    <row r="430" spans="1:30" s="33" customFormat="1" ht="12.75" x14ac:dyDescent="0.2">
      <c r="A430" s="12" t="s">
        <v>2441</v>
      </c>
      <c r="B430" s="25" t="s">
        <v>2634</v>
      </c>
      <c r="C430" s="15">
        <v>24</v>
      </c>
      <c r="D430" s="15">
        <v>8</v>
      </c>
      <c r="E430" s="4">
        <v>6.4</v>
      </c>
      <c r="F430" s="69">
        <f t="shared" si="19"/>
        <v>153.60000000000002</v>
      </c>
      <c r="G430" s="69">
        <v>14.22</v>
      </c>
      <c r="H430" s="52" t="s">
        <v>2453</v>
      </c>
      <c r="I430" s="14" t="s">
        <v>2450</v>
      </c>
      <c r="J430" s="13" t="s">
        <v>2447</v>
      </c>
      <c r="K430" s="14" t="s">
        <v>2444</v>
      </c>
      <c r="L430" s="16">
        <v>16.562999999999999</v>
      </c>
      <c r="M430" s="24">
        <v>8.875</v>
      </c>
      <c r="N430" s="16">
        <v>9.375</v>
      </c>
      <c r="O430" s="19">
        <v>5</v>
      </c>
      <c r="P430" s="16">
        <v>13.952</v>
      </c>
      <c r="Q430" s="74">
        <v>0.79800000000000004</v>
      </c>
      <c r="R430" s="262">
        <v>9.5310000000000006</v>
      </c>
      <c r="S430" s="16">
        <v>8.125</v>
      </c>
      <c r="T430" s="16">
        <v>0.65600000000000003</v>
      </c>
      <c r="U430" s="37" t="s">
        <v>20</v>
      </c>
      <c r="V430" s="263">
        <v>3.2160000000000002</v>
      </c>
      <c r="W430" s="21">
        <v>8.125</v>
      </c>
      <c r="X430" s="16">
        <v>2.6240000000000001</v>
      </c>
      <c r="Y430" s="16">
        <v>15.561999999999999</v>
      </c>
      <c r="Z430" s="19">
        <v>1</v>
      </c>
      <c r="AA430" s="16">
        <v>9.7279999999999998</v>
      </c>
      <c r="AB430" s="19">
        <v>10</v>
      </c>
      <c r="AC430" s="19">
        <v>4</v>
      </c>
      <c r="AD430" s="15" t="s">
        <v>378</v>
      </c>
    </row>
    <row r="431" spans="1:30" s="33" customFormat="1" ht="12.75" x14ac:dyDescent="0.2">
      <c r="A431" s="12" t="s">
        <v>2442</v>
      </c>
      <c r="B431" s="25" t="s">
        <v>2635</v>
      </c>
      <c r="C431" s="15">
        <v>24</v>
      </c>
      <c r="D431" s="15">
        <v>8</v>
      </c>
      <c r="E431" s="4">
        <v>6.4</v>
      </c>
      <c r="F431" s="69">
        <f t="shared" si="19"/>
        <v>153.60000000000002</v>
      </c>
      <c r="G431" s="69">
        <v>14.22</v>
      </c>
      <c r="H431" s="52" t="s">
        <v>2454</v>
      </c>
      <c r="I431" s="14" t="s">
        <v>2451</v>
      </c>
      <c r="J431" s="13" t="s">
        <v>2448</v>
      </c>
      <c r="K431" s="14" t="s">
        <v>2445</v>
      </c>
      <c r="L431" s="16">
        <v>11.88</v>
      </c>
      <c r="M431" s="24">
        <v>11</v>
      </c>
      <c r="N431" s="16">
        <v>9.1300000000000008</v>
      </c>
      <c r="O431" s="19">
        <v>6</v>
      </c>
      <c r="P431" s="16">
        <v>5.2480000000000002</v>
      </c>
      <c r="Q431" s="74">
        <v>0.69</v>
      </c>
      <c r="R431" s="262">
        <v>7.2190000000000003</v>
      </c>
      <c r="S431" s="16">
        <v>8.1259999999999994</v>
      </c>
      <c r="T431" s="16">
        <v>0.71899999999999997</v>
      </c>
      <c r="U431" s="37" t="s">
        <v>20</v>
      </c>
      <c r="V431" s="263">
        <v>3.52</v>
      </c>
      <c r="W431" s="21">
        <v>8.1259999999999994</v>
      </c>
      <c r="X431" s="16">
        <v>2.8759999999999999</v>
      </c>
      <c r="Y431" s="16">
        <v>10.938000000000001</v>
      </c>
      <c r="Z431" s="19">
        <v>1</v>
      </c>
      <c r="AA431" s="16">
        <v>12.16</v>
      </c>
      <c r="AB431" s="19">
        <v>12</v>
      </c>
      <c r="AC431" s="19">
        <v>4</v>
      </c>
      <c r="AD431" s="15" t="s">
        <v>378</v>
      </c>
    </row>
    <row r="432" spans="1:30" s="33" customFormat="1" ht="12.75" x14ac:dyDescent="0.2">
      <c r="A432" s="12" t="s">
        <v>2509</v>
      </c>
      <c r="B432" s="25" t="s">
        <v>2510</v>
      </c>
      <c r="C432" s="15">
        <v>24</v>
      </c>
      <c r="D432" s="15">
        <v>6</v>
      </c>
      <c r="E432" s="72">
        <v>3.93</v>
      </c>
      <c r="F432" s="181">
        <f t="shared" si="19"/>
        <v>94.320000000000007</v>
      </c>
      <c r="G432" s="69">
        <v>8.73</v>
      </c>
      <c r="H432" s="52" t="s">
        <v>2511</v>
      </c>
      <c r="I432" s="14" t="s">
        <v>2512</v>
      </c>
      <c r="J432" s="13" t="s">
        <v>2513</v>
      </c>
      <c r="K432" s="14" t="s">
        <v>2514</v>
      </c>
      <c r="L432" s="16">
        <v>12.313000000000001</v>
      </c>
      <c r="M432" s="24">
        <v>10.75</v>
      </c>
      <c r="N432" s="16">
        <v>5.25</v>
      </c>
      <c r="O432" s="19">
        <v>9</v>
      </c>
      <c r="P432" s="16">
        <v>5.4720000000000004</v>
      </c>
      <c r="Q432" s="74">
        <v>0.40200000000000002</v>
      </c>
      <c r="R432" s="262">
        <v>7.782</v>
      </c>
      <c r="S432" s="16">
        <v>4.8440000000000003</v>
      </c>
      <c r="T432" s="16">
        <v>0.625</v>
      </c>
      <c r="U432" s="37" t="s">
        <v>20</v>
      </c>
      <c r="V432" s="263">
        <v>5.2480000000000002</v>
      </c>
      <c r="W432" s="21">
        <v>1.9830000000000001</v>
      </c>
      <c r="X432" s="16">
        <v>4.8440000000000003</v>
      </c>
      <c r="Y432" s="16">
        <v>11.311999999999999</v>
      </c>
      <c r="Z432" s="19">
        <v>1</v>
      </c>
      <c r="AA432" s="16">
        <v>15.488</v>
      </c>
      <c r="AB432" s="19">
        <v>12</v>
      </c>
      <c r="AC432" s="19">
        <v>8</v>
      </c>
      <c r="AD432" s="15" t="s">
        <v>378</v>
      </c>
    </row>
    <row r="433" spans="1:30" s="33" customFormat="1" ht="25.5" x14ac:dyDescent="0.2">
      <c r="A433" s="12" t="s">
        <v>2515</v>
      </c>
      <c r="B433" s="122" t="s">
        <v>2776</v>
      </c>
      <c r="C433" s="15">
        <v>24</v>
      </c>
      <c r="D433" s="218">
        <v>6</v>
      </c>
      <c r="E433" s="69">
        <v>3.93</v>
      </c>
      <c r="F433" s="69">
        <f t="shared" si="19"/>
        <v>94.320000000000007</v>
      </c>
      <c r="G433" s="69">
        <v>8.73</v>
      </c>
      <c r="H433" s="32" t="s">
        <v>2516</v>
      </c>
      <c r="I433" s="32" t="s">
        <v>2517</v>
      </c>
      <c r="J433" s="32" t="s">
        <v>2518</v>
      </c>
      <c r="K433" s="32" t="s">
        <v>2519</v>
      </c>
      <c r="L433" s="16">
        <v>14.5</v>
      </c>
      <c r="M433" s="24">
        <v>6.89</v>
      </c>
      <c r="N433" s="16">
        <v>9.31</v>
      </c>
      <c r="O433" s="19">
        <v>10</v>
      </c>
      <c r="P433" s="16">
        <v>11.55</v>
      </c>
      <c r="Q433" s="74">
        <v>0.54100000000000004</v>
      </c>
      <c r="R433" s="262">
        <v>7.8129999999999997</v>
      </c>
      <c r="S433" s="16">
        <v>6.06</v>
      </c>
      <c r="T433" s="16">
        <v>0.625</v>
      </c>
      <c r="U433" s="18" t="s">
        <v>20</v>
      </c>
      <c r="V433" s="263">
        <v>6.59</v>
      </c>
      <c r="W433" s="77">
        <v>2.19</v>
      </c>
      <c r="X433" s="17">
        <v>6.06</v>
      </c>
      <c r="Y433" s="17">
        <v>13.625</v>
      </c>
      <c r="Z433" s="18">
        <v>2</v>
      </c>
      <c r="AA433" s="17">
        <v>7.98</v>
      </c>
      <c r="AB433" s="19">
        <v>15</v>
      </c>
      <c r="AC433" s="19">
        <v>5</v>
      </c>
      <c r="AD433" s="15" t="s">
        <v>378</v>
      </c>
    </row>
    <row r="434" spans="1:30" s="33" customFormat="1" ht="12.75" x14ac:dyDescent="0.2">
      <c r="A434" s="12" t="s">
        <v>648</v>
      </c>
      <c r="B434" s="25" t="s">
        <v>2646</v>
      </c>
      <c r="C434" s="15">
        <v>12</v>
      </c>
      <c r="D434" s="23">
        <v>3</v>
      </c>
      <c r="E434" s="72">
        <v>4.8600000000000003</v>
      </c>
      <c r="F434" s="72">
        <f t="shared" si="19"/>
        <v>58.320000000000007</v>
      </c>
      <c r="G434" s="69">
        <v>10.8</v>
      </c>
      <c r="H434" s="35" t="s">
        <v>649</v>
      </c>
      <c r="I434" s="35" t="s">
        <v>650</v>
      </c>
      <c r="J434" s="35" t="s">
        <v>651</v>
      </c>
      <c r="K434" s="35" t="s">
        <v>652</v>
      </c>
      <c r="L434" s="16">
        <v>16.38</v>
      </c>
      <c r="M434" s="24">
        <v>8.75</v>
      </c>
      <c r="N434" s="16">
        <v>7.31</v>
      </c>
      <c r="O434" s="19">
        <v>6</v>
      </c>
      <c r="P434" s="68">
        <v>7.02</v>
      </c>
      <c r="Q434" s="74">
        <v>0.61</v>
      </c>
      <c r="R434" s="272">
        <v>8.125</v>
      </c>
      <c r="S434" s="17">
        <v>6.06</v>
      </c>
      <c r="T434" s="17">
        <v>1.3</v>
      </c>
      <c r="U434" s="18" t="s">
        <v>20</v>
      </c>
      <c r="V434" s="273">
        <v>7.36</v>
      </c>
      <c r="W434" s="249">
        <v>6.06</v>
      </c>
      <c r="X434" s="31">
        <v>3.91</v>
      </c>
      <c r="Y434" s="31">
        <v>8.1300000000000008</v>
      </c>
      <c r="Z434" s="30">
        <v>1</v>
      </c>
      <c r="AA434" s="31">
        <v>6.1</v>
      </c>
      <c r="AB434" s="19">
        <v>10</v>
      </c>
      <c r="AC434" s="19">
        <v>6</v>
      </c>
      <c r="AD434" s="15" t="s">
        <v>336</v>
      </c>
    </row>
    <row r="435" spans="1:30" s="33" customFormat="1" ht="12.75" x14ac:dyDescent="0.2">
      <c r="A435" s="12" t="s">
        <v>653</v>
      </c>
      <c r="B435" s="25" t="s">
        <v>2647</v>
      </c>
      <c r="C435" s="15">
        <v>12</v>
      </c>
      <c r="D435" s="23">
        <v>3</v>
      </c>
      <c r="E435" s="72">
        <v>4.8600000000000003</v>
      </c>
      <c r="F435" s="72">
        <f t="shared" si="19"/>
        <v>58.320000000000007</v>
      </c>
      <c r="G435" s="69">
        <v>10.8</v>
      </c>
      <c r="H435" s="35" t="s">
        <v>654</v>
      </c>
      <c r="I435" s="35" t="s">
        <v>655</v>
      </c>
      <c r="J435" s="35" t="s">
        <v>656</v>
      </c>
      <c r="K435" s="35" t="s">
        <v>657</v>
      </c>
      <c r="L435" s="16">
        <v>16.38</v>
      </c>
      <c r="M435" s="24">
        <v>8.75</v>
      </c>
      <c r="N435" s="16">
        <v>7.31</v>
      </c>
      <c r="O435" s="19">
        <v>6</v>
      </c>
      <c r="P435" s="68">
        <v>7.02</v>
      </c>
      <c r="Q435" s="74">
        <v>0.61</v>
      </c>
      <c r="R435" s="272">
        <v>8.125</v>
      </c>
      <c r="S435" s="17">
        <v>6.06</v>
      </c>
      <c r="T435" s="17">
        <v>1.3</v>
      </c>
      <c r="U435" s="18" t="s">
        <v>20</v>
      </c>
      <c r="V435" s="273">
        <v>7.36</v>
      </c>
      <c r="W435" s="249">
        <v>6.06</v>
      </c>
      <c r="X435" s="31">
        <v>3.91</v>
      </c>
      <c r="Y435" s="31">
        <v>8.1300000000000008</v>
      </c>
      <c r="Z435" s="30">
        <v>1</v>
      </c>
      <c r="AA435" s="31">
        <v>6.1</v>
      </c>
      <c r="AB435" s="19">
        <v>10</v>
      </c>
      <c r="AC435" s="19">
        <v>6</v>
      </c>
      <c r="AD435" s="15" t="s">
        <v>336</v>
      </c>
    </row>
    <row r="436" spans="1:30" s="33" customFormat="1" ht="12.75" x14ac:dyDescent="0.2">
      <c r="A436" s="12" t="s">
        <v>658</v>
      </c>
      <c r="B436" s="25" t="s">
        <v>2648</v>
      </c>
      <c r="C436" s="15">
        <v>12</v>
      </c>
      <c r="D436" s="23">
        <v>3</v>
      </c>
      <c r="E436" s="72">
        <v>1.53</v>
      </c>
      <c r="F436" s="72">
        <f t="shared" si="19"/>
        <v>18.36</v>
      </c>
      <c r="G436" s="69">
        <v>3.4</v>
      </c>
      <c r="H436" s="35" t="s">
        <v>659</v>
      </c>
      <c r="I436" s="35" t="s">
        <v>660</v>
      </c>
      <c r="J436" s="35" t="s">
        <v>661</v>
      </c>
      <c r="K436" s="35" t="s">
        <v>662</v>
      </c>
      <c r="L436" s="16">
        <v>8.8800000000000008</v>
      </c>
      <c r="M436" s="24">
        <v>8.25</v>
      </c>
      <c r="N436" s="16">
        <v>9</v>
      </c>
      <c r="O436" s="19">
        <v>2</v>
      </c>
      <c r="P436" s="68">
        <v>0.37</v>
      </c>
      <c r="Q436" s="74">
        <v>0.38</v>
      </c>
      <c r="R436" s="272">
        <v>8.125</v>
      </c>
      <c r="S436" s="17">
        <v>3.5</v>
      </c>
      <c r="T436" s="17">
        <v>1.37</v>
      </c>
      <c r="U436" s="18" t="s">
        <v>20</v>
      </c>
      <c r="V436" s="273">
        <v>2.06</v>
      </c>
      <c r="W436" s="249">
        <v>4</v>
      </c>
      <c r="X436" s="31">
        <v>3.5</v>
      </c>
      <c r="Y436" s="31">
        <v>8.1300000000000008</v>
      </c>
      <c r="Z436" s="30" t="s">
        <v>20</v>
      </c>
      <c r="AA436" s="31">
        <v>6.4</v>
      </c>
      <c r="AB436" s="19">
        <v>20</v>
      </c>
      <c r="AC436" s="19">
        <v>4</v>
      </c>
      <c r="AD436" s="15" t="s">
        <v>336</v>
      </c>
    </row>
    <row r="437" spans="1:30" s="33" customFormat="1" ht="12.75" x14ac:dyDescent="0.2">
      <c r="A437" s="12" t="s">
        <v>368</v>
      </c>
      <c r="B437" s="25" t="s">
        <v>2599</v>
      </c>
      <c r="C437" s="15">
        <v>24</v>
      </c>
      <c r="D437" s="15">
        <v>8</v>
      </c>
      <c r="E437" s="72">
        <v>7.2</v>
      </c>
      <c r="F437" s="69">
        <f t="shared" si="19"/>
        <v>172.8</v>
      </c>
      <c r="G437" s="69">
        <v>16</v>
      </c>
      <c r="H437" s="52" t="s">
        <v>369</v>
      </c>
      <c r="I437" s="14" t="s">
        <v>370</v>
      </c>
      <c r="J437" s="13" t="s">
        <v>371</v>
      </c>
      <c r="K437" s="14" t="s">
        <v>372</v>
      </c>
      <c r="L437" s="16">
        <v>14.13</v>
      </c>
      <c r="M437" s="24">
        <v>9.1300000000000008</v>
      </c>
      <c r="N437" s="16">
        <v>7</v>
      </c>
      <c r="O437" s="19">
        <v>9</v>
      </c>
      <c r="P437" s="16">
        <v>10.48</v>
      </c>
      <c r="Q437" s="74">
        <v>0.52</v>
      </c>
      <c r="R437" s="262">
        <v>7.75</v>
      </c>
      <c r="S437" s="16">
        <v>5.8129999999999997</v>
      </c>
      <c r="T437" s="16">
        <v>0.625</v>
      </c>
      <c r="U437" s="37" t="s">
        <v>20</v>
      </c>
      <c r="V437" s="263">
        <v>5.82</v>
      </c>
      <c r="W437" s="21">
        <v>2.88</v>
      </c>
      <c r="X437" s="16">
        <v>5.8129999999999997</v>
      </c>
      <c r="Y437" s="16">
        <v>13.13</v>
      </c>
      <c r="Z437" s="19">
        <v>2</v>
      </c>
      <c r="AA437" s="16">
        <v>14.8</v>
      </c>
      <c r="AB437" s="19">
        <v>13</v>
      </c>
      <c r="AC437" s="19">
        <v>6</v>
      </c>
      <c r="AD437" s="15" t="s">
        <v>336</v>
      </c>
    </row>
    <row r="438" spans="1:30" s="33" customFormat="1" ht="12.75" x14ac:dyDescent="0.2">
      <c r="A438" s="167" t="s">
        <v>674</v>
      </c>
      <c r="B438" s="2" t="s">
        <v>2651</v>
      </c>
      <c r="C438" s="3">
        <v>24</v>
      </c>
      <c r="D438" s="3">
        <v>8</v>
      </c>
      <c r="E438" s="4">
        <v>6.64</v>
      </c>
      <c r="F438" s="69">
        <f t="shared" si="19"/>
        <v>159.35999999999999</v>
      </c>
      <c r="G438" s="69">
        <v>14.76</v>
      </c>
      <c r="H438" s="1" t="s">
        <v>675</v>
      </c>
      <c r="I438" s="1" t="s">
        <v>676</v>
      </c>
      <c r="J438" s="1" t="s">
        <v>677</v>
      </c>
      <c r="K438" s="1" t="s">
        <v>678</v>
      </c>
      <c r="L438" s="6">
        <v>18.25</v>
      </c>
      <c r="M438" s="6">
        <v>8.75</v>
      </c>
      <c r="N438" s="6">
        <v>6.38</v>
      </c>
      <c r="O438" s="7">
        <v>7</v>
      </c>
      <c r="P438" s="6">
        <v>10.24</v>
      </c>
      <c r="Q438" s="8">
        <v>0.59</v>
      </c>
      <c r="R438" s="264">
        <v>8.25</v>
      </c>
      <c r="S438" s="6">
        <v>5.375</v>
      </c>
      <c r="T438" s="6">
        <v>0.68799999999999994</v>
      </c>
      <c r="U438" s="37" t="s">
        <v>20</v>
      </c>
      <c r="V438" s="265">
        <v>4.6399999999999997</v>
      </c>
      <c r="W438" s="5">
        <v>5.375</v>
      </c>
      <c r="X438" s="6">
        <v>5.68</v>
      </c>
      <c r="Y438" s="6">
        <v>8.25</v>
      </c>
      <c r="Z438" s="7">
        <v>2</v>
      </c>
      <c r="AA438" s="211">
        <v>5.44</v>
      </c>
      <c r="AB438" s="7">
        <v>10</v>
      </c>
      <c r="AC438" s="7">
        <v>6</v>
      </c>
      <c r="AD438" s="116" t="s">
        <v>97</v>
      </c>
    </row>
    <row r="439" spans="1:30" s="33" customFormat="1" ht="25.5" x14ac:dyDescent="0.2">
      <c r="A439" s="12" t="s">
        <v>2520</v>
      </c>
      <c r="B439" s="26" t="s">
        <v>2521</v>
      </c>
      <c r="C439" s="15">
        <v>24</v>
      </c>
      <c r="D439" s="15">
        <v>8</v>
      </c>
      <c r="E439" s="72">
        <v>7.2</v>
      </c>
      <c r="F439" s="69">
        <f t="shared" si="19"/>
        <v>172.8</v>
      </c>
      <c r="G439" s="69">
        <v>16</v>
      </c>
      <c r="H439" s="52" t="s">
        <v>2525</v>
      </c>
      <c r="I439" s="14" t="s">
        <v>2524</v>
      </c>
      <c r="J439" s="13" t="s">
        <v>2523</v>
      </c>
      <c r="K439" s="14" t="s">
        <v>2522</v>
      </c>
      <c r="L439" s="16">
        <v>14.125</v>
      </c>
      <c r="M439" s="24">
        <v>9.125</v>
      </c>
      <c r="N439" s="16">
        <v>7</v>
      </c>
      <c r="O439" s="19">
        <v>9</v>
      </c>
      <c r="P439" s="16">
        <v>10.48</v>
      </c>
      <c r="Q439" s="74">
        <v>0.52200000000000002</v>
      </c>
      <c r="R439" s="262">
        <v>7.75</v>
      </c>
      <c r="S439" s="16">
        <v>5.8129999999999997</v>
      </c>
      <c r="T439" s="16">
        <v>0.625</v>
      </c>
      <c r="U439" s="37" t="s">
        <v>20</v>
      </c>
      <c r="V439" s="263">
        <v>5.8239999999999998</v>
      </c>
      <c r="W439" s="21">
        <v>2.875</v>
      </c>
      <c r="X439" s="16">
        <v>5.8129999999999997</v>
      </c>
      <c r="Y439" s="16">
        <v>13.125</v>
      </c>
      <c r="Z439" s="19">
        <v>2</v>
      </c>
      <c r="AA439" s="16">
        <v>14.8</v>
      </c>
      <c r="AB439" s="19">
        <v>13</v>
      </c>
      <c r="AC439" s="19">
        <v>6</v>
      </c>
      <c r="AD439" s="15" t="s">
        <v>336</v>
      </c>
    </row>
    <row r="440" spans="1:30" s="33" customFormat="1" ht="12.75" x14ac:dyDescent="0.2">
      <c r="A440" s="12" t="s">
        <v>316</v>
      </c>
      <c r="B440" s="25" t="s">
        <v>2588</v>
      </c>
      <c r="C440" s="15">
        <v>24</v>
      </c>
      <c r="D440" s="15">
        <v>6</v>
      </c>
      <c r="E440" s="72">
        <v>1.41</v>
      </c>
      <c r="F440" s="181">
        <f t="shared" si="19"/>
        <v>33.839999999999996</v>
      </c>
      <c r="G440" s="69">
        <v>3.13</v>
      </c>
      <c r="H440" s="52" t="s">
        <v>317</v>
      </c>
      <c r="I440" s="13" t="s">
        <v>318</v>
      </c>
      <c r="J440" s="13" t="s">
        <v>319</v>
      </c>
      <c r="K440" s="13" t="s">
        <v>320</v>
      </c>
      <c r="L440" s="16">
        <v>14.5</v>
      </c>
      <c r="M440" s="24">
        <v>6.5</v>
      </c>
      <c r="N440" s="16">
        <v>5.25</v>
      </c>
      <c r="O440" s="19">
        <v>5</v>
      </c>
      <c r="P440" s="16">
        <v>5.12</v>
      </c>
      <c r="Q440" s="74">
        <v>0.28999999999999998</v>
      </c>
      <c r="R440" s="262">
        <v>7.75</v>
      </c>
      <c r="S440" s="16">
        <v>4.38</v>
      </c>
      <c r="T440" s="16">
        <v>0.5</v>
      </c>
      <c r="U440" s="18" t="s">
        <v>20</v>
      </c>
      <c r="V440" s="263">
        <v>3.52</v>
      </c>
      <c r="W440" s="21">
        <v>4.38</v>
      </c>
      <c r="X440" s="16">
        <v>1.5</v>
      </c>
      <c r="Y440" s="16">
        <v>13.75</v>
      </c>
      <c r="Z440" s="19">
        <v>1</v>
      </c>
      <c r="AA440" s="16">
        <v>5.12</v>
      </c>
      <c r="AB440" s="19">
        <v>15</v>
      </c>
      <c r="AC440" s="19">
        <v>9</v>
      </c>
      <c r="AD440" s="15" t="s">
        <v>97</v>
      </c>
    </row>
    <row r="441" spans="1:30" s="33" customFormat="1" ht="12.75" x14ac:dyDescent="0.2">
      <c r="A441" s="12" t="s">
        <v>389</v>
      </c>
      <c r="B441" s="33" t="s">
        <v>2603</v>
      </c>
      <c r="C441" s="15">
        <v>24</v>
      </c>
      <c r="D441" s="15">
        <v>6</v>
      </c>
      <c r="E441" s="72">
        <v>3.05</v>
      </c>
      <c r="F441" s="69">
        <f t="shared" si="19"/>
        <v>73.199999999999989</v>
      </c>
      <c r="G441" s="69">
        <v>6.78</v>
      </c>
      <c r="H441" s="13" t="s">
        <v>390</v>
      </c>
      <c r="I441" s="14" t="s">
        <v>391</v>
      </c>
      <c r="J441" s="13" t="s">
        <v>392</v>
      </c>
      <c r="K441" s="14" t="s">
        <v>393</v>
      </c>
      <c r="L441" s="16">
        <v>13.25</v>
      </c>
      <c r="M441" s="24">
        <v>8.5</v>
      </c>
      <c r="N441" s="16">
        <v>6.88</v>
      </c>
      <c r="O441" s="19">
        <v>7</v>
      </c>
      <c r="P441" s="16">
        <v>15.01</v>
      </c>
      <c r="Q441" s="74">
        <v>0.45</v>
      </c>
      <c r="R441" s="262">
        <v>6.25</v>
      </c>
      <c r="S441" s="16">
        <v>5.5</v>
      </c>
      <c r="T441" s="16">
        <v>0.63</v>
      </c>
      <c r="U441" s="19" t="s">
        <v>20</v>
      </c>
      <c r="V441" s="263">
        <v>4.62</v>
      </c>
      <c r="W441" s="21">
        <v>5.63</v>
      </c>
      <c r="X441" s="16">
        <v>3.88</v>
      </c>
      <c r="Y441" s="16">
        <v>6.25</v>
      </c>
      <c r="Z441" s="19">
        <v>1</v>
      </c>
      <c r="AA441" s="16">
        <v>9.84</v>
      </c>
      <c r="AB441" s="19">
        <v>15</v>
      </c>
      <c r="AC441" s="19">
        <v>6</v>
      </c>
      <c r="AD441" s="15" t="s">
        <v>97</v>
      </c>
    </row>
    <row r="442" spans="1:30" s="33" customFormat="1" ht="25.5" x14ac:dyDescent="0.2">
      <c r="A442" s="170" t="s">
        <v>3340</v>
      </c>
      <c r="B442" s="139" t="s">
        <v>3341</v>
      </c>
      <c r="C442" s="129">
        <v>24</v>
      </c>
      <c r="D442" s="129">
        <v>6</v>
      </c>
      <c r="E442" s="184">
        <v>3.98</v>
      </c>
      <c r="F442" s="145">
        <f t="shared" si="19"/>
        <v>95.52</v>
      </c>
      <c r="G442" s="69">
        <v>8.84</v>
      </c>
      <c r="H442" s="127" t="s">
        <v>3342</v>
      </c>
      <c r="I442" s="128" t="s">
        <v>3343</v>
      </c>
      <c r="J442" s="127" t="s">
        <v>3344</v>
      </c>
      <c r="K442" s="128" t="s">
        <v>3345</v>
      </c>
      <c r="L442" s="131">
        <v>11.91</v>
      </c>
      <c r="M442" s="130">
        <v>8.61</v>
      </c>
      <c r="N442" s="131">
        <v>4.3</v>
      </c>
      <c r="O442" s="132">
        <v>4</v>
      </c>
      <c r="P442" s="131">
        <v>13.12</v>
      </c>
      <c r="Q442" s="136">
        <v>0.26</v>
      </c>
      <c r="R442" s="270">
        <v>5</v>
      </c>
      <c r="S442" s="131">
        <v>5.88</v>
      </c>
      <c r="T442" s="131">
        <v>0.5</v>
      </c>
      <c r="U442" s="132" t="s">
        <v>20</v>
      </c>
      <c r="V442" s="271">
        <v>2.88</v>
      </c>
      <c r="W442" s="251">
        <v>1.5</v>
      </c>
      <c r="X442" s="131">
        <v>5.88</v>
      </c>
      <c r="Y442" s="131">
        <v>8.1300000000000008</v>
      </c>
      <c r="Z442" s="132">
        <v>1</v>
      </c>
      <c r="AA442" s="131">
        <v>1.28</v>
      </c>
      <c r="AB442" s="132">
        <v>17</v>
      </c>
      <c r="AC442" s="132">
        <v>11</v>
      </c>
      <c r="AD442" s="129" t="s">
        <v>3346</v>
      </c>
    </row>
    <row r="443" spans="1:30" s="33" customFormat="1" ht="25.5" x14ac:dyDescent="0.2">
      <c r="A443" s="12" t="s">
        <v>394</v>
      </c>
      <c r="B443" s="33" t="s">
        <v>2604</v>
      </c>
      <c r="C443" s="15">
        <v>24</v>
      </c>
      <c r="D443" s="15">
        <v>6</v>
      </c>
      <c r="E443" s="72">
        <v>3.98</v>
      </c>
      <c r="F443" s="69">
        <f t="shared" si="19"/>
        <v>95.52</v>
      </c>
      <c r="G443" s="69">
        <v>8.84</v>
      </c>
      <c r="H443" s="13" t="s">
        <v>395</v>
      </c>
      <c r="I443" s="14" t="s">
        <v>396</v>
      </c>
      <c r="J443" s="13" t="s">
        <v>397</v>
      </c>
      <c r="K443" s="14" t="s">
        <v>398</v>
      </c>
      <c r="L443" s="16">
        <v>7.63</v>
      </c>
      <c r="M443" s="24">
        <v>6.63</v>
      </c>
      <c r="N443" s="16">
        <v>7.25</v>
      </c>
      <c r="O443" s="19">
        <v>4</v>
      </c>
      <c r="P443" s="16">
        <v>0.13</v>
      </c>
      <c r="Q443" s="74">
        <v>0.21</v>
      </c>
      <c r="R443" s="262">
        <v>5</v>
      </c>
      <c r="S443" s="16">
        <v>5.88</v>
      </c>
      <c r="T443" s="16">
        <v>0.5</v>
      </c>
      <c r="U443" s="19" t="s">
        <v>20</v>
      </c>
      <c r="V443" s="263">
        <v>2.4500000000000002</v>
      </c>
      <c r="W443" s="21">
        <v>1.5</v>
      </c>
      <c r="X443" s="16">
        <v>5.88</v>
      </c>
      <c r="Y443" s="16">
        <v>6.13</v>
      </c>
      <c r="Z443" s="19">
        <v>1</v>
      </c>
      <c r="AA443" s="16">
        <v>5.12</v>
      </c>
      <c r="AB443" s="19">
        <v>36</v>
      </c>
      <c r="AC443" s="19">
        <v>6</v>
      </c>
      <c r="AD443" s="15" t="s">
        <v>97</v>
      </c>
    </row>
    <row r="444" spans="1:30" s="33" customFormat="1" ht="12.75" x14ac:dyDescent="0.2">
      <c r="A444" s="12" t="s">
        <v>399</v>
      </c>
      <c r="B444" s="33" t="s">
        <v>2605</v>
      </c>
      <c r="C444" s="15">
        <v>24</v>
      </c>
      <c r="D444" s="15">
        <v>6</v>
      </c>
      <c r="E444" s="72">
        <v>2.99</v>
      </c>
      <c r="F444" s="69">
        <f t="shared" ref="F444:F475" si="20">E444*C444</f>
        <v>71.760000000000005</v>
      </c>
      <c r="G444" s="69">
        <v>6.64</v>
      </c>
      <c r="H444" s="13" t="s">
        <v>400</v>
      </c>
      <c r="I444" s="14" t="s">
        <v>401</v>
      </c>
      <c r="J444" s="13" t="s">
        <v>402</v>
      </c>
      <c r="K444" s="14" t="s">
        <v>403</v>
      </c>
      <c r="L444" s="16">
        <v>11.63</v>
      </c>
      <c r="M444" s="24">
        <v>9</v>
      </c>
      <c r="N444" s="16">
        <v>9.3800000000000008</v>
      </c>
      <c r="O444" s="19">
        <v>9</v>
      </c>
      <c r="P444" s="16">
        <v>12.94</v>
      </c>
      <c r="Q444" s="74">
        <v>0.56999999999999995</v>
      </c>
      <c r="R444" s="262">
        <v>11</v>
      </c>
      <c r="S444" s="16">
        <v>4.1900000000000004</v>
      </c>
      <c r="T444" s="16">
        <v>0.75</v>
      </c>
      <c r="U444" s="19" t="s">
        <v>20</v>
      </c>
      <c r="V444" s="263">
        <v>6.11</v>
      </c>
      <c r="W444" s="21">
        <v>10.25</v>
      </c>
      <c r="X444" s="16">
        <v>4.6879999999999997</v>
      </c>
      <c r="Y444" s="16">
        <v>4.25</v>
      </c>
      <c r="Z444" s="19">
        <v>2</v>
      </c>
      <c r="AA444" s="16">
        <v>4.6399999999999997</v>
      </c>
      <c r="AB444" s="19">
        <v>17</v>
      </c>
      <c r="AC444" s="19">
        <v>4</v>
      </c>
      <c r="AD444" s="15" t="s">
        <v>378</v>
      </c>
    </row>
    <row r="445" spans="1:30" s="33" customFormat="1" ht="25.5" x14ac:dyDescent="0.2">
      <c r="A445" s="12" t="s">
        <v>404</v>
      </c>
      <c r="B445" s="29" t="s">
        <v>2606</v>
      </c>
      <c r="C445" s="15">
        <v>24</v>
      </c>
      <c r="D445" s="15">
        <v>6</v>
      </c>
      <c r="E445" s="72">
        <v>1.5</v>
      </c>
      <c r="F445" s="69">
        <f t="shared" si="20"/>
        <v>36</v>
      </c>
      <c r="G445" s="69">
        <v>3.33</v>
      </c>
      <c r="H445" s="13" t="s">
        <v>405</v>
      </c>
      <c r="I445" s="14" t="s">
        <v>406</v>
      </c>
      <c r="J445" s="13" t="s">
        <v>407</v>
      </c>
      <c r="K445" s="14" t="s">
        <v>408</v>
      </c>
      <c r="L445" s="16">
        <v>11.02</v>
      </c>
      <c r="M445" s="24">
        <v>5.12</v>
      </c>
      <c r="N445" s="16">
        <v>10.08</v>
      </c>
      <c r="O445" s="19">
        <v>5</v>
      </c>
      <c r="P445" s="16">
        <v>4.4800000000000004</v>
      </c>
      <c r="Q445" s="74">
        <v>0.33</v>
      </c>
      <c r="R445" s="262">
        <v>6</v>
      </c>
      <c r="S445" s="16">
        <v>4.25</v>
      </c>
      <c r="T445" s="16">
        <v>0.69</v>
      </c>
      <c r="U445" s="19" t="s">
        <v>20</v>
      </c>
      <c r="V445" s="263">
        <v>3.1</v>
      </c>
      <c r="W445" s="21">
        <v>6.375</v>
      </c>
      <c r="X445" s="16">
        <v>4.75</v>
      </c>
      <c r="Y445" s="16">
        <v>4.25</v>
      </c>
      <c r="Z445" s="19">
        <v>1</v>
      </c>
      <c r="AA445" s="16">
        <v>5.12</v>
      </c>
      <c r="AB445" s="19">
        <v>29</v>
      </c>
      <c r="AC445" s="19">
        <v>4</v>
      </c>
      <c r="AD445" s="15" t="s">
        <v>378</v>
      </c>
    </row>
    <row r="446" spans="1:30" s="33" customFormat="1" ht="12.75" x14ac:dyDescent="0.2">
      <c r="A446" s="12" t="s">
        <v>2537</v>
      </c>
      <c r="B446" s="33" t="s">
        <v>2538</v>
      </c>
      <c r="C446" s="15">
        <v>24</v>
      </c>
      <c r="D446" s="15">
        <v>6</v>
      </c>
      <c r="E446" s="72">
        <v>4.67</v>
      </c>
      <c r="F446" s="72">
        <f t="shared" si="20"/>
        <v>112.08</v>
      </c>
      <c r="G446" s="69">
        <v>10.38</v>
      </c>
      <c r="H446" s="13" t="s">
        <v>2542</v>
      </c>
      <c r="I446" s="14" t="s">
        <v>2541</v>
      </c>
      <c r="J446" s="13" t="s">
        <v>2540</v>
      </c>
      <c r="K446" s="14" t="s">
        <v>2539</v>
      </c>
      <c r="L446" s="16">
        <v>11.625</v>
      </c>
      <c r="M446" s="24">
        <v>9</v>
      </c>
      <c r="N446" s="16">
        <v>9.375</v>
      </c>
      <c r="O446" s="19">
        <v>9</v>
      </c>
      <c r="P446" s="16">
        <v>12.944000000000001</v>
      </c>
      <c r="Q446" s="74">
        <v>0.56799999999999995</v>
      </c>
      <c r="R446" s="262">
        <v>11</v>
      </c>
      <c r="S446" s="16">
        <v>4.1879999999999997</v>
      </c>
      <c r="T446" s="16">
        <v>0.75</v>
      </c>
      <c r="U446" s="18" t="s">
        <v>20</v>
      </c>
      <c r="V446" s="263">
        <v>6.1120000000000001</v>
      </c>
      <c r="W446" s="21">
        <v>10.25</v>
      </c>
      <c r="X446" s="16">
        <v>4.6879999999999997</v>
      </c>
      <c r="Y446" s="16">
        <v>4.25</v>
      </c>
      <c r="Z446" s="19">
        <v>2</v>
      </c>
      <c r="AA446" s="16">
        <v>4.6399999999999997</v>
      </c>
      <c r="AB446" s="19">
        <v>17</v>
      </c>
      <c r="AC446" s="19">
        <v>4</v>
      </c>
      <c r="AD446" s="15" t="s">
        <v>378</v>
      </c>
    </row>
    <row r="447" spans="1:30" s="33" customFormat="1" ht="25.5" x14ac:dyDescent="0.2">
      <c r="A447" s="12" t="s">
        <v>409</v>
      </c>
      <c r="B447" s="33" t="s">
        <v>2607</v>
      </c>
      <c r="C447" s="15">
        <v>6</v>
      </c>
      <c r="D447" s="15">
        <v>2</v>
      </c>
      <c r="E447" s="72">
        <v>11.49</v>
      </c>
      <c r="F447" s="72">
        <f t="shared" si="20"/>
        <v>68.94</v>
      </c>
      <c r="G447" s="69">
        <v>25.53</v>
      </c>
      <c r="H447" s="13" t="s">
        <v>410</v>
      </c>
      <c r="I447" s="217" t="s">
        <v>411</v>
      </c>
      <c r="J447" s="13" t="s">
        <v>412</v>
      </c>
      <c r="K447" s="14" t="s">
        <v>413</v>
      </c>
      <c r="L447" s="16">
        <v>20</v>
      </c>
      <c r="M447" s="24">
        <v>13.63</v>
      </c>
      <c r="N447" s="16">
        <v>6.13</v>
      </c>
      <c r="O447" s="19">
        <v>12</v>
      </c>
      <c r="P447" s="16">
        <v>4</v>
      </c>
      <c r="Q447" s="74">
        <v>0.97</v>
      </c>
      <c r="R447" s="262">
        <v>6.25</v>
      </c>
      <c r="S447" s="16">
        <v>6.375</v>
      </c>
      <c r="T447" s="16">
        <v>4.5</v>
      </c>
      <c r="U447" s="19">
        <v>1</v>
      </c>
      <c r="V447" s="263">
        <v>13.6</v>
      </c>
      <c r="W447" s="21">
        <v>4.5</v>
      </c>
      <c r="X447" s="16">
        <v>6.25</v>
      </c>
      <c r="Y447" s="16">
        <v>12.75</v>
      </c>
      <c r="Z447" s="19">
        <v>3</v>
      </c>
      <c r="AA447" s="16">
        <v>11.2</v>
      </c>
      <c r="AB447" s="19">
        <v>7</v>
      </c>
      <c r="AC447" s="19">
        <v>7</v>
      </c>
      <c r="AD447" s="15" t="s">
        <v>97</v>
      </c>
    </row>
    <row r="448" spans="1:30" s="33" customFormat="1" ht="12.75" x14ac:dyDescent="0.2">
      <c r="A448" s="170" t="s">
        <v>414</v>
      </c>
      <c r="B448" s="139" t="s">
        <v>2608</v>
      </c>
      <c r="C448" s="129">
        <v>12</v>
      </c>
      <c r="D448" s="129">
        <v>3</v>
      </c>
      <c r="E448" s="184">
        <v>7.49</v>
      </c>
      <c r="F448" s="184">
        <f t="shared" si="20"/>
        <v>89.88</v>
      </c>
      <c r="G448" s="69">
        <v>16.64</v>
      </c>
      <c r="H448" s="127" t="s">
        <v>415</v>
      </c>
      <c r="I448" s="128" t="s">
        <v>3273</v>
      </c>
      <c r="J448" s="127" t="s">
        <v>416</v>
      </c>
      <c r="K448" s="128" t="s">
        <v>417</v>
      </c>
      <c r="L448" s="131">
        <v>14.375</v>
      </c>
      <c r="M448" s="130">
        <v>12.375</v>
      </c>
      <c r="N448" s="131">
        <v>7.125</v>
      </c>
      <c r="O448" s="132">
        <v>12</v>
      </c>
      <c r="P448" s="131">
        <v>4.3520000000000003</v>
      </c>
      <c r="Q448" s="136">
        <v>0.73299999999999998</v>
      </c>
      <c r="R448" s="270">
        <v>5.75</v>
      </c>
      <c r="S448" s="131">
        <v>6.8129999999999997</v>
      </c>
      <c r="T448" s="131">
        <v>1.9059999999999999</v>
      </c>
      <c r="U448" s="133" t="s">
        <v>20</v>
      </c>
      <c r="V448" s="271">
        <v>14.976000000000001</v>
      </c>
      <c r="W448" s="252">
        <v>5.75</v>
      </c>
      <c r="X448" s="156">
        <v>6.8129999999999997</v>
      </c>
      <c r="Y448" s="156">
        <v>5.8129999999999997</v>
      </c>
      <c r="Z448" s="157">
        <v>2</v>
      </c>
      <c r="AA448" s="156">
        <v>12.928000000000001</v>
      </c>
      <c r="AB448" s="132">
        <v>9</v>
      </c>
      <c r="AC448" s="132">
        <v>6</v>
      </c>
      <c r="AD448" s="129" t="s">
        <v>97</v>
      </c>
    </row>
    <row r="449" spans="1:30" s="33" customFormat="1" ht="25.5" x14ac:dyDescent="0.2">
      <c r="A449" s="12" t="s">
        <v>605</v>
      </c>
      <c r="B449" s="25" t="s">
        <v>2631</v>
      </c>
      <c r="C449" s="15">
        <v>12</v>
      </c>
      <c r="D449" s="15">
        <v>6</v>
      </c>
      <c r="E449" s="69">
        <v>8.36</v>
      </c>
      <c r="F449" s="69">
        <f t="shared" si="20"/>
        <v>100.32</v>
      </c>
      <c r="G449" s="69">
        <v>18.579999999999998</v>
      </c>
      <c r="H449" s="13" t="s">
        <v>606</v>
      </c>
      <c r="I449" s="14" t="s">
        <v>607</v>
      </c>
      <c r="J449" s="13" t="s">
        <v>608</v>
      </c>
      <c r="K449" s="14" t="s">
        <v>2731</v>
      </c>
      <c r="L449" s="16">
        <v>16.38</v>
      </c>
      <c r="M449" s="24">
        <v>6.13</v>
      </c>
      <c r="N449" s="16">
        <v>6.13</v>
      </c>
      <c r="O449" s="19">
        <v>7</v>
      </c>
      <c r="P449" s="16">
        <v>10.14</v>
      </c>
      <c r="Q449" s="74">
        <v>0.33</v>
      </c>
      <c r="R449" s="262">
        <v>9</v>
      </c>
      <c r="S449" s="16">
        <v>5.56</v>
      </c>
      <c r="T449" s="16">
        <v>0.81</v>
      </c>
      <c r="U449" s="37" t="s">
        <v>20</v>
      </c>
      <c r="V449" s="263">
        <v>9.5399999999999991</v>
      </c>
      <c r="W449" s="21">
        <v>2.06</v>
      </c>
      <c r="X449" s="16">
        <v>14.25</v>
      </c>
      <c r="Y449" s="16">
        <v>5.31</v>
      </c>
      <c r="Z449" s="18">
        <v>3</v>
      </c>
      <c r="AA449" s="16">
        <v>9.2200000000000006</v>
      </c>
      <c r="AB449" s="19">
        <v>16</v>
      </c>
      <c r="AC449" s="19">
        <v>7</v>
      </c>
      <c r="AD449" s="15" t="s">
        <v>167</v>
      </c>
    </row>
    <row r="450" spans="1:30" s="33" customFormat="1" ht="12.75" x14ac:dyDescent="0.2">
      <c r="A450" s="167" t="s">
        <v>1287</v>
      </c>
      <c r="B450" s="33" t="s">
        <v>2667</v>
      </c>
      <c r="C450" s="3">
        <v>12</v>
      </c>
      <c r="D450" s="3">
        <v>2</v>
      </c>
      <c r="E450" s="4">
        <v>12.19</v>
      </c>
      <c r="F450" s="69">
        <f t="shared" si="20"/>
        <v>146.28</v>
      </c>
      <c r="G450" s="69">
        <v>27.09</v>
      </c>
      <c r="H450" s="1" t="s">
        <v>1288</v>
      </c>
      <c r="I450" s="1" t="s">
        <v>1289</v>
      </c>
      <c r="J450" s="1" t="s">
        <v>1290</v>
      </c>
      <c r="K450" s="1" t="s">
        <v>1291</v>
      </c>
      <c r="L450" s="6">
        <v>15.35</v>
      </c>
      <c r="M450" s="6">
        <v>8.4600000000000009</v>
      </c>
      <c r="N450" s="6">
        <v>4.33</v>
      </c>
      <c r="O450" s="7">
        <v>10</v>
      </c>
      <c r="P450" s="6">
        <v>11.2</v>
      </c>
      <c r="Q450" s="8">
        <v>0.33</v>
      </c>
      <c r="R450" s="264">
        <v>9</v>
      </c>
      <c r="S450" s="6">
        <v>8</v>
      </c>
      <c r="T450" s="6">
        <v>0.625</v>
      </c>
      <c r="U450" s="37" t="s">
        <v>20</v>
      </c>
      <c r="V450" s="265">
        <v>14.27</v>
      </c>
      <c r="W450" s="5">
        <v>0.625</v>
      </c>
      <c r="X450" s="6">
        <v>8</v>
      </c>
      <c r="Y450" s="6">
        <v>15.563000000000001</v>
      </c>
      <c r="Z450" s="7">
        <v>1</v>
      </c>
      <c r="AA450" s="211">
        <v>12.51</v>
      </c>
      <c r="AB450" s="7">
        <v>13</v>
      </c>
      <c r="AC450" s="7">
        <v>10</v>
      </c>
      <c r="AD450" s="116" t="s">
        <v>609</v>
      </c>
    </row>
    <row r="451" spans="1:30" s="33" customFormat="1" ht="12.75" x14ac:dyDescent="0.2">
      <c r="A451" s="12" t="s">
        <v>3295</v>
      </c>
      <c r="B451" s="25" t="s">
        <v>3296</v>
      </c>
      <c r="C451" s="15">
        <v>24</v>
      </c>
      <c r="D451" s="218" t="s">
        <v>20</v>
      </c>
      <c r="E451" s="69">
        <v>0.92</v>
      </c>
      <c r="F451" s="69">
        <f t="shared" si="20"/>
        <v>22.080000000000002</v>
      </c>
      <c r="G451" s="69">
        <v>2.04</v>
      </c>
      <c r="H451" s="13" t="s">
        <v>3305</v>
      </c>
      <c r="I451" s="14"/>
      <c r="J451" s="13" t="s">
        <v>3306</v>
      </c>
      <c r="K451" s="14" t="s">
        <v>3307</v>
      </c>
      <c r="L451" s="16">
        <v>15.625</v>
      </c>
      <c r="M451" s="24">
        <v>5.5</v>
      </c>
      <c r="N451" s="16">
        <v>3.125</v>
      </c>
      <c r="O451" s="19">
        <v>3</v>
      </c>
      <c r="P451" s="16">
        <v>5.6</v>
      </c>
      <c r="Q451" s="74">
        <v>0.155</v>
      </c>
      <c r="R451" s="262">
        <v>0.121</v>
      </c>
      <c r="S451" s="16">
        <v>2.4380000000000002</v>
      </c>
      <c r="T451" s="16">
        <v>0.375</v>
      </c>
      <c r="U451" s="37" t="s">
        <v>20</v>
      </c>
      <c r="V451" s="263">
        <v>1.9359999999999999</v>
      </c>
      <c r="W451" s="5" t="s">
        <v>20</v>
      </c>
      <c r="X451" s="6" t="s">
        <v>20</v>
      </c>
      <c r="Y451" s="6" t="s">
        <v>20</v>
      </c>
      <c r="Z451" s="7" t="s">
        <v>20</v>
      </c>
      <c r="AA451" s="211" t="s">
        <v>20</v>
      </c>
      <c r="AB451" s="19">
        <v>20</v>
      </c>
      <c r="AC451" s="19">
        <v>13</v>
      </c>
      <c r="AD451" s="15" t="s">
        <v>609</v>
      </c>
    </row>
    <row r="452" spans="1:30" s="212" customFormat="1" ht="12.75" x14ac:dyDescent="0.2">
      <c r="A452" s="12" t="s">
        <v>3029</v>
      </c>
      <c r="B452" s="33" t="s">
        <v>3030</v>
      </c>
      <c r="C452" s="15">
        <v>48</v>
      </c>
      <c r="D452" s="15">
        <v>12</v>
      </c>
      <c r="E452" s="72">
        <v>1.49</v>
      </c>
      <c r="F452" s="69">
        <f t="shared" si="20"/>
        <v>71.52</v>
      </c>
      <c r="G452" s="69">
        <v>3.31</v>
      </c>
      <c r="H452" s="13" t="s">
        <v>3034</v>
      </c>
      <c r="I452" s="13" t="s">
        <v>3033</v>
      </c>
      <c r="J452" s="13" t="s">
        <v>3032</v>
      </c>
      <c r="K452" s="13" t="s">
        <v>3031</v>
      </c>
      <c r="L452" s="16">
        <v>14.84</v>
      </c>
      <c r="M452" s="24">
        <v>8.0340000000000007</v>
      </c>
      <c r="N452" s="16">
        <v>5.43</v>
      </c>
      <c r="O452" s="19">
        <v>8</v>
      </c>
      <c r="P452" s="16">
        <v>14.816000000000001</v>
      </c>
      <c r="Q452" s="74">
        <v>0.375</v>
      </c>
      <c r="R452" s="262">
        <v>8.25</v>
      </c>
      <c r="S452" s="16">
        <v>3.5</v>
      </c>
      <c r="T452" s="16">
        <v>0.313</v>
      </c>
      <c r="U452" s="19" t="s">
        <v>20</v>
      </c>
      <c r="V452" s="263">
        <v>2.72</v>
      </c>
      <c r="W452" s="21">
        <v>2.1880000000000002</v>
      </c>
      <c r="X452" s="16">
        <v>14.125</v>
      </c>
      <c r="Y452" s="16">
        <v>3.5630000000000002</v>
      </c>
      <c r="Z452" s="19">
        <v>2</v>
      </c>
      <c r="AA452" s="16">
        <v>1.504</v>
      </c>
      <c r="AB452" s="19">
        <v>15</v>
      </c>
      <c r="AC452" s="19">
        <v>8</v>
      </c>
      <c r="AD452" s="15" t="s">
        <v>167</v>
      </c>
    </row>
    <row r="453" spans="1:30" s="33" customFormat="1" ht="12.75" x14ac:dyDescent="0.2">
      <c r="A453" s="12" t="s">
        <v>2255</v>
      </c>
      <c r="B453" s="25" t="s">
        <v>2620</v>
      </c>
      <c r="C453" s="15">
        <v>48</v>
      </c>
      <c r="D453" s="15">
        <v>12</v>
      </c>
      <c r="E453" s="69">
        <v>1.49</v>
      </c>
      <c r="F453" s="69">
        <f t="shared" si="20"/>
        <v>71.52</v>
      </c>
      <c r="G453" s="69">
        <v>3.31</v>
      </c>
      <c r="H453" s="52" t="s">
        <v>2256</v>
      </c>
      <c r="I453" s="14" t="s">
        <v>2257</v>
      </c>
      <c r="J453" s="13" t="s">
        <v>2258</v>
      </c>
      <c r="K453" s="14" t="s">
        <v>2259</v>
      </c>
      <c r="L453" s="16">
        <v>14.84</v>
      </c>
      <c r="M453" s="24">
        <v>8.0340000000000007</v>
      </c>
      <c r="N453" s="16">
        <v>5.43</v>
      </c>
      <c r="O453" s="19">
        <v>8</v>
      </c>
      <c r="P453" s="16">
        <v>14.816000000000001</v>
      </c>
      <c r="Q453" s="74">
        <v>0.375</v>
      </c>
      <c r="R453" s="262">
        <v>8.25</v>
      </c>
      <c r="S453" s="16">
        <v>3.5</v>
      </c>
      <c r="T453" s="16">
        <v>0.313</v>
      </c>
      <c r="U453" s="37" t="s">
        <v>20</v>
      </c>
      <c r="V453" s="263">
        <v>2.72</v>
      </c>
      <c r="W453" s="21">
        <v>2.1880000000000002</v>
      </c>
      <c r="X453" s="16">
        <v>14.125</v>
      </c>
      <c r="Y453" s="16">
        <v>3.5630000000000002</v>
      </c>
      <c r="Z453" s="19">
        <v>2</v>
      </c>
      <c r="AA453" s="16">
        <v>1.504</v>
      </c>
      <c r="AB453" s="19">
        <v>15</v>
      </c>
      <c r="AC453" s="19">
        <v>8</v>
      </c>
      <c r="AD453" s="15" t="s">
        <v>167</v>
      </c>
    </row>
    <row r="454" spans="1:30" s="33" customFormat="1" ht="12.75" x14ac:dyDescent="0.2">
      <c r="A454" s="167" t="s">
        <v>2370</v>
      </c>
      <c r="B454" s="33" t="s">
        <v>2636</v>
      </c>
      <c r="C454" s="3">
        <v>24</v>
      </c>
      <c r="D454" s="3">
        <v>8</v>
      </c>
      <c r="E454" s="4">
        <v>6.4</v>
      </c>
      <c r="F454" s="69">
        <f t="shared" si="20"/>
        <v>153.60000000000002</v>
      </c>
      <c r="G454" s="69">
        <v>14.22</v>
      </c>
      <c r="H454" s="1" t="s">
        <v>2374</v>
      </c>
      <c r="I454" s="1" t="s">
        <v>2373</v>
      </c>
      <c r="J454" s="1" t="s">
        <v>2372</v>
      </c>
      <c r="K454" s="1" t="s">
        <v>2371</v>
      </c>
      <c r="L454" s="6">
        <v>13.25</v>
      </c>
      <c r="M454" s="6">
        <v>7.8129999999999997</v>
      </c>
      <c r="N454" s="6">
        <v>9.1880000000000006</v>
      </c>
      <c r="O454" s="7">
        <v>5</v>
      </c>
      <c r="P454" s="6">
        <v>13.952</v>
      </c>
      <c r="Q454" s="8">
        <v>0.55000000000000004</v>
      </c>
      <c r="R454" s="264">
        <v>7.875</v>
      </c>
      <c r="S454" s="6">
        <v>8.1259999999999994</v>
      </c>
      <c r="T454" s="6">
        <v>0.56299999999999994</v>
      </c>
      <c r="U454" s="37" t="s">
        <v>20</v>
      </c>
      <c r="V454" s="265">
        <v>3.2160000000000002</v>
      </c>
      <c r="W454" s="5">
        <v>8.125</v>
      </c>
      <c r="X454" s="6">
        <v>2.2519999999999998</v>
      </c>
      <c r="Y454" s="6">
        <v>12.25</v>
      </c>
      <c r="Z454" s="7">
        <v>1</v>
      </c>
      <c r="AA454" s="211">
        <v>9.7279999999999998</v>
      </c>
      <c r="AB454" s="7">
        <v>18</v>
      </c>
      <c r="AC454" s="7">
        <v>4</v>
      </c>
      <c r="AD454" s="116" t="s">
        <v>609</v>
      </c>
    </row>
    <row r="455" spans="1:30" s="33" customFormat="1" ht="12.75" x14ac:dyDescent="0.2">
      <c r="A455" s="12" t="s">
        <v>2486</v>
      </c>
      <c r="B455" s="33" t="s">
        <v>2639</v>
      </c>
      <c r="C455" s="15">
        <v>48</v>
      </c>
      <c r="D455" s="15">
        <v>12</v>
      </c>
      <c r="E455" s="72">
        <v>2.57</v>
      </c>
      <c r="F455" s="72">
        <f t="shared" si="20"/>
        <v>123.35999999999999</v>
      </c>
      <c r="G455" s="69">
        <v>5.71</v>
      </c>
      <c r="H455" s="13" t="s">
        <v>2487</v>
      </c>
      <c r="I455" s="32" t="s">
        <v>2488</v>
      </c>
      <c r="J455" s="32" t="s">
        <v>2489</v>
      </c>
      <c r="K455" s="32" t="s">
        <v>2490</v>
      </c>
      <c r="L455" s="16">
        <v>14.84</v>
      </c>
      <c r="M455" s="24">
        <v>7.75</v>
      </c>
      <c r="N455" s="16">
        <v>5.375</v>
      </c>
      <c r="O455" s="19">
        <v>9</v>
      </c>
      <c r="P455" s="16">
        <v>5.5519999999999996</v>
      </c>
      <c r="Q455" s="74">
        <v>0.35799999999999998</v>
      </c>
      <c r="R455" s="262">
        <v>8.4060000000000006</v>
      </c>
      <c r="S455" s="16">
        <v>3.524</v>
      </c>
      <c r="T455" s="16">
        <v>0.315</v>
      </c>
      <c r="U455" s="18" t="s">
        <v>20</v>
      </c>
      <c r="V455" s="263">
        <v>3.12</v>
      </c>
      <c r="W455" s="21">
        <v>2.1880000000000002</v>
      </c>
      <c r="X455" s="16">
        <v>14.125</v>
      </c>
      <c r="Y455" s="16">
        <v>3.5630000000000002</v>
      </c>
      <c r="Z455" s="19">
        <v>2</v>
      </c>
      <c r="AA455" s="16">
        <v>5.44</v>
      </c>
      <c r="AB455" s="19">
        <v>15</v>
      </c>
      <c r="AC455" s="19">
        <v>8</v>
      </c>
      <c r="AD455" s="15"/>
    </row>
    <row r="456" spans="1:30" s="212" customFormat="1" ht="12.75" x14ac:dyDescent="0.2">
      <c r="A456" s="12" t="s">
        <v>554</v>
      </c>
      <c r="B456" s="25" t="s">
        <v>2619</v>
      </c>
      <c r="C456" s="15">
        <v>24</v>
      </c>
      <c r="D456" s="15">
        <v>8</v>
      </c>
      <c r="E456" s="69">
        <v>4.75</v>
      </c>
      <c r="F456" s="69">
        <f t="shared" si="20"/>
        <v>114</v>
      </c>
      <c r="G456" s="69">
        <v>10.56</v>
      </c>
      <c r="H456" s="52" t="s">
        <v>555</v>
      </c>
      <c r="I456" s="14" t="s">
        <v>556</v>
      </c>
      <c r="J456" s="13" t="s">
        <v>557</v>
      </c>
      <c r="K456" s="14" t="s">
        <v>558</v>
      </c>
      <c r="L456" s="16">
        <v>13.39</v>
      </c>
      <c r="M456" s="24">
        <v>7.09</v>
      </c>
      <c r="N456" s="16">
        <v>4.92</v>
      </c>
      <c r="O456" s="19">
        <v>8</v>
      </c>
      <c r="P456" s="16">
        <v>8</v>
      </c>
      <c r="Q456" s="74">
        <v>0.27</v>
      </c>
      <c r="R456" s="262">
        <v>7.375</v>
      </c>
      <c r="S456" s="16">
        <v>4</v>
      </c>
      <c r="T456" s="16">
        <v>0.4375</v>
      </c>
      <c r="U456" s="7" t="s">
        <v>20</v>
      </c>
      <c r="V456" s="263">
        <v>5.66</v>
      </c>
      <c r="W456" s="21">
        <v>4</v>
      </c>
      <c r="X456" s="16">
        <v>12.6</v>
      </c>
      <c r="Y456" s="16">
        <v>1.6</v>
      </c>
      <c r="Z456" s="19">
        <v>2</v>
      </c>
      <c r="AA456" s="16">
        <v>8.08</v>
      </c>
      <c r="AB456" s="19">
        <v>21</v>
      </c>
      <c r="AC456" s="19">
        <v>9</v>
      </c>
      <c r="AD456" s="15" t="s">
        <v>167</v>
      </c>
    </row>
    <row r="457" spans="1:30" s="33" customFormat="1" ht="12.75" x14ac:dyDescent="0.2">
      <c r="A457" s="12" t="s">
        <v>600</v>
      </c>
      <c r="B457" s="25" t="s">
        <v>2630</v>
      </c>
      <c r="C457" s="15">
        <v>24</v>
      </c>
      <c r="D457" s="15">
        <v>6</v>
      </c>
      <c r="E457" s="69">
        <v>4.74</v>
      </c>
      <c r="F457" s="69">
        <f t="shared" si="20"/>
        <v>113.76</v>
      </c>
      <c r="G457" s="69">
        <v>10.53</v>
      </c>
      <c r="H457" s="13" t="s">
        <v>601</v>
      </c>
      <c r="I457" s="14" t="s">
        <v>602</v>
      </c>
      <c r="J457" s="13" t="s">
        <v>603</v>
      </c>
      <c r="K457" s="14" t="s">
        <v>604</v>
      </c>
      <c r="L457" s="16">
        <v>15.94</v>
      </c>
      <c r="M457" s="24">
        <v>8.07</v>
      </c>
      <c r="N457" s="16">
        <v>4.92</v>
      </c>
      <c r="O457" s="19">
        <v>9</v>
      </c>
      <c r="P457" s="16">
        <v>13.2</v>
      </c>
      <c r="Q457" s="74">
        <v>0.37</v>
      </c>
      <c r="R457" s="262">
        <v>8.25</v>
      </c>
      <c r="S457" s="16">
        <v>3.75</v>
      </c>
      <c r="T457" s="16">
        <v>0.625</v>
      </c>
      <c r="U457" s="37" t="s">
        <v>20</v>
      </c>
      <c r="V457" s="263">
        <v>6.54</v>
      </c>
      <c r="W457" s="21">
        <v>3.75</v>
      </c>
      <c r="X457" s="16">
        <v>15.125</v>
      </c>
      <c r="Y457" s="16">
        <v>2</v>
      </c>
      <c r="Z457" s="18">
        <v>2</v>
      </c>
      <c r="AA457" s="16">
        <v>6.7</v>
      </c>
      <c r="AB457" s="19">
        <v>15</v>
      </c>
      <c r="AC457" s="19">
        <v>9</v>
      </c>
      <c r="AD457" s="15" t="s">
        <v>167</v>
      </c>
    </row>
    <row r="458" spans="1:30" s="33" customFormat="1" ht="12.75" x14ac:dyDescent="0.2">
      <c r="A458" s="167" t="s">
        <v>2526</v>
      </c>
      <c r="B458" s="33" t="s">
        <v>2626</v>
      </c>
      <c r="C458" s="3">
        <v>24</v>
      </c>
      <c r="D458" s="3">
        <v>6</v>
      </c>
      <c r="E458" s="4">
        <v>3</v>
      </c>
      <c r="F458" s="69">
        <f t="shared" si="20"/>
        <v>72</v>
      </c>
      <c r="G458" s="69">
        <v>6.67</v>
      </c>
      <c r="H458" s="1" t="s">
        <v>2530</v>
      </c>
      <c r="I458" s="1" t="s">
        <v>2529</v>
      </c>
      <c r="J458" s="1" t="s">
        <v>2528</v>
      </c>
      <c r="K458" s="1" t="s">
        <v>2527</v>
      </c>
      <c r="L458" s="6">
        <v>9.375</v>
      </c>
      <c r="M458" s="6">
        <v>8.75</v>
      </c>
      <c r="N458" s="6">
        <v>5.5</v>
      </c>
      <c r="O458" s="7">
        <v>5</v>
      </c>
      <c r="P458" s="6">
        <v>0.496</v>
      </c>
      <c r="Q458" s="8">
        <v>0.26100000000000001</v>
      </c>
      <c r="R458" s="264">
        <v>8.375</v>
      </c>
      <c r="S458" s="6">
        <v>2.1880000000000002</v>
      </c>
      <c r="T458" s="6">
        <v>0.75</v>
      </c>
      <c r="U458" s="19" t="s">
        <v>20</v>
      </c>
      <c r="V458" s="265">
        <v>3.12</v>
      </c>
      <c r="W458" s="5">
        <v>2.25</v>
      </c>
      <c r="X458" s="6">
        <v>4.38</v>
      </c>
      <c r="Y458" s="6">
        <v>8.5</v>
      </c>
      <c r="Z458" s="7">
        <v>1</v>
      </c>
      <c r="AA458" s="211">
        <v>2.7519999999999998</v>
      </c>
      <c r="AB458" s="7">
        <v>20</v>
      </c>
      <c r="AC458" s="7">
        <v>8</v>
      </c>
      <c r="AD458" s="116" t="s">
        <v>336</v>
      </c>
    </row>
    <row r="459" spans="1:30" s="33" customFormat="1" ht="12.75" x14ac:dyDescent="0.2">
      <c r="A459" s="12" t="s">
        <v>549</v>
      </c>
      <c r="B459" s="25" t="s">
        <v>2618</v>
      </c>
      <c r="C459" s="15">
        <v>12</v>
      </c>
      <c r="D459" s="15">
        <v>3</v>
      </c>
      <c r="E459" s="69">
        <v>5.24</v>
      </c>
      <c r="F459" s="69">
        <f t="shared" si="20"/>
        <v>62.88</v>
      </c>
      <c r="G459" s="69">
        <v>11.64</v>
      </c>
      <c r="H459" s="52" t="s">
        <v>550</v>
      </c>
      <c r="I459" s="14" t="s">
        <v>551</v>
      </c>
      <c r="J459" s="13" t="s">
        <v>552</v>
      </c>
      <c r="K459" s="14" t="s">
        <v>553</v>
      </c>
      <c r="L459" s="16">
        <v>15.188000000000001</v>
      </c>
      <c r="M459" s="24">
        <v>5.875</v>
      </c>
      <c r="N459" s="16">
        <v>6.625</v>
      </c>
      <c r="O459" s="19">
        <v>6</v>
      </c>
      <c r="P459" s="16">
        <v>1.01</v>
      </c>
      <c r="Q459" s="74">
        <v>0.34181134259259266</v>
      </c>
      <c r="R459" s="262">
        <v>5.75</v>
      </c>
      <c r="S459" s="16">
        <v>4.8129999999999997</v>
      </c>
      <c r="T459" s="16">
        <v>1.3129999999999999</v>
      </c>
      <c r="U459" s="7" t="s">
        <v>20</v>
      </c>
      <c r="V459" s="263">
        <v>8.08</v>
      </c>
      <c r="W459" s="21">
        <v>5.75</v>
      </c>
      <c r="X459" s="16">
        <v>14.63</v>
      </c>
      <c r="Y459" s="16">
        <v>1.3129999999999999</v>
      </c>
      <c r="Z459" s="19">
        <v>1</v>
      </c>
      <c r="AA459" s="16">
        <v>7.1</v>
      </c>
      <c r="AB459" s="19">
        <v>20</v>
      </c>
      <c r="AC459" s="19">
        <v>6</v>
      </c>
      <c r="AD459" s="15" t="s">
        <v>167</v>
      </c>
    </row>
    <row r="460" spans="1:30" s="33" customFormat="1" ht="12.75" x14ac:dyDescent="0.2">
      <c r="A460" s="167" t="s">
        <v>559</v>
      </c>
      <c r="B460" s="2" t="s">
        <v>2621</v>
      </c>
      <c r="C460" s="3">
        <v>24</v>
      </c>
      <c r="D460" s="3">
        <v>6</v>
      </c>
      <c r="E460" s="69">
        <v>2.15</v>
      </c>
      <c r="F460" s="69">
        <f t="shared" si="20"/>
        <v>51.599999999999994</v>
      </c>
      <c r="G460" s="69">
        <v>4.78</v>
      </c>
      <c r="H460" s="1" t="s">
        <v>560</v>
      </c>
      <c r="I460" s="28" t="s">
        <v>561</v>
      </c>
      <c r="J460" s="28" t="s">
        <v>562</v>
      </c>
      <c r="K460" s="28" t="s">
        <v>563</v>
      </c>
      <c r="L460" s="6">
        <v>15.13</v>
      </c>
      <c r="M460" s="6">
        <v>5.5</v>
      </c>
      <c r="N460" s="6">
        <v>2.38</v>
      </c>
      <c r="O460" s="7">
        <v>3</v>
      </c>
      <c r="P460" s="6">
        <v>1.6</v>
      </c>
      <c r="Q460" s="8">
        <v>0.11</v>
      </c>
      <c r="R460" s="264">
        <v>8.31</v>
      </c>
      <c r="S460" s="6">
        <v>2.375</v>
      </c>
      <c r="T460" s="6">
        <v>0.31</v>
      </c>
      <c r="U460" s="7" t="s">
        <v>20</v>
      </c>
      <c r="V460" s="265">
        <v>1.92</v>
      </c>
      <c r="W460" s="5">
        <v>1.125</v>
      </c>
      <c r="X460" s="6">
        <v>14.13</v>
      </c>
      <c r="Y460" s="6">
        <v>2.375</v>
      </c>
      <c r="Z460" s="7" t="s">
        <v>20</v>
      </c>
      <c r="AA460" s="211">
        <v>11.68</v>
      </c>
      <c r="AB460" s="7">
        <v>20</v>
      </c>
      <c r="AC460" s="7">
        <v>15</v>
      </c>
      <c r="AD460" s="15" t="s">
        <v>167</v>
      </c>
    </row>
    <row r="461" spans="1:30" s="33" customFormat="1" ht="12.75" x14ac:dyDescent="0.2">
      <c r="A461" s="12" t="s">
        <v>513</v>
      </c>
      <c r="B461" s="26" t="s">
        <v>2611</v>
      </c>
      <c r="C461" s="15">
        <v>48</v>
      </c>
      <c r="D461" s="15">
        <v>12</v>
      </c>
      <c r="E461" s="4">
        <v>1.1399999999999999</v>
      </c>
      <c r="F461" s="69">
        <f t="shared" si="20"/>
        <v>54.72</v>
      </c>
      <c r="G461" s="69">
        <v>2.5299999999999998</v>
      </c>
      <c r="H461" s="13" t="s">
        <v>514</v>
      </c>
      <c r="I461" s="13" t="s">
        <v>515</v>
      </c>
      <c r="J461" s="13" t="s">
        <v>516</v>
      </c>
      <c r="K461" s="13" t="s">
        <v>517</v>
      </c>
      <c r="L461" s="16">
        <v>14.96</v>
      </c>
      <c r="M461" s="24">
        <v>5.51</v>
      </c>
      <c r="N461" s="16">
        <v>5.32</v>
      </c>
      <c r="O461" s="19">
        <v>5</v>
      </c>
      <c r="P461" s="16">
        <v>12</v>
      </c>
      <c r="Q461" s="74">
        <v>0.25</v>
      </c>
      <c r="R461" s="262">
        <v>8.375</v>
      </c>
      <c r="S461" s="16">
        <v>2.375</v>
      </c>
      <c r="T461" s="16">
        <v>0.375</v>
      </c>
      <c r="U461" s="19" t="s">
        <v>20</v>
      </c>
      <c r="V461" s="263">
        <v>1.92</v>
      </c>
      <c r="W461" s="21">
        <v>14.13</v>
      </c>
      <c r="X461" s="16">
        <v>2.4375</v>
      </c>
      <c r="Y461" s="16">
        <v>2.25</v>
      </c>
      <c r="Z461" s="18">
        <v>1</v>
      </c>
      <c r="AA461" s="16">
        <v>5.81</v>
      </c>
      <c r="AB461" s="19">
        <v>21</v>
      </c>
      <c r="AC461" s="19">
        <v>8</v>
      </c>
      <c r="AD461" s="15" t="s">
        <v>518</v>
      </c>
    </row>
    <row r="462" spans="1:30" s="33" customFormat="1" ht="12.75" x14ac:dyDescent="0.2">
      <c r="A462" s="12" t="s">
        <v>519</v>
      </c>
      <c r="B462" s="33" t="s">
        <v>2612</v>
      </c>
      <c r="C462" s="15">
        <v>48</v>
      </c>
      <c r="D462" s="15">
        <v>12</v>
      </c>
      <c r="E462" s="72">
        <v>1.44</v>
      </c>
      <c r="F462" s="69">
        <f t="shared" si="20"/>
        <v>69.12</v>
      </c>
      <c r="G462" s="69">
        <v>3.2</v>
      </c>
      <c r="H462" s="13" t="s">
        <v>520</v>
      </c>
      <c r="I462" s="28" t="s">
        <v>521</v>
      </c>
      <c r="J462" s="28" t="s">
        <v>522</v>
      </c>
      <c r="K462" s="28" t="s">
        <v>523</v>
      </c>
      <c r="L462" s="16">
        <v>14.84</v>
      </c>
      <c r="M462" s="24">
        <v>8.0299999999999994</v>
      </c>
      <c r="N462" s="16">
        <v>5.43</v>
      </c>
      <c r="O462" s="19">
        <v>8</v>
      </c>
      <c r="P462" s="16">
        <v>14.82</v>
      </c>
      <c r="Q462" s="74">
        <v>0.38</v>
      </c>
      <c r="R462" s="262">
        <v>8.2899999999999991</v>
      </c>
      <c r="S462" s="16">
        <v>3.52</v>
      </c>
      <c r="T462" s="16">
        <v>0.32</v>
      </c>
      <c r="U462" s="19" t="s">
        <v>20</v>
      </c>
      <c r="V462" s="263">
        <v>2.72</v>
      </c>
      <c r="W462" s="21">
        <v>2.19</v>
      </c>
      <c r="X462" s="16">
        <v>14.13</v>
      </c>
      <c r="Y462" s="16">
        <v>3.56</v>
      </c>
      <c r="Z462" s="19">
        <v>2</v>
      </c>
      <c r="AA462" s="16">
        <v>1.5</v>
      </c>
      <c r="AB462" s="19">
        <v>15</v>
      </c>
      <c r="AC462" s="19">
        <v>8</v>
      </c>
      <c r="AD462" s="15" t="s">
        <v>167</v>
      </c>
    </row>
    <row r="463" spans="1:30" s="33" customFormat="1" ht="12.75" x14ac:dyDescent="0.2">
      <c r="A463" s="12" t="s">
        <v>524</v>
      </c>
      <c r="B463" s="33" t="s">
        <v>2613</v>
      </c>
      <c r="C463" s="15">
        <v>36</v>
      </c>
      <c r="D463" s="15">
        <v>6</v>
      </c>
      <c r="E463" s="72">
        <v>2.72</v>
      </c>
      <c r="F463" s="69">
        <f t="shared" si="20"/>
        <v>97.92</v>
      </c>
      <c r="G463" s="69">
        <v>6.04</v>
      </c>
      <c r="H463" s="13" t="s">
        <v>525</v>
      </c>
      <c r="I463" s="28" t="s">
        <v>526</v>
      </c>
      <c r="J463" s="28" t="s">
        <v>527</v>
      </c>
      <c r="K463" s="28" t="s">
        <v>528</v>
      </c>
      <c r="L463" s="16">
        <v>14.56</v>
      </c>
      <c r="M463" s="24">
        <v>11.31</v>
      </c>
      <c r="N463" s="16">
        <v>5.13</v>
      </c>
      <c r="O463" s="19">
        <v>12</v>
      </c>
      <c r="P463" s="16">
        <v>8</v>
      </c>
      <c r="Q463" s="74">
        <v>0.49</v>
      </c>
      <c r="R463" s="262">
        <v>8.25</v>
      </c>
      <c r="S463" s="16">
        <v>3.52</v>
      </c>
      <c r="T463" s="16">
        <v>0.65</v>
      </c>
      <c r="U463" s="19" t="s">
        <v>20</v>
      </c>
      <c r="V463" s="263">
        <v>5.28</v>
      </c>
      <c r="W463" s="21">
        <v>2.125</v>
      </c>
      <c r="X463" s="16">
        <v>14.13</v>
      </c>
      <c r="Y463" s="16">
        <v>3.5625</v>
      </c>
      <c r="Z463" s="19">
        <v>1</v>
      </c>
      <c r="AA463" s="16">
        <v>15.7</v>
      </c>
      <c r="AB463" s="19">
        <v>10</v>
      </c>
      <c r="AC463" s="19">
        <v>7</v>
      </c>
      <c r="AD463" s="15" t="s">
        <v>167</v>
      </c>
    </row>
    <row r="464" spans="1:30" s="33" customFormat="1" ht="12.75" x14ac:dyDescent="0.2">
      <c r="A464" s="169" t="s">
        <v>529</v>
      </c>
      <c r="B464" s="67" t="s">
        <v>2614</v>
      </c>
      <c r="C464" s="57">
        <v>12</v>
      </c>
      <c r="D464" s="57">
        <v>6</v>
      </c>
      <c r="E464" s="185">
        <v>4.58</v>
      </c>
      <c r="F464" s="182">
        <f t="shared" si="20"/>
        <v>54.96</v>
      </c>
      <c r="G464" s="69">
        <v>10.18</v>
      </c>
      <c r="H464" s="55" t="s">
        <v>530</v>
      </c>
      <c r="I464" s="56" t="s">
        <v>531</v>
      </c>
      <c r="J464" s="55" t="s">
        <v>532</v>
      </c>
      <c r="K464" s="56" t="s">
        <v>533</v>
      </c>
      <c r="L464" s="59">
        <v>14.63</v>
      </c>
      <c r="M464" s="58">
        <v>5.75</v>
      </c>
      <c r="N464" s="59">
        <v>4.75</v>
      </c>
      <c r="O464" s="60">
        <v>6</v>
      </c>
      <c r="P464" s="59">
        <v>6.8</v>
      </c>
      <c r="Q464" s="244">
        <v>0.23</v>
      </c>
      <c r="R464" s="268">
        <v>8.25</v>
      </c>
      <c r="S464" s="59">
        <v>5.25</v>
      </c>
      <c r="T464" s="59">
        <v>0.68799999999999994</v>
      </c>
      <c r="U464" s="60" t="s">
        <v>20</v>
      </c>
      <c r="V464" s="269">
        <v>8.56</v>
      </c>
      <c r="W464" s="250">
        <v>2.0625</v>
      </c>
      <c r="X464" s="59">
        <v>14.25</v>
      </c>
      <c r="Y464" s="59">
        <v>5.3125</v>
      </c>
      <c r="Z464" s="60">
        <v>3</v>
      </c>
      <c r="AA464" s="59">
        <v>0.7</v>
      </c>
      <c r="AB464" s="60">
        <v>19</v>
      </c>
      <c r="AC464" s="60">
        <v>8</v>
      </c>
      <c r="AD464" s="15" t="s">
        <v>167</v>
      </c>
    </row>
    <row r="465" spans="1:30" s="33" customFormat="1" ht="12.75" x14ac:dyDescent="0.2">
      <c r="A465" s="12" t="s">
        <v>534</v>
      </c>
      <c r="B465" s="33" t="s">
        <v>2615</v>
      </c>
      <c r="C465" s="15">
        <v>12</v>
      </c>
      <c r="D465" s="218">
        <v>4</v>
      </c>
      <c r="E465" s="72">
        <v>6.35</v>
      </c>
      <c r="F465" s="69">
        <f t="shared" si="20"/>
        <v>76.199999999999989</v>
      </c>
      <c r="G465" s="69">
        <v>14.11</v>
      </c>
      <c r="H465" s="13" t="s">
        <v>535</v>
      </c>
      <c r="I465" s="28" t="s">
        <v>536</v>
      </c>
      <c r="J465" s="28" t="s">
        <v>537</v>
      </c>
      <c r="K465" s="28" t="s">
        <v>538</v>
      </c>
      <c r="L465" s="16">
        <v>14.5</v>
      </c>
      <c r="M465" s="24">
        <v>7.69</v>
      </c>
      <c r="N465" s="16">
        <v>4.93</v>
      </c>
      <c r="O465" s="19">
        <v>8</v>
      </c>
      <c r="P465" s="16">
        <v>13.6</v>
      </c>
      <c r="Q465" s="74">
        <v>0.32</v>
      </c>
      <c r="R465" s="262">
        <v>8.25</v>
      </c>
      <c r="S465" s="16">
        <v>7.28</v>
      </c>
      <c r="T465" s="16">
        <v>0.63</v>
      </c>
      <c r="U465" s="19" t="s">
        <v>20</v>
      </c>
      <c r="V465" s="263">
        <v>10.69</v>
      </c>
      <c r="W465" s="66">
        <v>1.38</v>
      </c>
      <c r="X465" s="11">
        <v>14.19</v>
      </c>
      <c r="Y465" s="11">
        <v>7.28</v>
      </c>
      <c r="Z465" s="11">
        <v>2</v>
      </c>
      <c r="AA465" s="213">
        <v>12.8</v>
      </c>
      <c r="AB465" s="19">
        <v>15</v>
      </c>
      <c r="AC465" s="19">
        <v>8</v>
      </c>
      <c r="AD465" s="15" t="s">
        <v>167</v>
      </c>
    </row>
    <row r="466" spans="1:30" s="33" customFormat="1" ht="12.75" x14ac:dyDescent="0.2">
      <c r="A466" s="168" t="s">
        <v>564</v>
      </c>
      <c r="B466" s="29" t="s">
        <v>2622</v>
      </c>
      <c r="C466" s="42">
        <v>24</v>
      </c>
      <c r="D466" s="70">
        <v>12</v>
      </c>
      <c r="E466" s="71">
        <v>2.31</v>
      </c>
      <c r="F466" s="69">
        <f t="shared" si="20"/>
        <v>55.44</v>
      </c>
      <c r="G466" s="69">
        <v>5.13</v>
      </c>
      <c r="H466" s="41" t="s">
        <v>565</v>
      </c>
      <c r="I466" s="13" t="s">
        <v>566</v>
      </c>
      <c r="J466" s="13" t="s">
        <v>567</v>
      </c>
      <c r="K466" s="13" t="s">
        <v>568</v>
      </c>
      <c r="L466" s="214">
        <v>10.63</v>
      </c>
      <c r="M466" s="43">
        <v>7.09</v>
      </c>
      <c r="N466" s="44">
        <v>3.54</v>
      </c>
      <c r="O466" s="45">
        <v>3</v>
      </c>
      <c r="P466" s="44">
        <v>10</v>
      </c>
      <c r="Q466" s="49">
        <v>0.15</v>
      </c>
      <c r="R466" s="266">
        <v>6.5</v>
      </c>
      <c r="S466" s="44">
        <v>3.13</v>
      </c>
      <c r="T466" s="47">
        <v>0.44</v>
      </c>
      <c r="U466" s="48" t="s">
        <v>20</v>
      </c>
      <c r="V466" s="267">
        <v>2.42</v>
      </c>
      <c r="W466" s="46">
        <v>10.3125</v>
      </c>
      <c r="X466" s="44">
        <v>3.125</v>
      </c>
      <c r="Y466" s="44">
        <v>2.6869999999999998</v>
      </c>
      <c r="Z466" s="45">
        <v>1</v>
      </c>
      <c r="AA466" s="44">
        <v>11.01</v>
      </c>
      <c r="AB466" s="19">
        <v>22</v>
      </c>
      <c r="AC466" s="19">
        <v>12</v>
      </c>
      <c r="AD466" s="15" t="s">
        <v>167</v>
      </c>
    </row>
    <row r="467" spans="1:30" s="33" customFormat="1" ht="12.75" x14ac:dyDescent="0.2">
      <c r="A467" s="12" t="s">
        <v>544</v>
      </c>
      <c r="B467" s="33" t="s">
        <v>2617</v>
      </c>
      <c r="C467" s="15">
        <v>48</v>
      </c>
      <c r="D467" s="15">
        <v>12</v>
      </c>
      <c r="E467" s="72">
        <v>1.1299999999999999</v>
      </c>
      <c r="F467" s="69">
        <f t="shared" si="20"/>
        <v>54.239999999999995</v>
      </c>
      <c r="G467" s="69">
        <v>2.5099999999999998</v>
      </c>
      <c r="H467" s="13" t="s">
        <v>545</v>
      </c>
      <c r="I467" s="13" t="s">
        <v>546</v>
      </c>
      <c r="J467" s="13" t="s">
        <v>547</v>
      </c>
      <c r="K467" s="13" t="s">
        <v>548</v>
      </c>
      <c r="L467" s="16">
        <v>9.69</v>
      </c>
      <c r="M467" s="24">
        <v>7.69</v>
      </c>
      <c r="N467" s="16">
        <v>4.3099999999999996</v>
      </c>
      <c r="O467" s="19">
        <v>5</v>
      </c>
      <c r="P467" s="16">
        <v>1.0900000000000001</v>
      </c>
      <c r="Q467" s="74">
        <v>0.19</v>
      </c>
      <c r="R467" s="262">
        <v>4.88</v>
      </c>
      <c r="S467" s="16">
        <v>3.56</v>
      </c>
      <c r="T467" s="16">
        <v>0.38</v>
      </c>
      <c r="U467" s="19" t="s">
        <v>20</v>
      </c>
      <c r="V467" s="263">
        <v>1.46</v>
      </c>
      <c r="W467" s="21">
        <v>7.25</v>
      </c>
      <c r="X467" s="16">
        <v>3.63</v>
      </c>
      <c r="Y467" s="16">
        <v>2.25</v>
      </c>
      <c r="Z467" s="19">
        <v>1</v>
      </c>
      <c r="AA467" s="16">
        <v>1.47</v>
      </c>
      <c r="AB467" s="19">
        <v>24</v>
      </c>
      <c r="AC467" s="19">
        <v>9</v>
      </c>
      <c r="AD467" s="15" t="s">
        <v>167</v>
      </c>
    </row>
    <row r="468" spans="1:30" s="33" customFormat="1" ht="12.75" x14ac:dyDescent="0.2">
      <c r="A468" s="12" t="s">
        <v>569</v>
      </c>
      <c r="B468" s="33" t="s">
        <v>2623</v>
      </c>
      <c r="C468" s="15">
        <v>48</v>
      </c>
      <c r="D468" s="15">
        <v>12</v>
      </c>
      <c r="E468" s="72">
        <v>2.25</v>
      </c>
      <c r="F468" s="69">
        <f t="shared" si="20"/>
        <v>108</v>
      </c>
      <c r="G468" s="69">
        <v>5</v>
      </c>
      <c r="H468" s="13" t="s">
        <v>570</v>
      </c>
      <c r="I468" s="13" t="s">
        <v>571</v>
      </c>
      <c r="J468" s="13" t="s">
        <v>572</v>
      </c>
      <c r="K468" s="13" t="s">
        <v>573</v>
      </c>
      <c r="L468" s="16">
        <v>14.57</v>
      </c>
      <c r="M468" s="24">
        <v>7.87</v>
      </c>
      <c r="N468" s="16">
        <v>5.32</v>
      </c>
      <c r="O468" s="19">
        <v>10</v>
      </c>
      <c r="P468" s="16">
        <v>3.2</v>
      </c>
      <c r="Q468" s="74">
        <v>0.35</v>
      </c>
      <c r="R468" s="262">
        <v>8.44</v>
      </c>
      <c r="S468" s="16">
        <v>3.52</v>
      </c>
      <c r="T468" s="16">
        <v>0.32</v>
      </c>
      <c r="U468" s="18" t="s">
        <v>20</v>
      </c>
      <c r="V468" s="263">
        <v>3.25</v>
      </c>
      <c r="W468" s="21">
        <v>14.13</v>
      </c>
      <c r="X468" s="16">
        <v>3.63</v>
      </c>
      <c r="Y468" s="16">
        <v>2.25</v>
      </c>
      <c r="Z468" s="19">
        <v>2</v>
      </c>
      <c r="AA468" s="16">
        <v>6.98</v>
      </c>
      <c r="AB468" s="19">
        <v>15</v>
      </c>
      <c r="AC468" s="19">
        <v>8</v>
      </c>
      <c r="AD468" s="15" t="s">
        <v>167</v>
      </c>
    </row>
    <row r="469" spans="1:30" s="33" customFormat="1" ht="12.75" x14ac:dyDescent="0.2">
      <c r="A469" s="12" t="s">
        <v>574</v>
      </c>
      <c r="B469" s="33" t="s">
        <v>2624</v>
      </c>
      <c r="C469" s="15">
        <v>24</v>
      </c>
      <c r="D469" s="15">
        <v>6</v>
      </c>
      <c r="E469" s="72">
        <v>4.3099999999999996</v>
      </c>
      <c r="F469" s="69">
        <f t="shared" si="20"/>
        <v>103.44</v>
      </c>
      <c r="G469" s="69">
        <v>9.58</v>
      </c>
      <c r="H469" s="13" t="s">
        <v>575</v>
      </c>
      <c r="I469" s="13" t="s">
        <v>576</v>
      </c>
      <c r="J469" s="13" t="s">
        <v>577</v>
      </c>
      <c r="K469" s="13" t="s">
        <v>578</v>
      </c>
      <c r="L469" s="16">
        <v>14.96</v>
      </c>
      <c r="M469" s="24">
        <v>8.07</v>
      </c>
      <c r="N469" s="16">
        <v>5.51</v>
      </c>
      <c r="O469" s="19">
        <v>9</v>
      </c>
      <c r="P469" s="16">
        <v>4</v>
      </c>
      <c r="Q469" s="74">
        <v>0.39</v>
      </c>
      <c r="R469" s="262">
        <v>8.3800000000000008</v>
      </c>
      <c r="S469" s="16">
        <v>3.56</v>
      </c>
      <c r="T469" s="16">
        <v>0.69</v>
      </c>
      <c r="U469" s="18" t="s">
        <v>20</v>
      </c>
      <c r="V469" s="263">
        <v>6.16</v>
      </c>
      <c r="W469" s="21">
        <v>14.5</v>
      </c>
      <c r="X469" s="16">
        <v>3.63</v>
      </c>
      <c r="Y469" s="16">
        <v>2.25</v>
      </c>
      <c r="Z469" s="19">
        <v>2</v>
      </c>
      <c r="AA469" s="16">
        <v>3.01</v>
      </c>
      <c r="AB469" s="19">
        <v>15</v>
      </c>
      <c r="AC469" s="19">
        <v>8</v>
      </c>
      <c r="AD469" s="15" t="s">
        <v>167</v>
      </c>
    </row>
    <row r="470" spans="1:30" s="33" customFormat="1" ht="12.75" x14ac:dyDescent="0.2">
      <c r="A470" s="12" t="s">
        <v>595</v>
      </c>
      <c r="B470" s="25" t="s">
        <v>2629</v>
      </c>
      <c r="C470" s="15">
        <v>24</v>
      </c>
      <c r="D470" s="15">
        <v>6</v>
      </c>
      <c r="E470" s="69">
        <v>2.74</v>
      </c>
      <c r="F470" s="69">
        <f t="shared" si="20"/>
        <v>65.760000000000005</v>
      </c>
      <c r="G470" s="69">
        <v>6.09</v>
      </c>
      <c r="H470" s="13" t="s">
        <v>596</v>
      </c>
      <c r="I470" s="13" t="s">
        <v>597</v>
      </c>
      <c r="J470" s="13" t="s">
        <v>598</v>
      </c>
      <c r="K470" s="13" t="s">
        <v>599</v>
      </c>
      <c r="L470" s="16">
        <v>15.55</v>
      </c>
      <c r="M470" s="24">
        <v>4.72</v>
      </c>
      <c r="N470" s="16">
        <v>4.72</v>
      </c>
      <c r="O470" s="19">
        <v>5</v>
      </c>
      <c r="P470" s="16">
        <v>3.55</v>
      </c>
      <c r="Q470" s="74">
        <v>0.1976</v>
      </c>
      <c r="R470" s="262">
        <v>8.25</v>
      </c>
      <c r="S470" s="16">
        <v>3.75</v>
      </c>
      <c r="T470" s="16">
        <v>0.31</v>
      </c>
      <c r="U470" s="37" t="s">
        <v>20</v>
      </c>
      <c r="V470" s="263">
        <v>3.49</v>
      </c>
      <c r="W470" s="21">
        <v>3.75</v>
      </c>
      <c r="X470" s="16">
        <v>15.125</v>
      </c>
      <c r="Y470" s="16">
        <v>1</v>
      </c>
      <c r="Z470" s="18">
        <v>1</v>
      </c>
      <c r="AA470" s="16">
        <v>3.86</v>
      </c>
      <c r="AB470" s="19">
        <v>26</v>
      </c>
      <c r="AC470" s="19">
        <v>9</v>
      </c>
      <c r="AD470" s="15" t="s">
        <v>167</v>
      </c>
    </row>
    <row r="471" spans="1:30" s="33" customFormat="1" ht="12.75" x14ac:dyDescent="0.2">
      <c r="A471" s="167" t="s">
        <v>162</v>
      </c>
      <c r="B471" s="2" t="s">
        <v>2573</v>
      </c>
      <c r="C471" s="3">
        <v>36</v>
      </c>
      <c r="D471" s="3">
        <v>6</v>
      </c>
      <c r="E471" s="4">
        <v>3.05</v>
      </c>
      <c r="F471" s="4">
        <f t="shared" si="20"/>
        <v>109.8</v>
      </c>
      <c r="G471" s="69">
        <v>6.78</v>
      </c>
      <c r="H471" s="1" t="s">
        <v>163</v>
      </c>
      <c r="I471" s="1" t="s">
        <v>164</v>
      </c>
      <c r="J471" s="28" t="s">
        <v>165</v>
      </c>
      <c r="K471" s="28" t="s">
        <v>166</v>
      </c>
      <c r="L471" s="6">
        <v>14.563000000000001</v>
      </c>
      <c r="M471" s="6">
        <v>11.313000000000001</v>
      </c>
      <c r="N471" s="6">
        <v>5.125</v>
      </c>
      <c r="O471" s="7">
        <v>12</v>
      </c>
      <c r="P471" s="6">
        <v>8</v>
      </c>
      <c r="Q471" s="8">
        <v>0.48899999999999999</v>
      </c>
      <c r="R471" s="264">
        <v>8.25</v>
      </c>
      <c r="S471" s="6">
        <v>3.524</v>
      </c>
      <c r="T471" s="6">
        <v>0.65</v>
      </c>
      <c r="U471" s="37" t="s">
        <v>20</v>
      </c>
      <c r="V471" s="265">
        <v>5.28</v>
      </c>
      <c r="W471" s="5">
        <v>2.125</v>
      </c>
      <c r="X471" s="6">
        <v>14.125</v>
      </c>
      <c r="Y471" s="6">
        <v>3.5630000000000002</v>
      </c>
      <c r="Z471" s="7">
        <v>1</v>
      </c>
      <c r="AA471" s="211">
        <v>15.696</v>
      </c>
      <c r="AB471" s="7">
        <v>10</v>
      </c>
      <c r="AC471" s="7">
        <v>8</v>
      </c>
      <c r="AD471" s="116" t="s">
        <v>167</v>
      </c>
    </row>
    <row r="472" spans="1:30" s="33" customFormat="1" ht="12.75" x14ac:dyDescent="0.2">
      <c r="A472" s="12" t="s">
        <v>579</v>
      </c>
      <c r="B472" s="26" t="s">
        <v>2625</v>
      </c>
      <c r="C472" s="15">
        <v>24</v>
      </c>
      <c r="D472" s="70">
        <v>6</v>
      </c>
      <c r="E472" s="69">
        <v>2.7</v>
      </c>
      <c r="F472" s="181">
        <f t="shared" si="20"/>
        <v>64.800000000000011</v>
      </c>
      <c r="G472" s="69">
        <v>6</v>
      </c>
      <c r="H472" s="13" t="s">
        <v>580</v>
      </c>
      <c r="I472" s="14" t="s">
        <v>581</v>
      </c>
      <c r="J472" s="13" t="s">
        <v>582</v>
      </c>
      <c r="K472" s="14" t="s">
        <v>583</v>
      </c>
      <c r="L472" s="16">
        <v>9.375</v>
      </c>
      <c r="M472" s="24">
        <v>8.75</v>
      </c>
      <c r="N472" s="16">
        <v>5.5</v>
      </c>
      <c r="O472" s="19">
        <v>5</v>
      </c>
      <c r="P472" s="16">
        <v>7.2</v>
      </c>
      <c r="Q472" s="74">
        <v>0.26100000000000001</v>
      </c>
      <c r="R472" s="262">
        <v>8.375</v>
      </c>
      <c r="S472" s="16">
        <v>2.1880000000000002</v>
      </c>
      <c r="T472" s="16">
        <v>0.75</v>
      </c>
      <c r="U472" s="19" t="s">
        <v>20</v>
      </c>
      <c r="V472" s="263">
        <v>3.33</v>
      </c>
      <c r="W472" s="21">
        <v>14</v>
      </c>
      <c r="X472" s="16">
        <v>2.75</v>
      </c>
      <c r="Y472" s="16">
        <v>2.625</v>
      </c>
      <c r="Z472" s="19">
        <v>1</v>
      </c>
      <c r="AA472" s="16">
        <v>4</v>
      </c>
      <c r="AB472" s="19">
        <v>20</v>
      </c>
      <c r="AC472" s="19">
        <v>8</v>
      </c>
      <c r="AD472" s="116" t="s">
        <v>2793</v>
      </c>
    </row>
    <row r="473" spans="1:30" s="33" customFormat="1" ht="12.75" x14ac:dyDescent="0.2">
      <c r="A473" s="167" t="s">
        <v>584</v>
      </c>
      <c r="B473" s="33" t="s">
        <v>2627</v>
      </c>
      <c r="C473" s="3">
        <v>24</v>
      </c>
      <c r="D473" s="3">
        <v>6</v>
      </c>
      <c r="E473" s="4">
        <v>6.4</v>
      </c>
      <c r="F473" s="69">
        <f t="shared" si="20"/>
        <v>153.60000000000002</v>
      </c>
      <c r="G473" s="69">
        <v>14.22</v>
      </c>
      <c r="H473" s="1" t="s">
        <v>585</v>
      </c>
      <c r="I473" s="1" t="s">
        <v>586</v>
      </c>
      <c r="J473" s="1" t="s">
        <v>587</v>
      </c>
      <c r="K473" s="1" t="s">
        <v>588</v>
      </c>
      <c r="L473" s="6">
        <v>11.38</v>
      </c>
      <c r="M473" s="6">
        <v>8.8800000000000008</v>
      </c>
      <c r="N473" s="6">
        <v>10.25</v>
      </c>
      <c r="O473" s="7">
        <v>13</v>
      </c>
      <c r="P473" s="6">
        <v>0</v>
      </c>
      <c r="Q473" s="8">
        <v>0.6</v>
      </c>
      <c r="R473" s="264">
        <v>8.3800000000000008</v>
      </c>
      <c r="S473" s="6">
        <v>5.44</v>
      </c>
      <c r="T473" s="6">
        <v>0.75</v>
      </c>
      <c r="U473" s="19" t="s">
        <v>20</v>
      </c>
      <c r="V473" s="265">
        <v>8.3000000000000007</v>
      </c>
      <c r="W473" s="5">
        <v>8.3800000000000008</v>
      </c>
      <c r="X473" s="6">
        <v>4.5</v>
      </c>
      <c r="Y473" s="6">
        <v>5.44</v>
      </c>
      <c r="Z473" s="7">
        <v>3</v>
      </c>
      <c r="AA473" s="211">
        <v>3.2</v>
      </c>
      <c r="AB473" s="7">
        <v>17</v>
      </c>
      <c r="AC473" s="7">
        <v>4</v>
      </c>
      <c r="AD473" s="116" t="s">
        <v>336</v>
      </c>
    </row>
    <row r="474" spans="1:30" s="33" customFormat="1" ht="12.75" x14ac:dyDescent="0.2">
      <c r="A474" s="12" t="s">
        <v>589</v>
      </c>
      <c r="B474" s="25" t="s">
        <v>2628</v>
      </c>
      <c r="C474" s="15">
        <v>12</v>
      </c>
      <c r="D474" s="15">
        <v>3</v>
      </c>
      <c r="E474" s="4">
        <v>3.89</v>
      </c>
      <c r="F474" s="69">
        <f t="shared" si="20"/>
        <v>46.68</v>
      </c>
      <c r="G474" s="69">
        <v>8.64</v>
      </c>
      <c r="H474" s="52" t="s">
        <v>590</v>
      </c>
      <c r="I474" s="14" t="s">
        <v>591</v>
      </c>
      <c r="J474" s="13" t="s">
        <v>592</v>
      </c>
      <c r="K474" s="14" t="s">
        <v>593</v>
      </c>
      <c r="L474" s="16">
        <v>9.06</v>
      </c>
      <c r="M474" s="24">
        <v>7.69</v>
      </c>
      <c r="N474" s="16">
        <v>5.88</v>
      </c>
      <c r="O474" s="19">
        <v>4</v>
      </c>
      <c r="P474" s="16">
        <v>7.36</v>
      </c>
      <c r="Q474" s="74">
        <v>0.24</v>
      </c>
      <c r="R474" s="262">
        <v>8.3130000000000006</v>
      </c>
      <c r="S474" s="16">
        <v>3.5</v>
      </c>
      <c r="T474" s="16">
        <v>0.81299999999999994</v>
      </c>
      <c r="U474" s="19" t="s">
        <v>20</v>
      </c>
      <c r="V474" s="263">
        <v>5.49</v>
      </c>
      <c r="W474" s="21">
        <v>8.3130000000000006</v>
      </c>
      <c r="X474" s="16">
        <v>3.5</v>
      </c>
      <c r="Y474" s="16">
        <v>2.5</v>
      </c>
      <c r="Z474" s="19">
        <v>1</v>
      </c>
      <c r="AA474" s="16">
        <v>0.48</v>
      </c>
      <c r="AB474" s="19">
        <v>26</v>
      </c>
      <c r="AC474" s="19">
        <v>7</v>
      </c>
      <c r="AD474" s="15" t="s">
        <v>3261</v>
      </c>
    </row>
    <row r="475" spans="1:30" s="33" customFormat="1" ht="12.75" x14ac:dyDescent="0.2">
      <c r="A475" s="12" t="s">
        <v>2988</v>
      </c>
      <c r="B475" s="33" t="s">
        <v>3077</v>
      </c>
      <c r="C475" s="15">
        <v>48</v>
      </c>
      <c r="D475" s="15">
        <v>12</v>
      </c>
      <c r="E475" s="72">
        <v>2.54</v>
      </c>
      <c r="F475" s="69">
        <f t="shared" si="20"/>
        <v>121.92</v>
      </c>
      <c r="G475" s="69">
        <v>5.64</v>
      </c>
      <c r="H475" s="13" t="s">
        <v>2989</v>
      </c>
      <c r="I475" s="13" t="s">
        <v>2990</v>
      </c>
      <c r="J475" s="13" t="s">
        <v>2991</v>
      </c>
      <c r="K475" s="13" t="s">
        <v>2992</v>
      </c>
      <c r="L475" s="16">
        <v>14.84</v>
      </c>
      <c r="M475" s="24">
        <v>8.0340000000000007</v>
      </c>
      <c r="N475" s="16">
        <v>5.43</v>
      </c>
      <c r="O475" s="19">
        <v>8</v>
      </c>
      <c r="P475" s="16">
        <v>14.816000000000001</v>
      </c>
      <c r="Q475" s="74">
        <v>0.375</v>
      </c>
      <c r="R475" s="262">
        <v>8.2870000000000008</v>
      </c>
      <c r="S475" s="16">
        <v>3.524</v>
      </c>
      <c r="T475" s="16">
        <v>0.315</v>
      </c>
      <c r="U475" s="19" t="s">
        <v>20</v>
      </c>
      <c r="V475" s="263">
        <v>2.72</v>
      </c>
      <c r="W475" s="21">
        <v>2.1880000000000002</v>
      </c>
      <c r="X475" s="16">
        <v>14.125</v>
      </c>
      <c r="Y475" s="16">
        <v>3.5630000000000002</v>
      </c>
      <c r="Z475" s="19">
        <v>2</v>
      </c>
      <c r="AA475" s="16">
        <v>1.504</v>
      </c>
      <c r="AB475" s="19">
        <v>15</v>
      </c>
      <c r="AC475" s="19">
        <v>8</v>
      </c>
      <c r="AD475" s="15"/>
    </row>
    <row r="476" spans="1:30" s="33" customFormat="1" ht="12.75" x14ac:dyDescent="0.2">
      <c r="A476" s="12" t="s">
        <v>539</v>
      </c>
      <c r="B476" s="25" t="s">
        <v>2616</v>
      </c>
      <c r="C476" s="15">
        <v>12</v>
      </c>
      <c r="D476" s="23">
        <v>3</v>
      </c>
      <c r="E476" s="72">
        <v>13.67</v>
      </c>
      <c r="F476" s="69">
        <f t="shared" ref="F476:F480" si="21">E476*C476</f>
        <v>164.04</v>
      </c>
      <c r="G476" s="69">
        <v>30.38</v>
      </c>
      <c r="H476" s="35" t="s">
        <v>540</v>
      </c>
      <c r="I476" s="35" t="s">
        <v>541</v>
      </c>
      <c r="J476" s="35" t="s">
        <v>542</v>
      </c>
      <c r="K476" s="35" t="s">
        <v>543</v>
      </c>
      <c r="L476" s="16">
        <v>15.5</v>
      </c>
      <c r="M476" s="24">
        <v>9.5</v>
      </c>
      <c r="N476" s="16">
        <v>8</v>
      </c>
      <c r="O476" s="19">
        <v>17</v>
      </c>
      <c r="P476" s="68">
        <v>14.4</v>
      </c>
      <c r="Q476" s="74">
        <v>0.68</v>
      </c>
      <c r="R476" s="272">
        <v>7.19</v>
      </c>
      <c r="S476" s="17">
        <v>7.44</v>
      </c>
      <c r="T476" s="17">
        <v>1.44</v>
      </c>
      <c r="U476" s="18">
        <v>1</v>
      </c>
      <c r="V476" s="273">
        <v>4.2699999999999996</v>
      </c>
      <c r="W476" s="249">
        <v>7.19</v>
      </c>
      <c r="X476" s="31">
        <v>7.44</v>
      </c>
      <c r="Y476" s="31">
        <v>4.3099999999999996</v>
      </c>
      <c r="Z476" s="30">
        <v>4</v>
      </c>
      <c r="AA476" s="31">
        <v>2.1</v>
      </c>
      <c r="AB476" s="19">
        <v>12</v>
      </c>
      <c r="AC476" s="19">
        <v>5</v>
      </c>
      <c r="AD476" s="15" t="s">
        <v>167</v>
      </c>
    </row>
    <row r="477" spans="1:30" s="33" customFormat="1" ht="12.75" x14ac:dyDescent="0.2">
      <c r="A477" s="12" t="s">
        <v>1361</v>
      </c>
      <c r="B477" s="25" t="s">
        <v>1362</v>
      </c>
      <c r="C477" s="15">
        <v>12</v>
      </c>
      <c r="D477" s="15" t="s">
        <v>20</v>
      </c>
      <c r="E477" s="69">
        <v>0.98</v>
      </c>
      <c r="F477" s="69">
        <f t="shared" si="21"/>
        <v>11.76</v>
      </c>
      <c r="G477" s="69">
        <v>2.1800000000000002</v>
      </c>
      <c r="H477" s="13" t="s">
        <v>1363</v>
      </c>
      <c r="I477" s="13"/>
      <c r="J477" s="13" t="s">
        <v>1364</v>
      </c>
      <c r="K477" s="14" t="s">
        <v>1365</v>
      </c>
      <c r="L477" s="16">
        <v>7.75</v>
      </c>
      <c r="M477" s="24">
        <v>4.4400000000000004</v>
      </c>
      <c r="N477" s="16">
        <v>4.5</v>
      </c>
      <c r="O477" s="19">
        <v>1</v>
      </c>
      <c r="P477" s="16">
        <v>1.6</v>
      </c>
      <c r="Q477" s="74">
        <v>8.72802734375E-2</v>
      </c>
      <c r="R477" s="262">
        <v>7.0629999999999997</v>
      </c>
      <c r="S477" s="16">
        <v>3.625</v>
      </c>
      <c r="T477" s="16">
        <v>0.375</v>
      </c>
      <c r="U477" s="19" t="s">
        <v>20</v>
      </c>
      <c r="V477" s="263">
        <v>1.26</v>
      </c>
      <c r="W477" s="21" t="s">
        <v>20</v>
      </c>
      <c r="X477" s="16" t="s">
        <v>20</v>
      </c>
      <c r="Y477" s="16" t="s">
        <v>20</v>
      </c>
      <c r="Z477" s="19" t="s">
        <v>20</v>
      </c>
      <c r="AA477" s="16" t="s">
        <v>20</v>
      </c>
      <c r="AB477" s="19">
        <v>50</v>
      </c>
      <c r="AC477" s="19">
        <v>9</v>
      </c>
      <c r="AD477" s="15" t="s">
        <v>97</v>
      </c>
    </row>
    <row r="478" spans="1:30" s="212" customFormat="1" ht="12.75" x14ac:dyDescent="0.2">
      <c r="A478" s="12" t="s">
        <v>1366</v>
      </c>
      <c r="B478" s="25" t="s">
        <v>1367</v>
      </c>
      <c r="C478" s="15">
        <v>12</v>
      </c>
      <c r="D478" s="15" t="s">
        <v>20</v>
      </c>
      <c r="E478" s="69">
        <v>0.98</v>
      </c>
      <c r="F478" s="69">
        <f t="shared" si="21"/>
        <v>11.76</v>
      </c>
      <c r="G478" s="69">
        <v>2.1800000000000002</v>
      </c>
      <c r="H478" s="13" t="s">
        <v>1368</v>
      </c>
      <c r="I478" s="13"/>
      <c r="J478" s="13" t="s">
        <v>1369</v>
      </c>
      <c r="K478" s="14" t="s">
        <v>1370</v>
      </c>
      <c r="L478" s="16">
        <v>7.75</v>
      </c>
      <c r="M478" s="24">
        <v>4.4400000000000004</v>
      </c>
      <c r="N478" s="16">
        <v>4.5</v>
      </c>
      <c r="O478" s="19">
        <v>1</v>
      </c>
      <c r="P478" s="16">
        <v>1.6</v>
      </c>
      <c r="Q478" s="74">
        <v>8.72802734375E-2</v>
      </c>
      <c r="R478" s="262">
        <v>7.0629999999999997</v>
      </c>
      <c r="S478" s="16">
        <v>3.625</v>
      </c>
      <c r="T478" s="16">
        <v>0.375</v>
      </c>
      <c r="U478" s="19" t="s">
        <v>20</v>
      </c>
      <c r="V478" s="263">
        <v>1.22</v>
      </c>
      <c r="W478" s="21" t="s">
        <v>20</v>
      </c>
      <c r="X478" s="16" t="s">
        <v>20</v>
      </c>
      <c r="Y478" s="16" t="s">
        <v>20</v>
      </c>
      <c r="Z478" s="19" t="s">
        <v>20</v>
      </c>
      <c r="AA478" s="16" t="s">
        <v>20</v>
      </c>
      <c r="AB478" s="19">
        <v>50</v>
      </c>
      <c r="AC478" s="19">
        <v>9</v>
      </c>
      <c r="AD478" s="15" t="s">
        <v>97</v>
      </c>
    </row>
    <row r="479" spans="1:30" s="33" customFormat="1" ht="12.75" x14ac:dyDescent="0.2">
      <c r="A479" s="12" t="s">
        <v>1399</v>
      </c>
      <c r="B479" s="34" t="s">
        <v>2680</v>
      </c>
      <c r="C479" s="15">
        <v>12</v>
      </c>
      <c r="D479" s="15">
        <v>6</v>
      </c>
      <c r="E479" s="69">
        <v>1.94</v>
      </c>
      <c r="F479" s="72">
        <f t="shared" si="21"/>
        <v>23.28</v>
      </c>
      <c r="G479" s="69">
        <v>4.3099999999999996</v>
      </c>
      <c r="H479" s="13" t="s">
        <v>1400</v>
      </c>
      <c r="I479" s="14" t="s">
        <v>1401</v>
      </c>
      <c r="J479" s="13" t="s">
        <v>1402</v>
      </c>
      <c r="K479" s="14" t="s">
        <v>1403</v>
      </c>
      <c r="L479" s="16">
        <v>8.6300000000000008</v>
      </c>
      <c r="M479" s="24">
        <v>8.1300000000000008</v>
      </c>
      <c r="N479" s="16">
        <v>4.88</v>
      </c>
      <c r="O479" s="19">
        <v>2</v>
      </c>
      <c r="P479" s="16">
        <v>9.6300000000000008</v>
      </c>
      <c r="Q479" s="74">
        <v>0.2</v>
      </c>
      <c r="R479" s="262">
        <v>7.5</v>
      </c>
      <c r="S479" s="16">
        <v>4</v>
      </c>
      <c r="T479" s="16">
        <v>0.65</v>
      </c>
      <c r="U479" s="19" t="s">
        <v>20</v>
      </c>
      <c r="V479" s="263">
        <v>3.14</v>
      </c>
      <c r="W479" s="21">
        <v>4</v>
      </c>
      <c r="X479" s="16">
        <v>4</v>
      </c>
      <c r="Y479" s="16">
        <v>7.5</v>
      </c>
      <c r="Z479" s="19">
        <v>1</v>
      </c>
      <c r="AA479" s="16">
        <v>2.82</v>
      </c>
      <c r="AB479" s="19">
        <v>25</v>
      </c>
      <c r="AC479" s="19">
        <v>9</v>
      </c>
      <c r="AD479" s="15" t="s">
        <v>97</v>
      </c>
    </row>
    <row r="480" spans="1:30" s="33" customFormat="1" ht="25.5" x14ac:dyDescent="0.2">
      <c r="A480" s="12" t="s">
        <v>1404</v>
      </c>
      <c r="B480" s="25" t="s">
        <v>2681</v>
      </c>
      <c r="C480" s="15">
        <v>12</v>
      </c>
      <c r="D480" s="15">
        <v>6</v>
      </c>
      <c r="E480" s="69">
        <v>3.23</v>
      </c>
      <c r="F480" s="72">
        <f t="shared" si="21"/>
        <v>38.76</v>
      </c>
      <c r="G480" s="69">
        <v>7.18</v>
      </c>
      <c r="H480" s="13" t="s">
        <v>1405</v>
      </c>
      <c r="I480" s="14" t="s">
        <v>1406</v>
      </c>
      <c r="J480" s="13" t="s">
        <v>1407</v>
      </c>
      <c r="K480" s="14" t="s">
        <v>1408</v>
      </c>
      <c r="L480" s="16">
        <v>8.3800000000000008</v>
      </c>
      <c r="M480" s="24">
        <v>8.27</v>
      </c>
      <c r="N480" s="16">
        <v>7.27</v>
      </c>
      <c r="O480" s="19">
        <v>5</v>
      </c>
      <c r="P480" s="16">
        <v>8.4</v>
      </c>
      <c r="Q480" s="74">
        <v>0.28999999999999998</v>
      </c>
      <c r="R480" s="262">
        <v>7.5</v>
      </c>
      <c r="S480" s="16">
        <v>5.75</v>
      </c>
      <c r="T480" s="16">
        <v>0.625</v>
      </c>
      <c r="U480" s="19" t="s">
        <v>20</v>
      </c>
      <c r="V480" s="263">
        <v>6.03</v>
      </c>
      <c r="W480" s="21">
        <v>7.5</v>
      </c>
      <c r="X480" s="16">
        <v>5.75</v>
      </c>
      <c r="Y480" s="16">
        <v>3.63</v>
      </c>
      <c r="Z480" s="19">
        <v>1</v>
      </c>
      <c r="AA480" s="16">
        <v>15.79</v>
      </c>
      <c r="AB480" s="19">
        <v>20</v>
      </c>
      <c r="AC480" s="19">
        <v>6</v>
      </c>
      <c r="AD480" s="15" t="s">
        <v>97</v>
      </c>
    </row>
    <row r="481" spans="1:30" s="33" customFormat="1" ht="25.5" x14ac:dyDescent="0.2">
      <c r="A481" s="12" t="s">
        <v>1387</v>
      </c>
      <c r="B481" s="2" t="s">
        <v>2679</v>
      </c>
      <c r="C481" s="15">
        <v>12</v>
      </c>
      <c r="D481" s="218" t="s">
        <v>20</v>
      </c>
      <c r="E481" s="69">
        <v>7.56</v>
      </c>
      <c r="F481" s="69">
        <v>7.08</v>
      </c>
      <c r="G481" s="69">
        <v>16.8</v>
      </c>
      <c r="H481" s="13" t="s">
        <v>632</v>
      </c>
      <c r="I481" s="14" t="s">
        <v>632</v>
      </c>
      <c r="J481" s="13" t="s">
        <v>1388</v>
      </c>
      <c r="K481" s="14" t="s">
        <v>1389</v>
      </c>
      <c r="L481" s="16">
        <v>4.125</v>
      </c>
      <c r="M481" s="24">
        <v>9.125</v>
      </c>
      <c r="N481" s="16">
        <v>5</v>
      </c>
      <c r="O481" s="19">
        <v>3</v>
      </c>
      <c r="P481" s="16">
        <v>0.67200000000000004</v>
      </c>
      <c r="Q481" s="74">
        <v>0.109</v>
      </c>
      <c r="R481" s="262" t="s">
        <v>20</v>
      </c>
      <c r="S481" s="16" t="s">
        <v>20</v>
      </c>
      <c r="T481" s="16" t="s">
        <v>20</v>
      </c>
      <c r="U481" s="19" t="s">
        <v>20</v>
      </c>
      <c r="V481" s="263" t="s">
        <v>20</v>
      </c>
      <c r="W481" s="21" t="s">
        <v>20</v>
      </c>
      <c r="X481" s="16" t="s">
        <v>20</v>
      </c>
      <c r="Y481" s="16" t="s">
        <v>20</v>
      </c>
      <c r="Z481" s="19" t="s">
        <v>20</v>
      </c>
      <c r="AA481" s="16" t="s">
        <v>20</v>
      </c>
      <c r="AB481" s="19">
        <v>31</v>
      </c>
      <c r="AC481" s="19">
        <v>6</v>
      </c>
      <c r="AD481" s="15" t="s">
        <v>97</v>
      </c>
    </row>
    <row r="482" spans="1:30" s="33" customFormat="1" ht="12.75" x14ac:dyDescent="0.2">
      <c r="A482" s="301"/>
      <c r="B482" s="124" t="s">
        <v>1390</v>
      </c>
      <c r="C482" s="288"/>
      <c r="D482" s="289">
        <v>3</v>
      </c>
      <c r="E482" s="290">
        <v>0.63</v>
      </c>
      <c r="F482" s="290"/>
      <c r="G482" s="290">
        <v>1.4</v>
      </c>
      <c r="H482" s="123" t="s">
        <v>1391</v>
      </c>
      <c r="I482" s="292"/>
      <c r="J482" s="292"/>
      <c r="K482" s="292"/>
      <c r="L482" s="293"/>
      <c r="M482" s="294"/>
      <c r="N482" s="293"/>
      <c r="O482" s="295"/>
      <c r="P482" s="293"/>
      <c r="Q482" s="296"/>
      <c r="R482" s="297"/>
      <c r="S482" s="293"/>
      <c r="T482" s="293"/>
      <c r="U482" s="295"/>
      <c r="V482" s="299"/>
      <c r="W482" s="300"/>
      <c r="X482" s="293"/>
      <c r="Y482" s="293"/>
      <c r="Z482" s="295"/>
      <c r="AA482" s="293"/>
      <c r="AB482" s="295"/>
      <c r="AC482" s="295"/>
      <c r="AD482" s="288"/>
    </row>
    <row r="483" spans="1:30" s="212" customFormat="1" ht="12.75" x14ac:dyDescent="0.2">
      <c r="A483" s="301"/>
      <c r="B483" s="124" t="s">
        <v>1392</v>
      </c>
      <c r="C483" s="288"/>
      <c r="D483" s="289">
        <v>3</v>
      </c>
      <c r="E483" s="290">
        <v>0.63</v>
      </c>
      <c r="F483" s="290"/>
      <c r="G483" s="290">
        <v>1.4</v>
      </c>
      <c r="H483" s="123" t="s">
        <v>1393</v>
      </c>
      <c r="I483" s="292"/>
      <c r="J483" s="292"/>
      <c r="K483" s="292"/>
      <c r="L483" s="293"/>
      <c r="M483" s="294"/>
      <c r="N483" s="293"/>
      <c r="O483" s="295"/>
      <c r="P483" s="293"/>
      <c r="Q483" s="296"/>
      <c r="R483" s="297"/>
      <c r="S483" s="293"/>
      <c r="T483" s="293"/>
      <c r="U483" s="295"/>
      <c r="V483" s="299"/>
      <c r="W483" s="300"/>
      <c r="X483" s="293"/>
      <c r="Y483" s="293"/>
      <c r="Z483" s="295"/>
      <c r="AA483" s="293"/>
      <c r="AB483" s="295"/>
      <c r="AC483" s="295"/>
      <c r="AD483" s="288"/>
    </row>
    <row r="484" spans="1:30" s="212" customFormat="1" ht="12.75" x14ac:dyDescent="0.2">
      <c r="A484" s="301"/>
      <c r="B484" s="124" t="s">
        <v>1394</v>
      </c>
      <c r="C484" s="288"/>
      <c r="D484" s="289">
        <v>3</v>
      </c>
      <c r="E484" s="290">
        <v>0.63</v>
      </c>
      <c r="F484" s="290"/>
      <c r="G484" s="290">
        <v>1.4</v>
      </c>
      <c r="H484" s="123" t="s">
        <v>1395</v>
      </c>
      <c r="I484" s="292"/>
      <c r="J484" s="292"/>
      <c r="K484" s="292"/>
      <c r="L484" s="293"/>
      <c r="M484" s="294"/>
      <c r="N484" s="293"/>
      <c r="O484" s="295"/>
      <c r="P484" s="293"/>
      <c r="Q484" s="296"/>
      <c r="R484" s="297"/>
      <c r="S484" s="293"/>
      <c r="T484" s="293"/>
      <c r="U484" s="295"/>
      <c r="V484" s="299"/>
      <c r="W484" s="300"/>
      <c r="X484" s="293"/>
      <c r="Y484" s="293"/>
      <c r="Z484" s="295"/>
      <c r="AA484" s="293"/>
      <c r="AB484" s="295"/>
      <c r="AC484" s="295"/>
      <c r="AD484" s="288"/>
    </row>
    <row r="485" spans="1:30" s="212" customFormat="1" ht="12.75" x14ac:dyDescent="0.2">
      <c r="A485" s="301"/>
      <c r="B485" s="124" t="s">
        <v>1396</v>
      </c>
      <c r="C485" s="288"/>
      <c r="D485" s="289">
        <v>3</v>
      </c>
      <c r="E485" s="290">
        <v>0.63</v>
      </c>
      <c r="F485" s="290"/>
      <c r="G485" s="290">
        <v>1.4</v>
      </c>
      <c r="H485" s="123" t="s">
        <v>1397</v>
      </c>
      <c r="I485" s="292"/>
      <c r="J485" s="292"/>
      <c r="K485" s="292"/>
      <c r="L485" s="293"/>
      <c r="M485" s="294"/>
      <c r="N485" s="293"/>
      <c r="O485" s="295"/>
      <c r="P485" s="293"/>
      <c r="Q485" s="296"/>
      <c r="R485" s="297"/>
      <c r="S485" s="293"/>
      <c r="T485" s="293"/>
      <c r="U485" s="295"/>
      <c r="V485" s="299"/>
      <c r="W485" s="300"/>
      <c r="X485" s="293"/>
      <c r="Y485" s="293"/>
      <c r="Z485" s="295"/>
      <c r="AA485" s="293"/>
      <c r="AB485" s="295"/>
      <c r="AC485" s="295"/>
      <c r="AD485" s="288"/>
    </row>
    <row r="486" spans="1:30" s="212" customFormat="1" ht="12.75" x14ac:dyDescent="0.2">
      <c r="A486" s="12" t="s">
        <v>2982</v>
      </c>
      <c r="B486" s="64" t="s">
        <v>2983</v>
      </c>
      <c r="C486" s="15">
        <v>24</v>
      </c>
      <c r="D486" s="15">
        <v>4</v>
      </c>
      <c r="E486" s="69">
        <v>2.95</v>
      </c>
      <c r="F486" s="72">
        <f>E486*C486</f>
        <v>70.800000000000011</v>
      </c>
      <c r="G486" s="69">
        <v>6.56</v>
      </c>
      <c r="H486" s="32" t="s">
        <v>2984</v>
      </c>
      <c r="I486" s="32" t="s">
        <v>2985</v>
      </c>
      <c r="J486" s="32" t="s">
        <v>2986</v>
      </c>
      <c r="K486" s="32" t="s">
        <v>2987</v>
      </c>
      <c r="L486" s="16">
        <v>18.75</v>
      </c>
      <c r="M486" s="24">
        <v>9.375</v>
      </c>
      <c r="N486" s="16">
        <v>9</v>
      </c>
      <c r="O486" s="19">
        <v>5</v>
      </c>
      <c r="P486" s="16">
        <v>0.64</v>
      </c>
      <c r="Q486" s="74">
        <v>0.91600000000000004</v>
      </c>
      <c r="R486" s="262">
        <v>4.0629999999999997</v>
      </c>
      <c r="S486" s="16">
        <v>4.3129999999999997</v>
      </c>
      <c r="T486" s="16">
        <v>2.9380000000000002</v>
      </c>
      <c r="U486" s="18" t="s">
        <v>20</v>
      </c>
      <c r="V486" s="263">
        <v>2.976</v>
      </c>
      <c r="W486" s="21">
        <v>4.0629999999999997</v>
      </c>
      <c r="X486" s="16">
        <v>8.75</v>
      </c>
      <c r="Y486" s="16">
        <v>6</v>
      </c>
      <c r="Z486" s="18" t="s">
        <v>20</v>
      </c>
      <c r="AA486" s="16">
        <v>11.44</v>
      </c>
      <c r="AB486" s="19">
        <v>10</v>
      </c>
      <c r="AC486" s="19">
        <v>5</v>
      </c>
      <c r="AD486" s="15" t="s">
        <v>336</v>
      </c>
    </row>
    <row r="487" spans="1:30" s="212" customFormat="1" ht="12.75" x14ac:dyDescent="0.2">
      <c r="A487" s="170" t="s">
        <v>3264</v>
      </c>
      <c r="B487" s="144" t="s">
        <v>3154</v>
      </c>
      <c r="C487" s="129">
        <v>6</v>
      </c>
      <c r="D487" s="129">
        <v>2</v>
      </c>
      <c r="E487" s="145">
        <v>6.25</v>
      </c>
      <c r="F487" s="184">
        <v>37.5</v>
      </c>
      <c r="G487" s="69">
        <v>13.89</v>
      </c>
      <c r="H487" s="142" t="s">
        <v>3271</v>
      </c>
      <c r="I487" s="142" t="s">
        <v>3270</v>
      </c>
      <c r="J487" s="142" t="s">
        <v>3268</v>
      </c>
      <c r="K487" s="142" t="s">
        <v>3266</v>
      </c>
      <c r="L487" s="131">
        <v>10.375</v>
      </c>
      <c r="M487" s="130">
        <v>8.3130000000000006</v>
      </c>
      <c r="N487" s="131">
        <v>9.4380000000000006</v>
      </c>
      <c r="O487" s="132">
        <v>4</v>
      </c>
      <c r="P487" s="131">
        <v>0</v>
      </c>
      <c r="Q487" s="136">
        <v>0.47099999999999997</v>
      </c>
      <c r="R487" s="270">
        <v>8.5630000000000006</v>
      </c>
      <c r="S487" s="131">
        <v>7.6879999999999997</v>
      </c>
      <c r="T487" s="131">
        <v>1.625</v>
      </c>
      <c r="U487" s="133" t="s">
        <v>20</v>
      </c>
      <c r="V487" s="271">
        <v>8</v>
      </c>
      <c r="W487" s="252">
        <v>8.5630000000000006</v>
      </c>
      <c r="X487" s="156">
        <v>7.6879999999999997</v>
      </c>
      <c r="Y487" s="156">
        <v>3.25</v>
      </c>
      <c r="Z487" s="157">
        <v>1</v>
      </c>
      <c r="AA487" s="156">
        <v>0.32</v>
      </c>
      <c r="AB487" s="132">
        <v>18</v>
      </c>
      <c r="AC487" s="132">
        <v>4</v>
      </c>
      <c r="AD487" s="129" t="s">
        <v>336</v>
      </c>
    </row>
    <row r="488" spans="1:30" s="212" customFormat="1" ht="12.75" x14ac:dyDescent="0.2">
      <c r="A488" s="170" t="s">
        <v>2874</v>
      </c>
      <c r="B488" s="144" t="s">
        <v>2998</v>
      </c>
      <c r="C488" s="129">
        <v>4</v>
      </c>
      <c r="D488" s="129">
        <v>1</v>
      </c>
      <c r="E488" s="145">
        <v>9.9700000000000006</v>
      </c>
      <c r="F488" s="184">
        <f t="shared" ref="F488:F524" si="22">E488*C488</f>
        <v>39.880000000000003</v>
      </c>
      <c r="G488" s="69">
        <v>22.16</v>
      </c>
      <c r="H488" s="142" t="s">
        <v>2878</v>
      </c>
      <c r="I488" s="142" t="s">
        <v>2877</v>
      </c>
      <c r="J488" s="142" t="s">
        <v>2876</v>
      </c>
      <c r="K488" s="142" t="s">
        <v>2875</v>
      </c>
      <c r="L488" s="131">
        <v>17.63</v>
      </c>
      <c r="M488" s="130">
        <v>8.3800000000000008</v>
      </c>
      <c r="N488" s="131">
        <v>7.5</v>
      </c>
      <c r="O488" s="132">
        <v>4</v>
      </c>
      <c r="P488" s="131">
        <v>2.82</v>
      </c>
      <c r="Q488" s="136">
        <v>0.64</v>
      </c>
      <c r="R488" s="270">
        <v>6.81</v>
      </c>
      <c r="S488" s="131">
        <v>8</v>
      </c>
      <c r="T488" s="131">
        <v>4.25</v>
      </c>
      <c r="U488" s="133" t="s">
        <v>20</v>
      </c>
      <c r="V488" s="271">
        <v>14.26</v>
      </c>
      <c r="W488" s="252">
        <v>6.81</v>
      </c>
      <c r="X488" s="156">
        <v>8</v>
      </c>
      <c r="Y488" s="156">
        <v>4.25</v>
      </c>
      <c r="Z488" s="160" t="s">
        <v>20</v>
      </c>
      <c r="AA488" s="156">
        <v>14.26</v>
      </c>
      <c r="AB488" s="132">
        <v>10</v>
      </c>
      <c r="AC488" s="132">
        <v>5</v>
      </c>
      <c r="AD488" s="129" t="s">
        <v>336</v>
      </c>
    </row>
    <row r="489" spans="1:30" s="212" customFormat="1" ht="24" x14ac:dyDescent="0.2">
      <c r="A489" s="14" t="s">
        <v>3382</v>
      </c>
      <c r="B489" s="64" t="s">
        <v>3118</v>
      </c>
      <c r="C489" s="15">
        <v>4</v>
      </c>
      <c r="D489" s="15">
        <v>1</v>
      </c>
      <c r="E489" s="69">
        <v>21</v>
      </c>
      <c r="F489" s="72">
        <f t="shared" si="22"/>
        <v>84</v>
      </c>
      <c r="G489" s="69">
        <v>46.67</v>
      </c>
      <c r="H489" s="32" t="s">
        <v>3119</v>
      </c>
      <c r="I489" s="32" t="s">
        <v>3120</v>
      </c>
      <c r="J489" s="32" t="s">
        <v>3121</v>
      </c>
      <c r="K489" s="32" t="s">
        <v>3122</v>
      </c>
      <c r="L489" s="16">
        <v>17.625</v>
      </c>
      <c r="M489" s="24">
        <v>13.625</v>
      </c>
      <c r="N489" s="16">
        <v>10.375</v>
      </c>
      <c r="O489" s="19">
        <v>9</v>
      </c>
      <c r="P489" s="16">
        <v>0</v>
      </c>
      <c r="Q489" s="74">
        <v>1.4419999999999999</v>
      </c>
      <c r="R489" s="262">
        <v>9.5</v>
      </c>
      <c r="S489" s="16">
        <v>13</v>
      </c>
      <c r="T489" s="16">
        <v>4.25</v>
      </c>
      <c r="U489" s="19">
        <v>2</v>
      </c>
      <c r="V489" s="263">
        <v>0</v>
      </c>
      <c r="W489" s="21">
        <v>9.5</v>
      </c>
      <c r="X489" s="16">
        <v>13</v>
      </c>
      <c r="Y489" s="16">
        <v>4.25</v>
      </c>
      <c r="Z489" s="19">
        <v>2</v>
      </c>
      <c r="AA489" s="16">
        <v>0</v>
      </c>
      <c r="AB489" s="19">
        <v>6</v>
      </c>
      <c r="AC489" s="19">
        <v>4</v>
      </c>
      <c r="AD489" s="15"/>
    </row>
    <row r="490" spans="1:30" s="212" customFormat="1" ht="12.75" x14ac:dyDescent="0.2">
      <c r="A490" s="12" t="s">
        <v>1185</v>
      </c>
      <c r="B490" s="64" t="s">
        <v>1186</v>
      </c>
      <c r="C490" s="15">
        <v>8</v>
      </c>
      <c r="D490" s="15">
        <v>2</v>
      </c>
      <c r="E490" s="69">
        <v>18.28</v>
      </c>
      <c r="F490" s="4">
        <f t="shared" si="22"/>
        <v>146.24</v>
      </c>
      <c r="G490" s="69">
        <v>40.619999999999997</v>
      </c>
      <c r="H490" s="32" t="s">
        <v>1187</v>
      </c>
      <c r="I490" s="32" t="s">
        <v>1188</v>
      </c>
      <c r="J490" s="32" t="s">
        <v>1189</v>
      </c>
      <c r="K490" s="32" t="s">
        <v>1190</v>
      </c>
      <c r="L490" s="16">
        <v>20.63</v>
      </c>
      <c r="M490" s="24">
        <v>15.38</v>
      </c>
      <c r="N490" s="16">
        <v>11.38</v>
      </c>
      <c r="O490" s="19">
        <v>18</v>
      </c>
      <c r="P490" s="16">
        <v>1.5</v>
      </c>
      <c r="Q490" s="74">
        <v>2.09</v>
      </c>
      <c r="R490" s="262">
        <v>11</v>
      </c>
      <c r="S490" s="16">
        <v>15</v>
      </c>
      <c r="T490" s="16">
        <v>2.5</v>
      </c>
      <c r="U490" s="19">
        <v>2</v>
      </c>
      <c r="V490" s="263">
        <v>1.34</v>
      </c>
      <c r="W490" s="21">
        <v>11</v>
      </c>
      <c r="X490" s="16">
        <v>5</v>
      </c>
      <c r="Y490" s="16">
        <v>15</v>
      </c>
      <c r="Z490" s="19">
        <v>4</v>
      </c>
      <c r="AA490" s="16">
        <v>2.69</v>
      </c>
      <c r="AB490" s="19">
        <v>5</v>
      </c>
      <c r="AC490" s="19">
        <v>4</v>
      </c>
      <c r="AD490" s="15" t="s">
        <v>97</v>
      </c>
    </row>
    <row r="491" spans="1:30" s="212" customFormat="1" ht="12.75" x14ac:dyDescent="0.2">
      <c r="A491" s="12" t="s">
        <v>1191</v>
      </c>
      <c r="B491" s="64" t="s">
        <v>3054</v>
      </c>
      <c r="C491" s="15">
        <v>6</v>
      </c>
      <c r="D491" s="15">
        <v>2</v>
      </c>
      <c r="E491" s="69">
        <v>18.28</v>
      </c>
      <c r="F491" s="4">
        <f t="shared" si="22"/>
        <v>109.68</v>
      </c>
      <c r="G491" s="69">
        <v>40.619999999999997</v>
      </c>
      <c r="H491" s="32" t="s">
        <v>1192</v>
      </c>
      <c r="I491" s="32" t="s">
        <v>1193</v>
      </c>
      <c r="J491" s="32" t="s">
        <v>1194</v>
      </c>
      <c r="K491" s="32" t="s">
        <v>1195</v>
      </c>
      <c r="L491" s="16">
        <v>18.38</v>
      </c>
      <c r="M491" s="24">
        <v>12.38</v>
      </c>
      <c r="N491" s="16">
        <v>12.75</v>
      </c>
      <c r="O491" s="19">
        <v>17</v>
      </c>
      <c r="P491" s="16">
        <v>0</v>
      </c>
      <c r="Q491" s="74">
        <v>1.68</v>
      </c>
      <c r="R491" s="262">
        <v>11.94</v>
      </c>
      <c r="S491" s="16">
        <v>17.88</v>
      </c>
      <c r="T491" s="16">
        <v>1.94</v>
      </c>
      <c r="U491" s="19">
        <v>2</v>
      </c>
      <c r="V491" s="263">
        <v>9.6</v>
      </c>
      <c r="W491" s="21">
        <v>11.94</v>
      </c>
      <c r="X491" s="16">
        <v>17.88</v>
      </c>
      <c r="Y491" s="16">
        <v>3.88</v>
      </c>
      <c r="Z491" s="19">
        <v>5</v>
      </c>
      <c r="AA491" s="16">
        <v>3.28</v>
      </c>
      <c r="AB491" s="19">
        <v>7</v>
      </c>
      <c r="AC491" s="19">
        <v>3</v>
      </c>
      <c r="AD491" s="15" t="s">
        <v>336</v>
      </c>
    </row>
    <row r="492" spans="1:30" s="212" customFormat="1" ht="12.75" x14ac:dyDescent="0.2">
      <c r="A492" s="12" t="s">
        <v>1265</v>
      </c>
      <c r="B492" s="64" t="s">
        <v>2662</v>
      </c>
      <c r="C492" s="15">
        <v>24</v>
      </c>
      <c r="D492" s="15">
        <v>6</v>
      </c>
      <c r="E492" s="69">
        <v>2.44</v>
      </c>
      <c r="F492" s="72">
        <f t="shared" si="22"/>
        <v>58.56</v>
      </c>
      <c r="G492" s="69">
        <v>5.42</v>
      </c>
      <c r="H492" s="32" t="s">
        <v>1266</v>
      </c>
      <c r="I492" s="32" t="s">
        <v>1267</v>
      </c>
      <c r="J492" s="32" t="s">
        <v>1268</v>
      </c>
      <c r="K492" s="32" t="s">
        <v>1269</v>
      </c>
      <c r="L492" s="16">
        <v>12.125</v>
      </c>
      <c r="M492" s="24">
        <v>10.75</v>
      </c>
      <c r="N492" s="16">
        <v>5.5</v>
      </c>
      <c r="O492" s="19">
        <v>3</v>
      </c>
      <c r="P492" s="16">
        <v>6.32</v>
      </c>
      <c r="Q492" s="74">
        <v>0.41499999999999998</v>
      </c>
      <c r="R492" s="262">
        <v>5.75</v>
      </c>
      <c r="S492" s="16">
        <v>4.5</v>
      </c>
      <c r="T492" s="16">
        <v>1.5</v>
      </c>
      <c r="U492" s="18" t="s">
        <v>20</v>
      </c>
      <c r="V492" s="263">
        <v>1.8080000000000001</v>
      </c>
      <c r="W492" s="21">
        <v>2</v>
      </c>
      <c r="X492" s="16">
        <v>10</v>
      </c>
      <c r="Y492" s="16">
        <v>12</v>
      </c>
      <c r="Z492" s="18" t="s">
        <v>20</v>
      </c>
      <c r="AA492" s="16">
        <v>10.848000000000001</v>
      </c>
      <c r="AB492" s="19">
        <v>12</v>
      </c>
      <c r="AC492" s="19">
        <v>7</v>
      </c>
      <c r="AD492" s="15" t="s">
        <v>97</v>
      </c>
    </row>
    <row r="493" spans="1:30" s="212" customFormat="1" ht="25.5" x14ac:dyDescent="0.2">
      <c r="A493" s="166" t="s">
        <v>1410</v>
      </c>
      <c r="B493" s="25" t="s">
        <v>2682</v>
      </c>
      <c r="C493" s="15">
        <v>4</v>
      </c>
      <c r="D493" s="15">
        <v>1</v>
      </c>
      <c r="E493" s="69">
        <v>10.8</v>
      </c>
      <c r="F493" s="69">
        <f t="shared" si="22"/>
        <v>43.2</v>
      </c>
      <c r="G493" s="69">
        <v>24</v>
      </c>
      <c r="H493" s="13" t="s">
        <v>1411</v>
      </c>
      <c r="I493" s="13" t="s">
        <v>1412</v>
      </c>
      <c r="J493" s="13" t="s">
        <v>1413</v>
      </c>
      <c r="K493" s="14" t="s">
        <v>1414</v>
      </c>
      <c r="L493" s="16">
        <v>9.56</v>
      </c>
      <c r="M493" s="24">
        <v>9.56</v>
      </c>
      <c r="N493" s="16">
        <v>7.25</v>
      </c>
      <c r="O493" s="19">
        <v>3</v>
      </c>
      <c r="P493" s="16">
        <v>1.25</v>
      </c>
      <c r="Q493" s="74">
        <v>0.38</v>
      </c>
      <c r="R493" s="262">
        <v>6</v>
      </c>
      <c r="S493" s="16">
        <v>4.375</v>
      </c>
      <c r="T493" s="16">
        <v>4.375</v>
      </c>
      <c r="U493" s="18" t="s">
        <v>20</v>
      </c>
      <c r="V493" s="263">
        <v>10</v>
      </c>
      <c r="W493" s="21">
        <v>6</v>
      </c>
      <c r="X493" s="16">
        <v>4.375</v>
      </c>
      <c r="Y493" s="16">
        <v>4.38</v>
      </c>
      <c r="Z493" s="18" t="s">
        <v>20</v>
      </c>
      <c r="AA493" s="16">
        <v>10</v>
      </c>
      <c r="AB493" s="19">
        <v>20</v>
      </c>
      <c r="AC493" s="19">
        <v>6</v>
      </c>
      <c r="AD493" s="15" t="s">
        <v>97</v>
      </c>
    </row>
    <row r="494" spans="1:30" s="212" customFormat="1" ht="12.75" x14ac:dyDescent="0.2">
      <c r="A494" s="166" t="s">
        <v>1415</v>
      </c>
      <c r="B494" s="25" t="s">
        <v>2683</v>
      </c>
      <c r="C494" s="15">
        <v>12</v>
      </c>
      <c r="D494" s="15">
        <v>3</v>
      </c>
      <c r="E494" s="69">
        <v>4.99</v>
      </c>
      <c r="F494" s="69">
        <f t="shared" si="22"/>
        <v>59.88</v>
      </c>
      <c r="G494" s="69">
        <v>11.09</v>
      </c>
      <c r="H494" s="13" t="s">
        <v>1416</v>
      </c>
      <c r="I494" s="13" t="s">
        <v>1417</v>
      </c>
      <c r="J494" s="13" t="s">
        <v>1418</v>
      </c>
      <c r="K494" s="14" t="s">
        <v>1419</v>
      </c>
      <c r="L494" s="16">
        <v>14</v>
      </c>
      <c r="M494" s="24">
        <v>10.38</v>
      </c>
      <c r="N494" s="16">
        <v>9.75</v>
      </c>
      <c r="O494" s="19">
        <v>3</v>
      </c>
      <c r="P494" s="16">
        <v>15.97</v>
      </c>
      <c r="Q494" s="74">
        <v>0.82</v>
      </c>
      <c r="R494" s="262">
        <v>8.5350000000000001</v>
      </c>
      <c r="S494" s="16">
        <v>6.6749999999999998</v>
      </c>
      <c r="T494" s="16">
        <v>1.5</v>
      </c>
      <c r="U494" s="18" t="s">
        <v>20</v>
      </c>
      <c r="V494" s="263">
        <v>3.81</v>
      </c>
      <c r="W494" s="21">
        <v>8.5350000000000001</v>
      </c>
      <c r="X494" s="16">
        <v>4.5</v>
      </c>
      <c r="Y494" s="16">
        <v>6.6749999999999998</v>
      </c>
      <c r="Z494" s="18" t="s">
        <v>20</v>
      </c>
      <c r="AA494" s="16">
        <v>11.98</v>
      </c>
      <c r="AB494" s="19">
        <v>11</v>
      </c>
      <c r="AC494" s="19">
        <v>4</v>
      </c>
      <c r="AD494" s="15" t="s">
        <v>97</v>
      </c>
    </row>
    <row r="495" spans="1:30" s="33" customFormat="1" ht="25.5" x14ac:dyDescent="0.2">
      <c r="A495" s="170" t="s">
        <v>1254</v>
      </c>
      <c r="B495" s="144" t="s">
        <v>2661</v>
      </c>
      <c r="C495" s="129">
        <v>24</v>
      </c>
      <c r="D495" s="129">
        <v>6</v>
      </c>
      <c r="E495" s="145">
        <v>2.44</v>
      </c>
      <c r="F495" s="184">
        <f t="shared" si="22"/>
        <v>58.56</v>
      </c>
      <c r="G495" s="69">
        <v>5.42</v>
      </c>
      <c r="H495" s="142" t="s">
        <v>1255</v>
      </c>
      <c r="I495" s="142" t="s">
        <v>1256</v>
      </c>
      <c r="J495" s="142" t="s">
        <v>1257</v>
      </c>
      <c r="K495" s="142" t="s">
        <v>1258</v>
      </c>
      <c r="L495" s="131">
        <v>12.125</v>
      </c>
      <c r="M495" s="130">
        <v>10.75</v>
      </c>
      <c r="N495" s="131">
        <v>5.5</v>
      </c>
      <c r="O495" s="132">
        <v>3</v>
      </c>
      <c r="P495" s="131">
        <v>6.32</v>
      </c>
      <c r="Q495" s="136">
        <v>0.41499999999999998</v>
      </c>
      <c r="R495" s="270">
        <v>5.75</v>
      </c>
      <c r="S495" s="131">
        <v>4.5</v>
      </c>
      <c r="T495" s="131">
        <v>1.5</v>
      </c>
      <c r="U495" s="133" t="s">
        <v>20</v>
      </c>
      <c r="V495" s="271">
        <v>1.8080000000000001</v>
      </c>
      <c r="W495" s="252">
        <v>2</v>
      </c>
      <c r="X495" s="156">
        <v>10</v>
      </c>
      <c r="Y495" s="156">
        <v>12</v>
      </c>
      <c r="Z495" s="160" t="s">
        <v>20</v>
      </c>
      <c r="AA495" s="156">
        <v>10.848000000000001</v>
      </c>
      <c r="AB495" s="132">
        <v>12</v>
      </c>
      <c r="AC495" s="132">
        <v>7</v>
      </c>
      <c r="AD495" s="129" t="s">
        <v>97</v>
      </c>
    </row>
    <row r="496" spans="1:30" s="212" customFormat="1" ht="12.75" x14ac:dyDescent="0.2">
      <c r="A496" s="12" t="s">
        <v>1259</v>
      </c>
      <c r="B496" s="64" t="s">
        <v>1260</v>
      </c>
      <c r="C496" s="15">
        <v>6</v>
      </c>
      <c r="D496" s="15">
        <v>2</v>
      </c>
      <c r="E496" s="69">
        <v>9.9700000000000006</v>
      </c>
      <c r="F496" s="72">
        <f t="shared" si="22"/>
        <v>59.820000000000007</v>
      </c>
      <c r="G496" s="69">
        <v>22.16</v>
      </c>
      <c r="H496" s="32" t="s">
        <v>1261</v>
      </c>
      <c r="I496" s="32" t="s">
        <v>1262</v>
      </c>
      <c r="J496" s="32" t="s">
        <v>1263</v>
      </c>
      <c r="K496" s="32" t="s">
        <v>1264</v>
      </c>
      <c r="L496" s="16">
        <v>17</v>
      </c>
      <c r="M496" s="24">
        <v>12.25</v>
      </c>
      <c r="N496" s="16">
        <v>6.06</v>
      </c>
      <c r="O496" s="19">
        <v>6</v>
      </c>
      <c r="P496" s="16">
        <v>11.36</v>
      </c>
      <c r="Q496" s="74">
        <v>0.73</v>
      </c>
      <c r="R496" s="262">
        <v>5.38</v>
      </c>
      <c r="S496" s="16">
        <v>5.44</v>
      </c>
      <c r="T496" s="16">
        <v>5.8129999999999997</v>
      </c>
      <c r="U496" s="18" t="s">
        <v>20</v>
      </c>
      <c r="V496" s="263">
        <v>15.52</v>
      </c>
      <c r="W496" s="21">
        <v>5.38</v>
      </c>
      <c r="X496" s="16">
        <v>5.5</v>
      </c>
      <c r="Y496" s="16">
        <v>11.75</v>
      </c>
      <c r="Z496" s="19">
        <v>1</v>
      </c>
      <c r="AA496" s="16">
        <v>15.41</v>
      </c>
      <c r="AB496" s="19">
        <v>8</v>
      </c>
      <c r="AC496" s="19">
        <v>7</v>
      </c>
      <c r="AD496" s="15" t="s">
        <v>97</v>
      </c>
    </row>
    <row r="497" spans="1:30" s="212" customFormat="1" ht="12.75" x14ac:dyDescent="0.2">
      <c r="A497" s="12" t="s">
        <v>1241</v>
      </c>
      <c r="B497" s="25" t="s">
        <v>1242</v>
      </c>
      <c r="C497" s="15">
        <v>6</v>
      </c>
      <c r="D497" s="215">
        <v>2</v>
      </c>
      <c r="E497" s="69">
        <v>14.4</v>
      </c>
      <c r="F497" s="72">
        <f t="shared" si="22"/>
        <v>86.4</v>
      </c>
      <c r="G497" s="69">
        <v>32</v>
      </c>
      <c r="H497" s="52" t="s">
        <v>1243</v>
      </c>
      <c r="I497" s="14" t="s">
        <v>1244</v>
      </c>
      <c r="J497" s="13" t="s">
        <v>1245</v>
      </c>
      <c r="K497" s="14" t="s">
        <v>1246</v>
      </c>
      <c r="L497" s="16">
        <v>16.940000000000001</v>
      </c>
      <c r="M497" s="24">
        <v>12.25</v>
      </c>
      <c r="N497" s="16">
        <v>13</v>
      </c>
      <c r="O497" s="19">
        <v>4</v>
      </c>
      <c r="P497" s="16">
        <v>15.82</v>
      </c>
      <c r="Q497" s="74">
        <v>1.56</v>
      </c>
      <c r="R497" s="262">
        <v>12</v>
      </c>
      <c r="S497" s="16">
        <v>11.5</v>
      </c>
      <c r="T497" s="16">
        <v>2.75</v>
      </c>
      <c r="U497" s="18" t="s">
        <v>20</v>
      </c>
      <c r="V497" s="263">
        <v>10.86</v>
      </c>
      <c r="W497" s="21">
        <v>12</v>
      </c>
      <c r="X497" s="16">
        <v>5.5</v>
      </c>
      <c r="Y497" s="16">
        <v>11.5</v>
      </c>
      <c r="Z497" s="18">
        <v>1</v>
      </c>
      <c r="AA497" s="16">
        <v>5.73</v>
      </c>
      <c r="AB497" s="19">
        <v>8</v>
      </c>
      <c r="AC497" s="19">
        <v>3</v>
      </c>
      <c r="AD497" s="15" t="s">
        <v>336</v>
      </c>
    </row>
    <row r="498" spans="1:30" s="212" customFormat="1" ht="12.75" x14ac:dyDescent="0.2">
      <c r="A498" s="12" t="s">
        <v>2115</v>
      </c>
      <c r="B498" s="64" t="s">
        <v>2116</v>
      </c>
      <c r="C498" s="15">
        <v>4</v>
      </c>
      <c r="D498" s="218" t="s">
        <v>20</v>
      </c>
      <c r="E498" s="69">
        <v>11.07</v>
      </c>
      <c r="F498" s="181">
        <f t="shared" si="22"/>
        <v>44.28</v>
      </c>
      <c r="G498" s="69">
        <v>24.6</v>
      </c>
      <c r="H498" s="32" t="s">
        <v>2117</v>
      </c>
      <c r="I498" s="32"/>
      <c r="J498" s="32" t="s">
        <v>2118</v>
      </c>
      <c r="K498" s="32" t="s">
        <v>2119</v>
      </c>
      <c r="L498" s="16">
        <v>13.25</v>
      </c>
      <c r="M498" s="24">
        <v>9.3130000000000006</v>
      </c>
      <c r="N498" s="16">
        <v>10.063000000000001</v>
      </c>
      <c r="O498" s="19">
        <v>4</v>
      </c>
      <c r="P498" s="16">
        <v>12.736000000000001</v>
      </c>
      <c r="Q498" s="74">
        <v>0.71899999999999997</v>
      </c>
      <c r="R498" s="262">
        <v>9.5</v>
      </c>
      <c r="S498" s="16">
        <v>13</v>
      </c>
      <c r="T498" s="16">
        <v>2.125</v>
      </c>
      <c r="U498" s="19">
        <v>1</v>
      </c>
      <c r="V498" s="263">
        <v>0.46400000000000002</v>
      </c>
      <c r="W498" s="21" t="s">
        <v>20</v>
      </c>
      <c r="X498" s="16" t="s">
        <v>20</v>
      </c>
      <c r="Y498" s="16" t="s">
        <v>20</v>
      </c>
      <c r="Z498" s="19" t="s">
        <v>20</v>
      </c>
      <c r="AA498" s="16" t="s">
        <v>20</v>
      </c>
      <c r="AB498" s="19">
        <v>15</v>
      </c>
      <c r="AC498" s="19">
        <v>4</v>
      </c>
      <c r="AD498" s="15" t="s">
        <v>734</v>
      </c>
    </row>
    <row r="499" spans="1:30" s="212" customFormat="1" ht="12.75" x14ac:dyDescent="0.2">
      <c r="A499" s="170" t="s">
        <v>3329</v>
      </c>
      <c r="B499" s="144" t="s">
        <v>1270</v>
      </c>
      <c r="C499" s="129">
        <v>4</v>
      </c>
      <c r="D499" s="129">
        <v>1</v>
      </c>
      <c r="E499" s="145">
        <v>14.4</v>
      </c>
      <c r="F499" s="184">
        <f t="shared" si="22"/>
        <v>57.6</v>
      </c>
      <c r="G499" s="69">
        <v>32</v>
      </c>
      <c r="H499" s="142" t="s">
        <v>3330</v>
      </c>
      <c r="I499" s="142" t="s">
        <v>3331</v>
      </c>
      <c r="J499" s="142" t="s">
        <v>3332</v>
      </c>
      <c r="K499" s="142" t="s">
        <v>3333</v>
      </c>
      <c r="L499" s="131">
        <v>17.25</v>
      </c>
      <c r="M499" s="130">
        <v>13.31</v>
      </c>
      <c r="N499" s="131">
        <v>10.130000000000001</v>
      </c>
      <c r="O499" s="132">
        <v>6</v>
      </c>
      <c r="P499" s="131">
        <v>5.25</v>
      </c>
      <c r="Q499" s="136">
        <v>1.35</v>
      </c>
      <c r="R499" s="270">
        <v>9.5</v>
      </c>
      <c r="S499" s="131">
        <v>13</v>
      </c>
      <c r="T499" s="131">
        <v>4.75</v>
      </c>
      <c r="U499" s="132">
        <v>1</v>
      </c>
      <c r="V499" s="271">
        <v>4.54</v>
      </c>
      <c r="W499" s="251">
        <v>9.5</v>
      </c>
      <c r="X499" s="131">
        <v>13</v>
      </c>
      <c r="Y499" s="131">
        <v>4.75</v>
      </c>
      <c r="Z499" s="132">
        <v>1</v>
      </c>
      <c r="AA499" s="131">
        <v>4.54</v>
      </c>
      <c r="AB499" s="132">
        <v>8</v>
      </c>
      <c r="AC499" s="132">
        <v>4</v>
      </c>
      <c r="AD499" s="129" t="s">
        <v>336</v>
      </c>
    </row>
    <row r="500" spans="1:30" s="212" customFormat="1" ht="12.75" x14ac:dyDescent="0.2">
      <c r="A500" s="12" t="s">
        <v>1249</v>
      </c>
      <c r="B500" s="64" t="s">
        <v>1248</v>
      </c>
      <c r="C500" s="15">
        <v>4</v>
      </c>
      <c r="D500" s="15">
        <v>1</v>
      </c>
      <c r="E500" s="69">
        <v>14.4</v>
      </c>
      <c r="F500" s="72">
        <f t="shared" si="22"/>
        <v>57.6</v>
      </c>
      <c r="G500" s="69">
        <v>32</v>
      </c>
      <c r="H500" s="32" t="s">
        <v>1250</v>
      </c>
      <c r="I500" s="32" t="s">
        <v>1251</v>
      </c>
      <c r="J500" s="32" t="s">
        <v>1252</v>
      </c>
      <c r="K500" s="32" t="s">
        <v>1253</v>
      </c>
      <c r="L500" s="16">
        <v>17.25</v>
      </c>
      <c r="M500" s="24">
        <v>13.31</v>
      </c>
      <c r="N500" s="16">
        <v>10.130000000000001</v>
      </c>
      <c r="O500" s="19">
        <v>7</v>
      </c>
      <c r="P500" s="16">
        <v>0.48</v>
      </c>
      <c r="Q500" s="74">
        <v>1.35</v>
      </c>
      <c r="R500" s="262">
        <v>9.5</v>
      </c>
      <c r="S500" s="16">
        <v>13</v>
      </c>
      <c r="T500" s="16">
        <v>4.75</v>
      </c>
      <c r="U500" s="19">
        <v>1</v>
      </c>
      <c r="V500" s="263">
        <v>7.6639999999999997</v>
      </c>
      <c r="W500" s="21">
        <v>9.5</v>
      </c>
      <c r="X500" s="16">
        <v>13</v>
      </c>
      <c r="Y500" s="16">
        <v>4.75</v>
      </c>
      <c r="Z500" s="19">
        <v>1</v>
      </c>
      <c r="AA500" s="16">
        <v>7.6639999999999997</v>
      </c>
      <c r="AB500" s="19">
        <v>8</v>
      </c>
      <c r="AC500" s="19">
        <v>4</v>
      </c>
      <c r="AD500" s="15" t="s">
        <v>336</v>
      </c>
    </row>
    <row r="501" spans="1:30" s="212" customFormat="1" ht="12.75" x14ac:dyDescent="0.2">
      <c r="A501" s="170" t="s">
        <v>3282</v>
      </c>
      <c r="B501" s="144" t="s">
        <v>3283</v>
      </c>
      <c r="C501" s="129">
        <v>8</v>
      </c>
      <c r="D501" s="228">
        <v>2</v>
      </c>
      <c r="E501" s="145">
        <v>18.28</v>
      </c>
      <c r="F501" s="187">
        <f t="shared" si="22"/>
        <v>146.24</v>
      </c>
      <c r="G501" s="69">
        <v>40.619999999999997</v>
      </c>
      <c r="H501" s="127" t="s">
        <v>3284</v>
      </c>
      <c r="I501" s="128" t="s">
        <v>3285</v>
      </c>
      <c r="J501" s="127" t="s">
        <v>3286</v>
      </c>
      <c r="K501" s="128" t="s">
        <v>3287</v>
      </c>
      <c r="L501" s="131">
        <v>20.125</v>
      </c>
      <c r="M501" s="130">
        <v>15.625</v>
      </c>
      <c r="N501" s="131">
        <v>11.5</v>
      </c>
      <c r="O501" s="132">
        <v>14</v>
      </c>
      <c r="P501" s="131">
        <v>9.0719999999999992</v>
      </c>
      <c r="Q501" s="136">
        <v>2.093</v>
      </c>
      <c r="R501" s="270">
        <v>11</v>
      </c>
      <c r="S501" s="131">
        <v>15</v>
      </c>
      <c r="T501" s="131">
        <v>2.5</v>
      </c>
      <c r="U501" s="133">
        <v>1</v>
      </c>
      <c r="V501" s="271">
        <v>10.512</v>
      </c>
      <c r="W501" s="252">
        <v>11</v>
      </c>
      <c r="X501" s="156">
        <v>5</v>
      </c>
      <c r="Y501" s="156">
        <v>15</v>
      </c>
      <c r="Z501" s="160">
        <v>3</v>
      </c>
      <c r="AA501" s="156">
        <v>5.024</v>
      </c>
      <c r="AB501" s="132">
        <v>5</v>
      </c>
      <c r="AC501" s="132">
        <v>3</v>
      </c>
      <c r="AD501" s="129" t="s">
        <v>97</v>
      </c>
    </row>
    <row r="502" spans="1:30" s="212" customFormat="1" ht="12.75" x14ac:dyDescent="0.2">
      <c r="A502" s="12" t="s">
        <v>2073</v>
      </c>
      <c r="B502" s="64" t="s">
        <v>2078</v>
      </c>
      <c r="C502" s="15">
        <v>6</v>
      </c>
      <c r="D502" s="15">
        <v>2</v>
      </c>
      <c r="E502" s="69">
        <v>9.9700000000000006</v>
      </c>
      <c r="F502" s="72">
        <f t="shared" si="22"/>
        <v>59.820000000000007</v>
      </c>
      <c r="G502" s="69">
        <v>22.16</v>
      </c>
      <c r="H502" s="32" t="s">
        <v>2074</v>
      </c>
      <c r="I502" s="32" t="s">
        <v>2075</v>
      </c>
      <c r="J502" s="32" t="s">
        <v>2076</v>
      </c>
      <c r="K502" s="32" t="s">
        <v>2077</v>
      </c>
      <c r="L502" s="16">
        <v>19.38</v>
      </c>
      <c r="M502" s="24">
        <v>10.75</v>
      </c>
      <c r="N502" s="16">
        <v>5.5</v>
      </c>
      <c r="O502" s="19">
        <v>5</v>
      </c>
      <c r="P502" s="16">
        <v>4.05</v>
      </c>
      <c r="Q502" s="74">
        <v>0.66</v>
      </c>
      <c r="R502" s="262">
        <v>5.125</v>
      </c>
      <c r="S502" s="16">
        <v>6.3129999999999997</v>
      </c>
      <c r="T502" s="16">
        <v>5.0629999999999997</v>
      </c>
      <c r="U502" s="19">
        <v>1</v>
      </c>
      <c r="V502" s="263">
        <v>11.97</v>
      </c>
      <c r="W502" s="21">
        <v>5.125</v>
      </c>
      <c r="X502" s="16">
        <v>5.0629999999999997</v>
      </c>
      <c r="Y502" s="16">
        <v>12.625</v>
      </c>
      <c r="Z502" s="19">
        <v>1</v>
      </c>
      <c r="AA502" s="16">
        <v>7.95</v>
      </c>
      <c r="AB502" s="19">
        <v>8</v>
      </c>
      <c r="AC502" s="19">
        <v>7</v>
      </c>
      <c r="AD502" s="15" t="s">
        <v>97</v>
      </c>
    </row>
    <row r="503" spans="1:30" s="212" customFormat="1" ht="12.75" x14ac:dyDescent="0.2">
      <c r="A503" s="170" t="s">
        <v>3334</v>
      </c>
      <c r="B503" s="144" t="s">
        <v>2205</v>
      </c>
      <c r="C503" s="129">
        <v>3</v>
      </c>
      <c r="D503" s="129">
        <v>1</v>
      </c>
      <c r="E503" s="145">
        <v>18.28</v>
      </c>
      <c r="F503" s="184">
        <f t="shared" si="22"/>
        <v>54.84</v>
      </c>
      <c r="G503" s="69">
        <v>40.619999999999997</v>
      </c>
      <c r="H503" s="142" t="s">
        <v>3335</v>
      </c>
      <c r="I503" s="142" t="s">
        <v>3336</v>
      </c>
      <c r="J503" s="142" t="s">
        <v>3337</v>
      </c>
      <c r="K503" s="142" t="s">
        <v>3338</v>
      </c>
      <c r="L503" s="131">
        <v>17.88</v>
      </c>
      <c r="M503" s="130">
        <v>13.38</v>
      </c>
      <c r="N503" s="131">
        <v>10</v>
      </c>
      <c r="O503" s="132">
        <v>6</v>
      </c>
      <c r="P503" s="131">
        <v>15.57</v>
      </c>
      <c r="Q503" s="136">
        <v>1.38</v>
      </c>
      <c r="R503" s="270">
        <v>9.3800000000000008</v>
      </c>
      <c r="S503" s="131">
        <v>12.88</v>
      </c>
      <c r="T503" s="131">
        <v>5.75</v>
      </c>
      <c r="U503" s="132">
        <v>1</v>
      </c>
      <c r="V503" s="271">
        <v>15.46</v>
      </c>
      <c r="W503" s="251">
        <v>9.375</v>
      </c>
      <c r="X503" s="131">
        <v>12.875</v>
      </c>
      <c r="Y503" s="131">
        <v>5.75</v>
      </c>
      <c r="Z503" s="132">
        <v>1</v>
      </c>
      <c r="AA503" s="131">
        <v>15.456</v>
      </c>
      <c r="AB503" s="132">
        <v>6</v>
      </c>
      <c r="AC503" s="132">
        <v>4</v>
      </c>
      <c r="AD503" s="129" t="s">
        <v>97</v>
      </c>
    </row>
    <row r="504" spans="1:30" s="212" customFormat="1" ht="12.75" x14ac:dyDescent="0.2">
      <c r="A504" s="12" t="s">
        <v>2163</v>
      </c>
      <c r="B504" s="64" t="s">
        <v>2165</v>
      </c>
      <c r="C504" s="15">
        <v>4</v>
      </c>
      <c r="D504" s="51" t="s">
        <v>20</v>
      </c>
      <c r="E504" s="69">
        <v>24.36</v>
      </c>
      <c r="F504" s="72">
        <f t="shared" si="22"/>
        <v>97.44</v>
      </c>
      <c r="G504" s="69">
        <v>54.13</v>
      </c>
      <c r="H504" s="32" t="s">
        <v>2166</v>
      </c>
      <c r="I504" s="32"/>
      <c r="J504" s="32" t="s">
        <v>2167</v>
      </c>
      <c r="K504" s="32" t="s">
        <v>2168</v>
      </c>
      <c r="L504" s="16">
        <v>19.5</v>
      </c>
      <c r="M504" s="24">
        <v>12.375</v>
      </c>
      <c r="N504" s="16">
        <v>8.75</v>
      </c>
      <c r="O504" s="19">
        <v>7</v>
      </c>
      <c r="P504" s="16">
        <v>13.18</v>
      </c>
      <c r="Q504" s="74">
        <v>1.22</v>
      </c>
      <c r="R504" s="262">
        <v>8</v>
      </c>
      <c r="S504" s="16">
        <v>12</v>
      </c>
      <c r="T504" s="16">
        <v>4.75</v>
      </c>
      <c r="U504" s="19">
        <v>1</v>
      </c>
      <c r="V504" s="263">
        <v>11.65</v>
      </c>
      <c r="W504" s="21" t="s">
        <v>20</v>
      </c>
      <c r="X504" s="16" t="s">
        <v>20</v>
      </c>
      <c r="Y504" s="16" t="s">
        <v>20</v>
      </c>
      <c r="Z504" s="19" t="s">
        <v>20</v>
      </c>
      <c r="AA504" s="16" t="s">
        <v>20</v>
      </c>
      <c r="AB504" s="19">
        <v>7</v>
      </c>
      <c r="AC504" s="19">
        <v>5</v>
      </c>
      <c r="AD504" s="15" t="s">
        <v>336</v>
      </c>
    </row>
    <row r="505" spans="1:30" s="212" customFormat="1" ht="12.75" x14ac:dyDescent="0.2">
      <c r="A505" s="12" t="s">
        <v>2164</v>
      </c>
      <c r="B505" s="64" t="s">
        <v>2663</v>
      </c>
      <c r="C505" s="15">
        <v>24</v>
      </c>
      <c r="D505" s="15">
        <v>6</v>
      </c>
      <c r="E505" s="69">
        <v>2.44</v>
      </c>
      <c r="F505" s="72">
        <f t="shared" si="22"/>
        <v>58.56</v>
      </c>
      <c r="G505" s="69">
        <v>5.42</v>
      </c>
      <c r="H505" s="32" t="s">
        <v>2170</v>
      </c>
      <c r="I505" s="32" t="s">
        <v>2169</v>
      </c>
      <c r="J505" s="32" t="s">
        <v>2169</v>
      </c>
      <c r="K505" s="32" t="s">
        <v>2223</v>
      </c>
      <c r="L505" s="16">
        <v>12.75</v>
      </c>
      <c r="M505" s="24">
        <v>6.38</v>
      </c>
      <c r="N505" s="16">
        <v>5.75</v>
      </c>
      <c r="O505" s="19">
        <v>2</v>
      </c>
      <c r="P505" s="16">
        <v>8.64</v>
      </c>
      <c r="Q505" s="74">
        <v>0.27</v>
      </c>
      <c r="R505" s="262">
        <v>6.13</v>
      </c>
      <c r="S505" s="16">
        <v>5.13</v>
      </c>
      <c r="T505" s="16">
        <v>1.5</v>
      </c>
      <c r="U505" s="18" t="s">
        <v>20</v>
      </c>
      <c r="V505" s="263">
        <v>1.44</v>
      </c>
      <c r="W505" s="21">
        <v>5</v>
      </c>
      <c r="X505" s="16">
        <v>6.13</v>
      </c>
      <c r="Y505" s="16">
        <v>3</v>
      </c>
      <c r="Z505" s="18" t="s">
        <v>20</v>
      </c>
      <c r="AA505" s="16">
        <v>8.7200000000000006</v>
      </c>
      <c r="AB505" s="19">
        <v>21</v>
      </c>
      <c r="AC505" s="19">
        <v>7</v>
      </c>
      <c r="AD505" s="15" t="s">
        <v>336</v>
      </c>
    </row>
    <row r="506" spans="1:30" s="212" customFormat="1" ht="12.75" x14ac:dyDescent="0.2">
      <c r="A506" s="12" t="s">
        <v>2176</v>
      </c>
      <c r="B506" s="64" t="s">
        <v>3156</v>
      </c>
      <c r="C506" s="15">
        <v>24</v>
      </c>
      <c r="D506" s="15">
        <v>6</v>
      </c>
      <c r="E506" s="69">
        <v>2.44</v>
      </c>
      <c r="F506" s="72">
        <f t="shared" si="22"/>
        <v>58.56</v>
      </c>
      <c r="G506" s="69">
        <v>5.42</v>
      </c>
      <c r="H506" s="32" t="s">
        <v>2180</v>
      </c>
      <c r="I506" s="32" t="s">
        <v>2179</v>
      </c>
      <c r="J506" s="32" t="s">
        <v>2178</v>
      </c>
      <c r="K506" s="32" t="s">
        <v>2177</v>
      </c>
      <c r="L506" s="16">
        <v>12.75</v>
      </c>
      <c r="M506" s="24">
        <v>6.38</v>
      </c>
      <c r="N506" s="16">
        <v>5.75</v>
      </c>
      <c r="O506" s="19">
        <v>2</v>
      </c>
      <c r="P506" s="16">
        <v>8.64</v>
      </c>
      <c r="Q506" s="74">
        <v>0.27</v>
      </c>
      <c r="R506" s="262">
        <v>6.13</v>
      </c>
      <c r="S506" s="16">
        <v>5.13</v>
      </c>
      <c r="T506" s="16">
        <v>1.5</v>
      </c>
      <c r="U506" s="18" t="s">
        <v>20</v>
      </c>
      <c r="V506" s="263">
        <v>1.44</v>
      </c>
      <c r="W506" s="21">
        <v>5</v>
      </c>
      <c r="X506" s="16">
        <v>6.13</v>
      </c>
      <c r="Y506" s="16">
        <v>3</v>
      </c>
      <c r="Z506" s="18" t="s">
        <v>20</v>
      </c>
      <c r="AA506" s="16">
        <v>8.7200000000000006</v>
      </c>
      <c r="AB506" s="19">
        <v>21</v>
      </c>
      <c r="AC506" s="19">
        <v>7</v>
      </c>
      <c r="AD506" s="15" t="s">
        <v>336</v>
      </c>
    </row>
    <row r="507" spans="1:30" s="212" customFormat="1" ht="12.75" x14ac:dyDescent="0.2">
      <c r="A507" s="12" t="s">
        <v>3263</v>
      </c>
      <c r="B507" s="64" t="s">
        <v>3153</v>
      </c>
      <c r="C507" s="15">
        <v>4</v>
      </c>
      <c r="D507" s="15">
        <v>1</v>
      </c>
      <c r="E507" s="69">
        <v>14.4</v>
      </c>
      <c r="F507" s="72">
        <f t="shared" si="22"/>
        <v>57.6</v>
      </c>
      <c r="G507" s="69">
        <v>32</v>
      </c>
      <c r="H507" s="32" t="s">
        <v>3272</v>
      </c>
      <c r="I507" s="32" t="s">
        <v>3269</v>
      </c>
      <c r="J507" s="32" t="s">
        <v>3267</v>
      </c>
      <c r="K507" s="32" t="s">
        <v>3265</v>
      </c>
      <c r="L507" s="16">
        <v>17.375</v>
      </c>
      <c r="M507" s="24">
        <v>13.313000000000001</v>
      </c>
      <c r="N507" s="16">
        <v>10.375</v>
      </c>
      <c r="O507" s="19">
        <v>6</v>
      </c>
      <c r="P507" s="16">
        <v>14.496</v>
      </c>
      <c r="Q507" s="74">
        <v>1.389</v>
      </c>
      <c r="R507" s="262">
        <v>9.5</v>
      </c>
      <c r="S507" s="16">
        <v>13</v>
      </c>
      <c r="T507" s="16">
        <v>4.625</v>
      </c>
      <c r="U507" s="19">
        <v>1</v>
      </c>
      <c r="V507" s="263">
        <v>6.4</v>
      </c>
      <c r="W507" s="21">
        <v>9.5</v>
      </c>
      <c r="X507" s="16">
        <v>13</v>
      </c>
      <c r="Y507" s="16">
        <v>4.625</v>
      </c>
      <c r="Z507" s="19">
        <v>1</v>
      </c>
      <c r="AA507" s="16">
        <v>6.4</v>
      </c>
      <c r="AB507" s="19">
        <v>8</v>
      </c>
      <c r="AC507" s="19">
        <v>4</v>
      </c>
      <c r="AD507" s="15" t="s">
        <v>336</v>
      </c>
    </row>
    <row r="508" spans="1:30" s="212" customFormat="1" ht="12.75" x14ac:dyDescent="0.2">
      <c r="A508" s="12" t="s">
        <v>2185</v>
      </c>
      <c r="B508" s="64" t="s">
        <v>2190</v>
      </c>
      <c r="C508" s="15">
        <v>6</v>
      </c>
      <c r="D508" s="15">
        <v>2</v>
      </c>
      <c r="E508" s="69">
        <v>18.28</v>
      </c>
      <c r="F508" s="4">
        <f t="shared" si="22"/>
        <v>109.68</v>
      </c>
      <c r="G508" s="69">
        <v>40.619999999999997</v>
      </c>
      <c r="H508" s="32" t="s">
        <v>2186</v>
      </c>
      <c r="I508" s="32" t="s">
        <v>2187</v>
      </c>
      <c r="J508" s="32" t="s">
        <v>2188</v>
      </c>
      <c r="K508" s="32" t="s">
        <v>2189</v>
      </c>
      <c r="L508" s="16">
        <v>18.75</v>
      </c>
      <c r="M508" s="24">
        <v>12.5</v>
      </c>
      <c r="N508" s="16">
        <v>13</v>
      </c>
      <c r="O508" s="19">
        <v>16</v>
      </c>
      <c r="P508" s="16">
        <v>15.39</v>
      </c>
      <c r="Q508" s="74">
        <v>1.76</v>
      </c>
      <c r="R508" s="262">
        <v>11.94</v>
      </c>
      <c r="S508" s="16">
        <v>18.13</v>
      </c>
      <c r="T508" s="16">
        <v>1.94</v>
      </c>
      <c r="U508" s="19">
        <v>2</v>
      </c>
      <c r="V508" s="263">
        <v>9.02</v>
      </c>
      <c r="W508" s="21">
        <v>11.94</v>
      </c>
      <c r="X508" s="16">
        <v>18.25</v>
      </c>
      <c r="Y508" s="16">
        <v>4</v>
      </c>
      <c r="Z508" s="19">
        <v>5</v>
      </c>
      <c r="AA508" s="16">
        <v>2.78</v>
      </c>
      <c r="AB508" s="19">
        <v>7</v>
      </c>
      <c r="AC508" s="19">
        <v>3</v>
      </c>
      <c r="AD508" s="15" t="s">
        <v>97</v>
      </c>
    </row>
    <row r="509" spans="1:30" s="212" customFormat="1" ht="12.75" x14ac:dyDescent="0.2">
      <c r="A509" s="12" t="s">
        <v>2198</v>
      </c>
      <c r="B509" s="64" t="s">
        <v>2199</v>
      </c>
      <c r="C509" s="15">
        <v>6</v>
      </c>
      <c r="D509" s="15">
        <v>2</v>
      </c>
      <c r="E509" s="69">
        <v>10.49</v>
      </c>
      <c r="F509" s="4">
        <f t="shared" si="22"/>
        <v>62.94</v>
      </c>
      <c r="G509" s="69">
        <v>23.31</v>
      </c>
      <c r="H509" s="32" t="s">
        <v>2200</v>
      </c>
      <c r="I509" s="32" t="s">
        <v>2201</v>
      </c>
      <c r="J509" s="32" t="s">
        <v>2202</v>
      </c>
      <c r="K509" s="32" t="s">
        <v>2203</v>
      </c>
      <c r="L509" s="16">
        <v>13.375</v>
      </c>
      <c r="M509" s="24">
        <v>9.625</v>
      </c>
      <c r="N509" s="16">
        <v>12.5</v>
      </c>
      <c r="O509" s="19">
        <v>10</v>
      </c>
      <c r="P509" s="16">
        <v>0</v>
      </c>
      <c r="Q509" s="74">
        <v>0.93100000000000005</v>
      </c>
      <c r="R509" s="262">
        <v>11.5</v>
      </c>
      <c r="S509" s="16">
        <v>9</v>
      </c>
      <c r="T509" s="16">
        <v>2.125</v>
      </c>
      <c r="U509" s="19">
        <v>1</v>
      </c>
      <c r="V509" s="263">
        <v>8</v>
      </c>
      <c r="W509" s="21">
        <v>11.5</v>
      </c>
      <c r="X509" s="16">
        <v>9</v>
      </c>
      <c r="Y509" s="16">
        <v>4.25</v>
      </c>
      <c r="Z509" s="19">
        <v>3</v>
      </c>
      <c r="AA509" s="16">
        <v>1.6</v>
      </c>
      <c r="AB509" s="19">
        <v>15</v>
      </c>
      <c r="AC509" s="19">
        <v>3</v>
      </c>
      <c r="AD509" s="15" t="s">
        <v>336</v>
      </c>
    </row>
    <row r="510" spans="1:30" s="212" customFormat="1" ht="12.75" x14ac:dyDescent="0.2">
      <c r="A510" s="12" t="s">
        <v>2224</v>
      </c>
      <c r="B510" s="64" t="s">
        <v>2225</v>
      </c>
      <c r="C510" s="15">
        <v>6</v>
      </c>
      <c r="D510" s="15">
        <v>2</v>
      </c>
      <c r="E510" s="69">
        <v>18.28</v>
      </c>
      <c r="F510" s="4">
        <f t="shared" si="22"/>
        <v>109.68</v>
      </c>
      <c r="G510" s="69">
        <v>40.619999999999997</v>
      </c>
      <c r="H510" s="32" t="s">
        <v>2226</v>
      </c>
      <c r="I510" s="32" t="s">
        <v>2227</v>
      </c>
      <c r="J510" s="32" t="s">
        <v>2228</v>
      </c>
      <c r="K510" s="32" t="s">
        <v>2229</v>
      </c>
      <c r="L510" s="16">
        <v>17.875</v>
      </c>
      <c r="M510" s="24">
        <v>13.25</v>
      </c>
      <c r="N510" s="16">
        <v>13.25</v>
      </c>
      <c r="O510" s="19">
        <v>7</v>
      </c>
      <c r="P510" s="16">
        <v>14.08</v>
      </c>
      <c r="Q510" s="74">
        <v>1.82</v>
      </c>
      <c r="R510" s="262">
        <v>12.06</v>
      </c>
      <c r="S510" s="16">
        <v>16.88</v>
      </c>
      <c r="T510" s="16">
        <v>2</v>
      </c>
      <c r="U510" s="19">
        <v>1</v>
      </c>
      <c r="V510" s="263">
        <v>0.53</v>
      </c>
      <c r="W510" s="21">
        <v>12.06</v>
      </c>
      <c r="X510" s="16">
        <v>16.88</v>
      </c>
      <c r="Y510" s="16">
        <v>4</v>
      </c>
      <c r="Z510" s="19">
        <v>2</v>
      </c>
      <c r="AA510" s="16">
        <v>2.08</v>
      </c>
      <c r="AB510" s="19">
        <v>7</v>
      </c>
      <c r="AC510" s="19">
        <v>3</v>
      </c>
      <c r="AD510" s="15" t="s">
        <v>97</v>
      </c>
    </row>
    <row r="511" spans="1:30" s="212" customFormat="1" ht="12.75" x14ac:dyDescent="0.2">
      <c r="A511" s="12" t="s">
        <v>3152</v>
      </c>
      <c r="B511" s="64" t="s">
        <v>3155</v>
      </c>
      <c r="C511" s="15">
        <v>24</v>
      </c>
      <c r="D511" s="15">
        <v>6</v>
      </c>
      <c r="E511" s="69">
        <v>2.44</v>
      </c>
      <c r="F511" s="72">
        <f t="shared" si="22"/>
        <v>58.56</v>
      </c>
      <c r="G511" s="69">
        <v>5.42</v>
      </c>
      <c r="H511" s="142" t="s">
        <v>3288</v>
      </c>
      <c r="I511" s="142" t="s">
        <v>3289</v>
      </c>
      <c r="J511" s="142" t="s">
        <v>3290</v>
      </c>
      <c r="K511" s="142" t="s">
        <v>3291</v>
      </c>
      <c r="L511" s="16">
        <v>12.75</v>
      </c>
      <c r="M511" s="24">
        <v>6.375</v>
      </c>
      <c r="N511" s="16">
        <v>5.75</v>
      </c>
      <c r="O511" s="19">
        <v>2</v>
      </c>
      <c r="P511" s="16">
        <v>8.64</v>
      </c>
      <c r="Q511" s="74">
        <v>2.54</v>
      </c>
      <c r="R511" s="262" t="s">
        <v>3146</v>
      </c>
      <c r="S511" s="16">
        <v>0.27</v>
      </c>
      <c r="T511" s="16">
        <v>1.5</v>
      </c>
      <c r="U511" s="18">
        <v>5.125</v>
      </c>
      <c r="V511" s="263">
        <v>6.125</v>
      </c>
      <c r="W511" s="21">
        <v>0</v>
      </c>
      <c r="X511" s="16">
        <v>1.44</v>
      </c>
      <c r="Y511" s="16">
        <v>0.09</v>
      </c>
      <c r="Z511" s="19" t="s">
        <v>3146</v>
      </c>
      <c r="AA511" s="16">
        <v>3</v>
      </c>
      <c r="AB511" s="19">
        <v>6.125</v>
      </c>
      <c r="AC511" s="19">
        <v>5</v>
      </c>
      <c r="AD511" s="15">
        <v>44.75</v>
      </c>
    </row>
    <row r="512" spans="1:30" s="212" customFormat="1" ht="12.75" x14ac:dyDescent="0.2">
      <c r="A512" s="12" t="s">
        <v>2286</v>
      </c>
      <c r="B512" s="64" t="s">
        <v>2732</v>
      </c>
      <c r="C512" s="15">
        <v>6</v>
      </c>
      <c r="D512" s="15">
        <v>2</v>
      </c>
      <c r="E512" s="69">
        <v>9.9700000000000006</v>
      </c>
      <c r="F512" s="72">
        <f t="shared" si="22"/>
        <v>59.820000000000007</v>
      </c>
      <c r="G512" s="69">
        <v>22.16</v>
      </c>
      <c r="H512" s="32" t="s">
        <v>2294</v>
      </c>
      <c r="I512" s="32" t="s">
        <v>2292</v>
      </c>
      <c r="J512" s="32" t="s">
        <v>2291</v>
      </c>
      <c r="K512" s="32" t="s">
        <v>2288</v>
      </c>
      <c r="L512" s="16">
        <v>18.5</v>
      </c>
      <c r="M512" s="24">
        <v>11.38</v>
      </c>
      <c r="N512" s="16">
        <v>6.19</v>
      </c>
      <c r="O512" s="19">
        <v>4</v>
      </c>
      <c r="P512" s="16">
        <v>4.8</v>
      </c>
      <c r="Q512" s="74">
        <v>0.75</v>
      </c>
      <c r="R512" s="262">
        <v>5.3129999999999997</v>
      </c>
      <c r="S512" s="16">
        <v>6.06</v>
      </c>
      <c r="T512" s="16">
        <v>5.38</v>
      </c>
      <c r="U512" s="18" t="s">
        <v>20</v>
      </c>
      <c r="V512" s="263">
        <v>9.34</v>
      </c>
      <c r="W512" s="21">
        <v>5.3129999999999997</v>
      </c>
      <c r="X512" s="16">
        <v>6.06</v>
      </c>
      <c r="Y512" s="16">
        <v>10.75</v>
      </c>
      <c r="Z512" s="19">
        <v>1</v>
      </c>
      <c r="AA512" s="16">
        <v>3.2</v>
      </c>
      <c r="AB512" s="19">
        <v>8</v>
      </c>
      <c r="AC512" s="19">
        <v>7</v>
      </c>
      <c r="AD512" s="15" t="s">
        <v>336</v>
      </c>
    </row>
    <row r="513" spans="1:30" s="212" customFormat="1" ht="12.75" x14ac:dyDescent="0.2">
      <c r="A513" s="12" t="s">
        <v>2287</v>
      </c>
      <c r="B513" s="64" t="s">
        <v>2733</v>
      </c>
      <c r="C513" s="15">
        <v>4</v>
      </c>
      <c r="D513" s="15">
        <v>1</v>
      </c>
      <c r="E513" s="69">
        <v>18.28</v>
      </c>
      <c r="F513" s="72">
        <f t="shared" si="22"/>
        <v>73.12</v>
      </c>
      <c r="G513" s="69">
        <v>40.619999999999997</v>
      </c>
      <c r="H513" s="32" t="s">
        <v>2295</v>
      </c>
      <c r="I513" s="32" t="s">
        <v>2293</v>
      </c>
      <c r="J513" s="32" t="s">
        <v>2290</v>
      </c>
      <c r="K513" s="32" t="s">
        <v>2289</v>
      </c>
      <c r="L513" s="16">
        <v>17.375</v>
      </c>
      <c r="M513" s="24">
        <v>13.38</v>
      </c>
      <c r="N513" s="16">
        <v>10.25</v>
      </c>
      <c r="O513" s="19">
        <v>6</v>
      </c>
      <c r="P513" s="16">
        <v>5.12</v>
      </c>
      <c r="Q513" s="74">
        <v>1.38</v>
      </c>
      <c r="R513" s="262">
        <v>9.5</v>
      </c>
      <c r="S513" s="16">
        <v>13</v>
      </c>
      <c r="T513" s="16">
        <v>4.625</v>
      </c>
      <c r="U513" s="19">
        <v>1</v>
      </c>
      <c r="V513" s="263">
        <v>4.6399999999999997</v>
      </c>
      <c r="W513" s="21">
        <v>9.5</v>
      </c>
      <c r="X513" s="16">
        <v>13</v>
      </c>
      <c r="Y513" s="16">
        <v>4.625</v>
      </c>
      <c r="Z513" s="19">
        <v>1</v>
      </c>
      <c r="AA513" s="16">
        <v>4.6399999999999997</v>
      </c>
      <c r="AB513" s="19">
        <v>8</v>
      </c>
      <c r="AC513" s="19">
        <v>4</v>
      </c>
      <c r="AD513" s="15" t="s">
        <v>336</v>
      </c>
    </row>
    <row r="514" spans="1:30" s="212" customFormat="1" ht="12.75" x14ac:dyDescent="0.2">
      <c r="A514" s="12" t="s">
        <v>2421</v>
      </c>
      <c r="B514" s="25" t="s">
        <v>2423</v>
      </c>
      <c r="C514" s="15">
        <v>18</v>
      </c>
      <c r="D514" s="215">
        <v>6</v>
      </c>
      <c r="E514" s="69">
        <v>9.9700000000000006</v>
      </c>
      <c r="F514" s="72">
        <f t="shared" si="22"/>
        <v>179.46</v>
      </c>
      <c r="G514" s="69">
        <v>22.16</v>
      </c>
      <c r="H514" s="52" t="s">
        <v>2431</v>
      </c>
      <c r="I514" s="14" t="s">
        <v>2429</v>
      </c>
      <c r="J514" s="13" t="s">
        <v>2427</v>
      </c>
      <c r="K514" s="14" t="s">
        <v>2425</v>
      </c>
      <c r="L514" s="16">
        <v>14</v>
      </c>
      <c r="M514" s="24">
        <v>9.5</v>
      </c>
      <c r="N514" s="16">
        <v>12</v>
      </c>
      <c r="O514" s="19">
        <v>9</v>
      </c>
      <c r="P514" s="16">
        <v>12.8</v>
      </c>
      <c r="Q514" s="74">
        <v>0.92</v>
      </c>
      <c r="R514" s="262">
        <v>11.5</v>
      </c>
      <c r="S514" s="16">
        <v>8.75</v>
      </c>
      <c r="T514" s="16">
        <v>0.75</v>
      </c>
      <c r="U514" s="18" t="s">
        <v>20</v>
      </c>
      <c r="V514" s="263">
        <v>8</v>
      </c>
      <c r="W514" s="21">
        <v>11.5</v>
      </c>
      <c r="X514" s="16">
        <v>8.75</v>
      </c>
      <c r="Y514" s="16">
        <v>4.5</v>
      </c>
      <c r="Z514" s="18">
        <v>3</v>
      </c>
      <c r="AA514" s="16">
        <v>0</v>
      </c>
      <c r="AB514" s="19">
        <v>13</v>
      </c>
      <c r="AC514" s="19">
        <v>3</v>
      </c>
      <c r="AD514" s="15" t="s">
        <v>336</v>
      </c>
    </row>
    <row r="515" spans="1:30" s="212" customFormat="1" ht="12.75" x14ac:dyDescent="0.2">
      <c r="A515" s="12" t="s">
        <v>2422</v>
      </c>
      <c r="B515" s="25" t="s">
        <v>2424</v>
      </c>
      <c r="C515" s="15">
        <v>18</v>
      </c>
      <c r="D515" s="215">
        <v>6</v>
      </c>
      <c r="E515" s="69">
        <v>9.9700000000000006</v>
      </c>
      <c r="F515" s="72">
        <f t="shared" si="22"/>
        <v>179.46</v>
      </c>
      <c r="G515" s="69">
        <v>22.16</v>
      </c>
      <c r="H515" s="52" t="s">
        <v>2432</v>
      </c>
      <c r="I515" s="14" t="s">
        <v>2430</v>
      </c>
      <c r="J515" s="13" t="s">
        <v>2428</v>
      </c>
      <c r="K515" s="14" t="s">
        <v>2426</v>
      </c>
      <c r="L515" s="16">
        <v>14</v>
      </c>
      <c r="M515" s="24">
        <v>9.5</v>
      </c>
      <c r="N515" s="16">
        <v>12</v>
      </c>
      <c r="O515" s="19">
        <v>9</v>
      </c>
      <c r="P515" s="16">
        <v>12.8</v>
      </c>
      <c r="Q515" s="74">
        <v>0.92</v>
      </c>
      <c r="R515" s="262">
        <v>11.5</v>
      </c>
      <c r="S515" s="16">
        <v>8.75</v>
      </c>
      <c r="T515" s="16">
        <v>0.75</v>
      </c>
      <c r="U515" s="18" t="s">
        <v>20</v>
      </c>
      <c r="V515" s="263">
        <v>8</v>
      </c>
      <c r="W515" s="21">
        <v>11.5</v>
      </c>
      <c r="X515" s="16">
        <v>8.75</v>
      </c>
      <c r="Y515" s="16">
        <v>4.5</v>
      </c>
      <c r="Z515" s="18">
        <v>3</v>
      </c>
      <c r="AA515" s="16">
        <v>0</v>
      </c>
      <c r="AB515" s="19">
        <v>13</v>
      </c>
      <c r="AC515" s="19">
        <v>3</v>
      </c>
      <c r="AD515" s="15" t="s">
        <v>336</v>
      </c>
    </row>
    <row r="516" spans="1:30" s="212" customFormat="1" ht="24" x14ac:dyDescent="0.2">
      <c r="A516" s="14" t="s">
        <v>3494</v>
      </c>
      <c r="B516" s="26" t="s">
        <v>2734</v>
      </c>
      <c r="C516" s="15">
        <v>6</v>
      </c>
      <c r="D516" s="218">
        <v>2</v>
      </c>
      <c r="E516" s="69">
        <v>10.52</v>
      </c>
      <c r="F516" s="69">
        <f t="shared" si="22"/>
        <v>63.12</v>
      </c>
      <c r="G516" s="69">
        <v>23.38</v>
      </c>
      <c r="H516" s="32" t="s">
        <v>2738</v>
      </c>
      <c r="I516" s="32" t="s">
        <v>2737</v>
      </c>
      <c r="J516" s="32" t="s">
        <v>2736</v>
      </c>
      <c r="K516" s="32" t="s">
        <v>2735</v>
      </c>
      <c r="L516" s="16">
        <v>18.75</v>
      </c>
      <c r="M516" s="24">
        <v>9.625</v>
      </c>
      <c r="N516" s="16">
        <v>12.25</v>
      </c>
      <c r="O516" s="19">
        <v>9</v>
      </c>
      <c r="P516" s="16">
        <v>1.98</v>
      </c>
      <c r="Q516" s="74">
        <v>1.28</v>
      </c>
      <c r="R516" s="262">
        <v>11</v>
      </c>
      <c r="S516" s="16">
        <v>9</v>
      </c>
      <c r="T516" s="16">
        <v>3</v>
      </c>
      <c r="U516" s="19">
        <v>1</v>
      </c>
      <c r="V516" s="263">
        <v>5.65</v>
      </c>
      <c r="W516" s="77">
        <v>11</v>
      </c>
      <c r="X516" s="17">
        <v>9</v>
      </c>
      <c r="Y516" s="17">
        <v>6</v>
      </c>
      <c r="Z516" s="18">
        <v>2</v>
      </c>
      <c r="AA516" s="17">
        <v>11.82</v>
      </c>
      <c r="AB516" s="19">
        <v>10</v>
      </c>
      <c r="AC516" s="19">
        <v>3</v>
      </c>
      <c r="AD516" s="15" t="s">
        <v>97</v>
      </c>
    </row>
    <row r="517" spans="1:30" s="212" customFormat="1" ht="12.75" x14ac:dyDescent="0.2">
      <c r="A517" s="12" t="s">
        <v>2788</v>
      </c>
      <c r="B517" s="64" t="s">
        <v>2792</v>
      </c>
      <c r="C517" s="15">
        <v>6</v>
      </c>
      <c r="D517" s="51" t="s">
        <v>20</v>
      </c>
      <c r="E517" s="69">
        <v>7.8</v>
      </c>
      <c r="F517" s="4">
        <f t="shared" si="22"/>
        <v>46.8</v>
      </c>
      <c r="G517" s="69">
        <v>17.329999999999998</v>
      </c>
      <c r="H517" s="32" t="s">
        <v>2791</v>
      </c>
      <c r="I517" s="32"/>
      <c r="J517" s="32" t="s">
        <v>2790</v>
      </c>
      <c r="K517" s="32" t="s">
        <v>2789</v>
      </c>
      <c r="L517" s="16">
        <v>15.38</v>
      </c>
      <c r="M517" s="24">
        <v>7.5</v>
      </c>
      <c r="N517" s="16">
        <v>9.75</v>
      </c>
      <c r="O517" s="19">
        <v>3</v>
      </c>
      <c r="P517" s="16">
        <v>11.84</v>
      </c>
      <c r="Q517" s="74">
        <v>0.65</v>
      </c>
      <c r="R517" s="262">
        <v>9</v>
      </c>
      <c r="S517" s="16">
        <v>7.5</v>
      </c>
      <c r="T517" s="16">
        <v>2.25</v>
      </c>
      <c r="U517" s="18" t="s">
        <v>20</v>
      </c>
      <c r="V517" s="263">
        <v>8.1</v>
      </c>
      <c r="W517" s="21" t="s">
        <v>20</v>
      </c>
      <c r="X517" s="16" t="s">
        <v>20</v>
      </c>
      <c r="Y517" s="16" t="s">
        <v>20</v>
      </c>
      <c r="Z517" s="19" t="s">
        <v>20</v>
      </c>
      <c r="AA517" s="16" t="s">
        <v>20</v>
      </c>
      <c r="AB517" s="19">
        <v>15</v>
      </c>
      <c r="AC517" s="19">
        <v>4</v>
      </c>
      <c r="AD517" s="15" t="s">
        <v>97</v>
      </c>
    </row>
    <row r="518" spans="1:30" s="212" customFormat="1" ht="24" x14ac:dyDescent="0.2">
      <c r="A518" s="14" t="s">
        <v>3364</v>
      </c>
      <c r="B518" s="25" t="s">
        <v>3049</v>
      </c>
      <c r="C518" s="15">
        <v>6</v>
      </c>
      <c r="D518" s="215">
        <v>2</v>
      </c>
      <c r="E518" s="69">
        <v>12.75</v>
      </c>
      <c r="F518" s="69">
        <f t="shared" si="22"/>
        <v>76.5</v>
      </c>
      <c r="G518" s="69">
        <v>28.33</v>
      </c>
      <c r="H518" s="52" t="s">
        <v>3050</v>
      </c>
      <c r="I518" s="14" t="s">
        <v>3051</v>
      </c>
      <c r="J518" s="13" t="s">
        <v>3052</v>
      </c>
      <c r="K518" s="14" t="s">
        <v>3053</v>
      </c>
      <c r="L518" s="16">
        <v>17.125</v>
      </c>
      <c r="M518" s="24">
        <v>15.125</v>
      </c>
      <c r="N518" s="16">
        <v>12</v>
      </c>
      <c r="O518" s="19">
        <v>7</v>
      </c>
      <c r="P518" s="16">
        <v>8</v>
      </c>
      <c r="Q518" s="74">
        <v>1.7989999999999999</v>
      </c>
      <c r="R518" s="262">
        <v>11</v>
      </c>
      <c r="S518" s="16">
        <v>14.5</v>
      </c>
      <c r="T518" s="16">
        <v>2.75</v>
      </c>
      <c r="U518" s="18">
        <v>1</v>
      </c>
      <c r="V518" s="263">
        <v>0</v>
      </c>
      <c r="W518" s="21">
        <v>11</v>
      </c>
      <c r="X518" s="16">
        <v>14.5</v>
      </c>
      <c r="Y518" s="16">
        <v>5.5</v>
      </c>
      <c r="Z518" s="18">
        <v>2</v>
      </c>
      <c r="AA518" s="16">
        <v>0.8</v>
      </c>
      <c r="AB518" s="19">
        <v>6</v>
      </c>
      <c r="AC518" s="19">
        <v>3</v>
      </c>
      <c r="AD518" s="15" t="s">
        <v>336</v>
      </c>
    </row>
    <row r="519" spans="1:30" s="212" customFormat="1" ht="24" x14ac:dyDescent="0.2">
      <c r="A519" s="14" t="s">
        <v>3365</v>
      </c>
      <c r="B519" s="25" t="s">
        <v>3084</v>
      </c>
      <c r="C519" s="15">
        <v>4</v>
      </c>
      <c r="D519" s="215">
        <v>1</v>
      </c>
      <c r="E519" s="69">
        <v>13.6</v>
      </c>
      <c r="F519" s="69">
        <f t="shared" si="22"/>
        <v>54.4</v>
      </c>
      <c r="G519" s="69">
        <v>30.22</v>
      </c>
      <c r="H519" s="52" t="s">
        <v>3080</v>
      </c>
      <c r="I519" s="14" t="s">
        <v>3081</v>
      </c>
      <c r="J519" s="13" t="s">
        <v>3082</v>
      </c>
      <c r="K519" s="14" t="s">
        <v>3083</v>
      </c>
      <c r="L519" s="16">
        <v>18.625</v>
      </c>
      <c r="M519" s="24">
        <v>15.5</v>
      </c>
      <c r="N519" s="16">
        <v>13.063000000000001</v>
      </c>
      <c r="O519" s="19">
        <v>9</v>
      </c>
      <c r="P519" s="16">
        <v>0</v>
      </c>
      <c r="Q519" s="74">
        <v>2.1819999999999999</v>
      </c>
      <c r="R519" s="262">
        <v>12.063000000000001</v>
      </c>
      <c r="S519" s="16">
        <v>14.875</v>
      </c>
      <c r="T519" s="16">
        <v>4.5</v>
      </c>
      <c r="U519" s="18">
        <v>2</v>
      </c>
      <c r="V519" s="263">
        <v>0</v>
      </c>
      <c r="W519" s="21">
        <v>12.063000000000001</v>
      </c>
      <c r="X519" s="16">
        <v>14.875</v>
      </c>
      <c r="Y519" s="16">
        <v>4.5</v>
      </c>
      <c r="Z519" s="18">
        <v>2</v>
      </c>
      <c r="AA519" s="16">
        <v>0</v>
      </c>
      <c r="AB519" s="19">
        <v>6</v>
      </c>
      <c r="AC519" s="19">
        <v>3</v>
      </c>
      <c r="AD519" s="15" t="s">
        <v>336</v>
      </c>
    </row>
    <row r="520" spans="1:30" s="212" customFormat="1" ht="24" x14ac:dyDescent="0.2">
      <c r="A520" s="14" t="s">
        <v>3366</v>
      </c>
      <c r="B520" s="25" t="s">
        <v>3085</v>
      </c>
      <c r="C520" s="15">
        <v>6</v>
      </c>
      <c r="D520" s="215">
        <v>2</v>
      </c>
      <c r="E520" s="69">
        <v>19</v>
      </c>
      <c r="F520" s="69">
        <f t="shared" si="22"/>
        <v>114</v>
      </c>
      <c r="G520" s="69">
        <v>42.22</v>
      </c>
      <c r="H520" s="52" t="s">
        <v>3089</v>
      </c>
      <c r="I520" s="14" t="s">
        <v>3088</v>
      </c>
      <c r="J520" s="13" t="s">
        <v>3087</v>
      </c>
      <c r="K520" s="14" t="s">
        <v>3086</v>
      </c>
      <c r="L520" s="16">
        <v>18.625</v>
      </c>
      <c r="M520" s="24">
        <v>15.125</v>
      </c>
      <c r="N520" s="16">
        <v>12</v>
      </c>
      <c r="O520" s="19">
        <v>7</v>
      </c>
      <c r="P520" s="16">
        <v>0</v>
      </c>
      <c r="Q520" s="74">
        <v>1.956</v>
      </c>
      <c r="R520" s="262">
        <v>11</v>
      </c>
      <c r="S520" s="16">
        <v>14.5</v>
      </c>
      <c r="T520" s="16">
        <v>3</v>
      </c>
      <c r="U520" s="18">
        <v>1</v>
      </c>
      <c r="V520" s="263">
        <v>0</v>
      </c>
      <c r="W520" s="21">
        <v>11</v>
      </c>
      <c r="X520" s="16">
        <v>14.5</v>
      </c>
      <c r="Y520" s="16">
        <v>6</v>
      </c>
      <c r="Z520" s="18">
        <v>2</v>
      </c>
      <c r="AA520" s="16">
        <v>0.8</v>
      </c>
      <c r="AB520" s="19">
        <v>6</v>
      </c>
      <c r="AC520" s="19">
        <v>3</v>
      </c>
      <c r="AD520" s="15" t="s">
        <v>336</v>
      </c>
    </row>
    <row r="521" spans="1:30" s="212" customFormat="1" ht="24" x14ac:dyDescent="0.2">
      <c r="A521" s="171" t="s">
        <v>3373</v>
      </c>
      <c r="B521" s="126" t="s">
        <v>3297</v>
      </c>
      <c r="C521" s="129">
        <v>8</v>
      </c>
      <c r="D521" s="228">
        <v>2</v>
      </c>
      <c r="E521" s="145">
        <v>5.54</v>
      </c>
      <c r="F521" s="184">
        <f t="shared" si="22"/>
        <v>44.32</v>
      </c>
      <c r="G521" s="69">
        <v>12.31</v>
      </c>
      <c r="H521" s="127" t="s">
        <v>3090</v>
      </c>
      <c r="I521" s="128" t="s">
        <v>3091</v>
      </c>
      <c r="J521" s="127" t="s">
        <v>3092</v>
      </c>
      <c r="K521" s="128" t="s">
        <v>3093</v>
      </c>
      <c r="L521" s="131">
        <v>17.63</v>
      </c>
      <c r="M521" s="130">
        <v>12.125</v>
      </c>
      <c r="N521" s="131">
        <v>8</v>
      </c>
      <c r="O521" s="132">
        <v>7</v>
      </c>
      <c r="P521" s="131">
        <v>0</v>
      </c>
      <c r="Q521" s="136">
        <v>0.99</v>
      </c>
      <c r="R521" s="270">
        <v>7</v>
      </c>
      <c r="S521" s="131">
        <v>5.75</v>
      </c>
      <c r="T521" s="131">
        <v>4.25</v>
      </c>
      <c r="U521" s="133" t="s">
        <v>20</v>
      </c>
      <c r="V521" s="271">
        <v>12</v>
      </c>
      <c r="W521" s="252">
        <v>7</v>
      </c>
      <c r="X521" s="156">
        <v>5.75</v>
      </c>
      <c r="Y521" s="156">
        <v>8.5</v>
      </c>
      <c r="Z521" s="160">
        <v>1</v>
      </c>
      <c r="AA521" s="156">
        <v>9.6</v>
      </c>
      <c r="AB521" s="132">
        <v>8</v>
      </c>
      <c r="AC521" s="132">
        <v>5</v>
      </c>
      <c r="AD521" s="129" t="s">
        <v>336</v>
      </c>
    </row>
    <row r="522" spans="1:30" s="212" customFormat="1" ht="24" x14ac:dyDescent="0.2">
      <c r="A522" s="171" t="s">
        <v>3374</v>
      </c>
      <c r="B522" s="126" t="s">
        <v>3298</v>
      </c>
      <c r="C522" s="129">
        <v>8</v>
      </c>
      <c r="D522" s="228">
        <v>2</v>
      </c>
      <c r="E522" s="145">
        <v>5.54</v>
      </c>
      <c r="F522" s="184">
        <f t="shared" si="22"/>
        <v>44.32</v>
      </c>
      <c r="G522" s="69">
        <v>12.31</v>
      </c>
      <c r="H522" s="127" t="s">
        <v>3094</v>
      </c>
      <c r="I522" s="128" t="s">
        <v>3095</v>
      </c>
      <c r="J522" s="127" t="s">
        <v>3096</v>
      </c>
      <c r="K522" s="128" t="s">
        <v>3097</v>
      </c>
      <c r="L522" s="131">
        <v>17.63</v>
      </c>
      <c r="M522" s="130">
        <v>12.125</v>
      </c>
      <c r="N522" s="131">
        <v>8</v>
      </c>
      <c r="O522" s="132">
        <v>7</v>
      </c>
      <c r="P522" s="131">
        <v>0</v>
      </c>
      <c r="Q522" s="136">
        <v>0.99</v>
      </c>
      <c r="R522" s="270">
        <v>7</v>
      </c>
      <c r="S522" s="131">
        <v>5.75</v>
      </c>
      <c r="T522" s="131">
        <v>4.25</v>
      </c>
      <c r="U522" s="133" t="s">
        <v>20</v>
      </c>
      <c r="V522" s="271">
        <v>12</v>
      </c>
      <c r="W522" s="252">
        <v>7</v>
      </c>
      <c r="X522" s="156">
        <v>5.75</v>
      </c>
      <c r="Y522" s="156">
        <v>8</v>
      </c>
      <c r="Z522" s="160">
        <v>1</v>
      </c>
      <c r="AA522" s="156">
        <v>9.6</v>
      </c>
      <c r="AB522" s="132">
        <v>8</v>
      </c>
      <c r="AC522" s="132">
        <v>5</v>
      </c>
      <c r="AD522" s="129" t="s">
        <v>336</v>
      </c>
    </row>
    <row r="523" spans="1:30" s="212" customFormat="1" ht="24.75" x14ac:dyDescent="0.2">
      <c r="A523" s="171" t="s">
        <v>3375</v>
      </c>
      <c r="B523" s="126" t="s">
        <v>3299</v>
      </c>
      <c r="C523" s="129">
        <v>8</v>
      </c>
      <c r="D523" s="228">
        <v>2</v>
      </c>
      <c r="E523" s="145">
        <v>5.54</v>
      </c>
      <c r="F523" s="184">
        <f t="shared" si="22"/>
        <v>44.32</v>
      </c>
      <c r="G523" s="69">
        <v>12.31</v>
      </c>
      <c r="H523" s="127" t="s">
        <v>3110</v>
      </c>
      <c r="I523" s="128" t="s">
        <v>3111</v>
      </c>
      <c r="J523" s="127" t="s">
        <v>3112</v>
      </c>
      <c r="K523" s="128" t="s">
        <v>3113</v>
      </c>
      <c r="L523" s="131">
        <v>17.63</v>
      </c>
      <c r="M523" s="130">
        <v>12.125</v>
      </c>
      <c r="N523" s="131">
        <v>8</v>
      </c>
      <c r="O523" s="132">
        <v>7</v>
      </c>
      <c r="P523" s="131">
        <v>0</v>
      </c>
      <c r="Q523" s="136">
        <v>0.99</v>
      </c>
      <c r="R523" s="270">
        <v>7</v>
      </c>
      <c r="S523" s="131">
        <v>5.75</v>
      </c>
      <c r="T523" s="131">
        <v>4.25</v>
      </c>
      <c r="U523" s="133" t="s">
        <v>20</v>
      </c>
      <c r="V523" s="271">
        <v>12</v>
      </c>
      <c r="W523" s="252">
        <v>7</v>
      </c>
      <c r="X523" s="156">
        <v>5.75</v>
      </c>
      <c r="Y523" s="156">
        <v>8</v>
      </c>
      <c r="Z523" s="160">
        <v>1</v>
      </c>
      <c r="AA523" s="156">
        <v>9.6</v>
      </c>
      <c r="AB523" s="132">
        <v>8</v>
      </c>
      <c r="AC523" s="132">
        <v>5</v>
      </c>
      <c r="AD523" s="129" t="s">
        <v>336</v>
      </c>
    </row>
    <row r="524" spans="1:30" s="212" customFormat="1" ht="24" x14ac:dyDescent="0.2">
      <c r="A524" s="171" t="s">
        <v>3376</v>
      </c>
      <c r="B524" s="126" t="s">
        <v>3300</v>
      </c>
      <c r="C524" s="129">
        <v>8</v>
      </c>
      <c r="D524" s="228">
        <v>2</v>
      </c>
      <c r="E524" s="145">
        <v>5.54</v>
      </c>
      <c r="F524" s="184">
        <f t="shared" si="22"/>
        <v>44.32</v>
      </c>
      <c r="G524" s="69">
        <v>12.31</v>
      </c>
      <c r="H524" s="127" t="s">
        <v>3117</v>
      </c>
      <c r="I524" s="128" t="s">
        <v>3116</v>
      </c>
      <c r="J524" s="127" t="s">
        <v>3115</v>
      </c>
      <c r="K524" s="128" t="s">
        <v>3114</v>
      </c>
      <c r="L524" s="131">
        <v>17.63</v>
      </c>
      <c r="M524" s="130">
        <v>12.125</v>
      </c>
      <c r="N524" s="131">
        <v>8</v>
      </c>
      <c r="O524" s="132">
        <v>7</v>
      </c>
      <c r="P524" s="131">
        <v>0</v>
      </c>
      <c r="Q524" s="136">
        <v>0.99</v>
      </c>
      <c r="R524" s="270">
        <v>7</v>
      </c>
      <c r="S524" s="131">
        <v>5.75</v>
      </c>
      <c r="T524" s="131">
        <v>4.25</v>
      </c>
      <c r="U524" s="133" t="s">
        <v>20</v>
      </c>
      <c r="V524" s="271">
        <v>12</v>
      </c>
      <c r="W524" s="252">
        <v>7</v>
      </c>
      <c r="X524" s="156">
        <v>5.75</v>
      </c>
      <c r="Y524" s="156">
        <v>8</v>
      </c>
      <c r="Z524" s="160">
        <v>1</v>
      </c>
      <c r="AA524" s="156">
        <v>9.6</v>
      </c>
      <c r="AB524" s="132">
        <v>8</v>
      </c>
      <c r="AC524" s="132">
        <v>5</v>
      </c>
      <c r="AD524" s="129" t="s">
        <v>336</v>
      </c>
    </row>
    <row r="525" spans="1:30" s="212" customFormat="1" ht="12.75" x14ac:dyDescent="0.2">
      <c r="A525" s="170" t="s">
        <v>3098</v>
      </c>
      <c r="B525" s="144" t="s">
        <v>3108</v>
      </c>
      <c r="C525" s="129">
        <v>20</v>
      </c>
      <c r="D525" s="129">
        <v>5</v>
      </c>
      <c r="E525" s="145">
        <v>6.84</v>
      </c>
      <c r="F525" s="187">
        <v>136.80000000000001</v>
      </c>
      <c r="G525" s="69">
        <v>15.2</v>
      </c>
      <c r="H525" s="142" t="s">
        <v>3100</v>
      </c>
      <c r="I525" s="142" t="s">
        <v>3101</v>
      </c>
      <c r="J525" s="142" t="s">
        <v>3102</v>
      </c>
      <c r="K525" s="142" t="s">
        <v>3103</v>
      </c>
      <c r="L525" s="131">
        <v>18.437999999999999</v>
      </c>
      <c r="M525" s="130">
        <v>12</v>
      </c>
      <c r="N525" s="131">
        <v>12.063000000000001</v>
      </c>
      <c r="O525" s="132">
        <v>13</v>
      </c>
      <c r="P525" s="131">
        <v>4.0960000000000001</v>
      </c>
      <c r="Q525" s="136">
        <v>1.5449999999999999</v>
      </c>
      <c r="R525" s="270">
        <v>11.5</v>
      </c>
      <c r="S525" s="131">
        <v>8.75</v>
      </c>
      <c r="T525" s="131">
        <v>1.125</v>
      </c>
      <c r="U525" s="133" t="s">
        <v>20</v>
      </c>
      <c r="V525" s="271">
        <v>9.7439999999999998</v>
      </c>
      <c r="W525" s="252">
        <v>11.5</v>
      </c>
      <c r="X525" s="156">
        <v>8.75</v>
      </c>
      <c r="Y525" s="156">
        <v>5.625</v>
      </c>
      <c r="Z525" s="157">
        <v>3</v>
      </c>
      <c r="AA525" s="156">
        <v>0.81599999999999995</v>
      </c>
      <c r="AB525" s="132">
        <v>8</v>
      </c>
      <c r="AC525" s="132">
        <v>3</v>
      </c>
      <c r="AD525" s="129"/>
    </row>
    <row r="526" spans="1:30" s="212" customFormat="1" ht="12.75" x14ac:dyDescent="0.2">
      <c r="A526" s="170" t="s">
        <v>3099</v>
      </c>
      <c r="B526" s="144" t="s">
        <v>3109</v>
      </c>
      <c r="C526" s="129">
        <v>20</v>
      </c>
      <c r="D526" s="129">
        <v>5</v>
      </c>
      <c r="E526" s="145">
        <v>6.84</v>
      </c>
      <c r="F526" s="187">
        <v>136.80000000000001</v>
      </c>
      <c r="G526" s="69">
        <v>15.2</v>
      </c>
      <c r="H526" s="142" t="s">
        <v>3107</v>
      </c>
      <c r="I526" s="142" t="s">
        <v>3106</v>
      </c>
      <c r="J526" s="142" t="s">
        <v>3105</v>
      </c>
      <c r="K526" s="142" t="s">
        <v>3104</v>
      </c>
      <c r="L526" s="131">
        <v>18.437999999999999</v>
      </c>
      <c r="M526" s="130">
        <v>12</v>
      </c>
      <c r="N526" s="131">
        <v>12.063000000000001</v>
      </c>
      <c r="O526" s="132">
        <v>13</v>
      </c>
      <c r="P526" s="131">
        <v>4.0960000000000001</v>
      </c>
      <c r="Q526" s="136">
        <v>1.5449999999999999</v>
      </c>
      <c r="R526" s="270">
        <v>11.5</v>
      </c>
      <c r="S526" s="131">
        <v>8.75</v>
      </c>
      <c r="T526" s="131">
        <v>1.125</v>
      </c>
      <c r="U526" s="133" t="s">
        <v>20</v>
      </c>
      <c r="V526" s="271">
        <v>9.7439999999999998</v>
      </c>
      <c r="W526" s="252">
        <v>11.5</v>
      </c>
      <c r="X526" s="156">
        <v>8.75</v>
      </c>
      <c r="Y526" s="156">
        <v>5.625</v>
      </c>
      <c r="Z526" s="157">
        <v>3</v>
      </c>
      <c r="AA526" s="156">
        <v>0.81599999999999995</v>
      </c>
      <c r="AB526" s="132">
        <v>8</v>
      </c>
      <c r="AC526" s="132">
        <v>3</v>
      </c>
      <c r="AD526" s="129" t="s">
        <v>336</v>
      </c>
    </row>
    <row r="527" spans="1:30" s="212" customFormat="1" ht="24" x14ac:dyDescent="0.2">
      <c r="A527" s="171" t="s">
        <v>3377</v>
      </c>
      <c r="B527" s="126" t="s">
        <v>3301</v>
      </c>
      <c r="C527" s="129">
        <v>8</v>
      </c>
      <c r="D527" s="228">
        <v>2</v>
      </c>
      <c r="E527" s="145">
        <v>5.54</v>
      </c>
      <c r="F527" s="184">
        <f>E527*C527</f>
        <v>44.32</v>
      </c>
      <c r="G527" s="69">
        <v>12.31</v>
      </c>
      <c r="H527" s="127" t="s">
        <v>3158</v>
      </c>
      <c r="I527" s="128" t="s">
        <v>3159</v>
      </c>
      <c r="J527" s="127" t="s">
        <v>3160</v>
      </c>
      <c r="K527" s="128" t="s">
        <v>3161</v>
      </c>
      <c r="L527" s="131">
        <v>17.625</v>
      </c>
      <c r="M527" s="130">
        <v>12.125</v>
      </c>
      <c r="N527" s="131">
        <v>8</v>
      </c>
      <c r="O527" s="132">
        <v>7</v>
      </c>
      <c r="P527" s="131">
        <v>0</v>
      </c>
      <c r="Q527" s="136">
        <v>0.98899999999999999</v>
      </c>
      <c r="R527" s="270">
        <v>7</v>
      </c>
      <c r="S527" s="131">
        <v>5.75</v>
      </c>
      <c r="T527" s="131">
        <v>4.25</v>
      </c>
      <c r="U527" s="133" t="s">
        <v>20</v>
      </c>
      <c r="V527" s="271">
        <v>12</v>
      </c>
      <c r="W527" s="252">
        <v>7</v>
      </c>
      <c r="X527" s="156">
        <v>5.75</v>
      </c>
      <c r="Y527" s="156">
        <v>8.5</v>
      </c>
      <c r="Z527" s="160">
        <v>1</v>
      </c>
      <c r="AA527" s="156">
        <v>9.6</v>
      </c>
      <c r="AB527" s="132">
        <v>8</v>
      </c>
      <c r="AC527" s="132">
        <v>5</v>
      </c>
      <c r="AD527" s="129" t="s">
        <v>336</v>
      </c>
    </row>
    <row r="528" spans="1:30" s="212" customFormat="1" ht="24" x14ac:dyDescent="0.2">
      <c r="A528" s="171" t="s">
        <v>3378</v>
      </c>
      <c r="B528" s="126" t="s">
        <v>3302</v>
      </c>
      <c r="C528" s="129">
        <v>8</v>
      </c>
      <c r="D528" s="228">
        <v>2</v>
      </c>
      <c r="E528" s="145">
        <v>5.54</v>
      </c>
      <c r="F528" s="184">
        <f>E528*C528</f>
        <v>44.32</v>
      </c>
      <c r="G528" s="69">
        <v>12.31</v>
      </c>
      <c r="H528" s="127" t="s">
        <v>3162</v>
      </c>
      <c r="I528" s="128" t="s">
        <v>3163</v>
      </c>
      <c r="J528" s="127" t="s">
        <v>3164</v>
      </c>
      <c r="K528" s="128" t="s">
        <v>3165</v>
      </c>
      <c r="L528" s="131">
        <v>17.625</v>
      </c>
      <c r="M528" s="130">
        <v>12.125</v>
      </c>
      <c r="N528" s="131">
        <v>8</v>
      </c>
      <c r="O528" s="132">
        <v>7</v>
      </c>
      <c r="P528" s="131">
        <v>0</v>
      </c>
      <c r="Q528" s="136">
        <v>0.98899999999999999</v>
      </c>
      <c r="R528" s="270">
        <v>7</v>
      </c>
      <c r="S528" s="131">
        <v>5.75</v>
      </c>
      <c r="T528" s="131">
        <v>4.25</v>
      </c>
      <c r="U528" s="133" t="s">
        <v>20</v>
      </c>
      <c r="V528" s="271">
        <v>12</v>
      </c>
      <c r="W528" s="252">
        <v>7</v>
      </c>
      <c r="X528" s="156">
        <v>5.75</v>
      </c>
      <c r="Y528" s="156">
        <v>8.5</v>
      </c>
      <c r="Z528" s="160">
        <v>1</v>
      </c>
      <c r="AA528" s="156">
        <v>9.6</v>
      </c>
      <c r="AB528" s="132">
        <v>8</v>
      </c>
      <c r="AC528" s="132">
        <v>5</v>
      </c>
      <c r="AD528" s="129" t="s">
        <v>336</v>
      </c>
    </row>
    <row r="529" spans="1:30" s="212" customFormat="1" ht="24" x14ac:dyDescent="0.2">
      <c r="A529" s="171" t="s">
        <v>3379</v>
      </c>
      <c r="B529" s="144" t="s">
        <v>3066</v>
      </c>
      <c r="C529" s="129">
        <v>6</v>
      </c>
      <c r="D529" s="129">
        <v>2</v>
      </c>
      <c r="E529" s="145">
        <v>13</v>
      </c>
      <c r="F529" s="184">
        <v>78</v>
      </c>
      <c r="G529" s="69">
        <v>28.89</v>
      </c>
      <c r="H529" s="142" t="s">
        <v>3058</v>
      </c>
      <c r="I529" s="142" t="s">
        <v>3059</v>
      </c>
      <c r="J529" s="142" t="s">
        <v>3060</v>
      </c>
      <c r="K529" s="142" t="s">
        <v>3061</v>
      </c>
      <c r="L529" s="131">
        <v>13.438000000000001</v>
      </c>
      <c r="M529" s="130">
        <v>12.563000000000001</v>
      </c>
      <c r="N529" s="131">
        <v>10.25</v>
      </c>
      <c r="O529" s="132">
        <v>8</v>
      </c>
      <c r="P529" s="131">
        <v>0</v>
      </c>
      <c r="Q529" s="136">
        <v>1.0009999999999999</v>
      </c>
      <c r="R529" s="270">
        <v>9.375</v>
      </c>
      <c r="S529" s="131">
        <v>12.875</v>
      </c>
      <c r="T529" s="131">
        <v>2</v>
      </c>
      <c r="U529" s="132">
        <v>1</v>
      </c>
      <c r="V529" s="271">
        <v>4</v>
      </c>
      <c r="W529" s="252">
        <v>9.375</v>
      </c>
      <c r="X529" s="156">
        <v>12.875</v>
      </c>
      <c r="Y529" s="156">
        <v>4</v>
      </c>
      <c r="Z529" s="157">
        <v>2</v>
      </c>
      <c r="AA529" s="156">
        <v>8.8000000000000007</v>
      </c>
      <c r="AB529" s="132">
        <v>9</v>
      </c>
      <c r="AC529" s="132">
        <v>4</v>
      </c>
      <c r="AD529" s="129" t="s">
        <v>336</v>
      </c>
    </row>
    <row r="530" spans="1:30" s="212" customFormat="1" ht="24" x14ac:dyDescent="0.2">
      <c r="A530" s="171" t="s">
        <v>3381</v>
      </c>
      <c r="B530" s="144" t="s">
        <v>3067</v>
      </c>
      <c r="C530" s="129">
        <v>6</v>
      </c>
      <c r="D530" s="129">
        <v>2</v>
      </c>
      <c r="E530" s="145">
        <v>13</v>
      </c>
      <c r="F530" s="184">
        <v>78</v>
      </c>
      <c r="G530" s="69">
        <v>28.89</v>
      </c>
      <c r="H530" s="142" t="s">
        <v>3062</v>
      </c>
      <c r="I530" s="142" t="s">
        <v>3063</v>
      </c>
      <c r="J530" s="142" t="s">
        <v>3064</v>
      </c>
      <c r="K530" s="142" t="s">
        <v>3065</v>
      </c>
      <c r="L530" s="131">
        <v>13.5</v>
      </c>
      <c r="M530" s="130">
        <v>13.375</v>
      </c>
      <c r="N530" s="131">
        <v>10.25</v>
      </c>
      <c r="O530" s="132">
        <v>8</v>
      </c>
      <c r="P530" s="131">
        <v>3.2</v>
      </c>
      <c r="Q530" s="136">
        <v>1.071</v>
      </c>
      <c r="R530" s="270">
        <v>9.375</v>
      </c>
      <c r="S530" s="131">
        <v>12.875</v>
      </c>
      <c r="T530" s="131">
        <v>2.125</v>
      </c>
      <c r="U530" s="132">
        <v>1</v>
      </c>
      <c r="V530" s="271">
        <v>4.16</v>
      </c>
      <c r="W530" s="252">
        <v>9.375</v>
      </c>
      <c r="X530" s="156">
        <v>12.875</v>
      </c>
      <c r="Y530" s="156">
        <v>4.25</v>
      </c>
      <c r="Z530" s="157">
        <v>2</v>
      </c>
      <c r="AA530" s="156">
        <v>9.2799999999999994</v>
      </c>
      <c r="AB530" s="132">
        <v>9</v>
      </c>
      <c r="AC530" s="132">
        <v>4</v>
      </c>
      <c r="AD530" s="129" t="s">
        <v>97</v>
      </c>
    </row>
    <row r="531" spans="1:30" s="212" customFormat="1" ht="24" x14ac:dyDescent="0.2">
      <c r="A531" s="171" t="s">
        <v>3380</v>
      </c>
      <c r="B531" s="144" t="s">
        <v>3137</v>
      </c>
      <c r="C531" s="129">
        <v>4</v>
      </c>
      <c r="D531" s="129">
        <v>1</v>
      </c>
      <c r="E531" s="145">
        <v>9.9700000000000006</v>
      </c>
      <c r="F531" s="184">
        <v>39.880000000000003</v>
      </c>
      <c r="G531" s="69">
        <v>22.16</v>
      </c>
      <c r="H531" s="142" t="s">
        <v>3068</v>
      </c>
      <c r="I531" s="142" t="s">
        <v>3069</v>
      </c>
      <c r="J531" s="142" t="s">
        <v>3070</v>
      </c>
      <c r="K531" s="142" t="s">
        <v>3071</v>
      </c>
      <c r="L531" s="131">
        <v>17.625</v>
      </c>
      <c r="M531" s="130">
        <v>8.3800000000000008</v>
      </c>
      <c r="N531" s="131">
        <v>7.5</v>
      </c>
      <c r="O531" s="132">
        <v>5</v>
      </c>
      <c r="P531" s="131">
        <v>8</v>
      </c>
      <c r="Q531" s="136">
        <v>0.64</v>
      </c>
      <c r="R531" s="270">
        <v>6.81</v>
      </c>
      <c r="S531" s="131">
        <v>8</v>
      </c>
      <c r="T531" s="131">
        <v>4.25</v>
      </c>
      <c r="U531" s="132">
        <v>1</v>
      </c>
      <c r="V531" s="271">
        <v>0</v>
      </c>
      <c r="W531" s="252">
        <v>6.81</v>
      </c>
      <c r="X531" s="156">
        <v>8</v>
      </c>
      <c r="Y531" s="156">
        <v>4.25</v>
      </c>
      <c r="Z531" s="157">
        <v>1</v>
      </c>
      <c r="AA531" s="156">
        <v>0</v>
      </c>
      <c r="AB531" s="132">
        <v>10</v>
      </c>
      <c r="AC531" s="132">
        <v>5</v>
      </c>
      <c r="AD531" s="129"/>
    </row>
    <row r="532" spans="1:30" s="212" customFormat="1" ht="12.75" x14ac:dyDescent="0.2">
      <c r="A532" s="12" t="s">
        <v>748</v>
      </c>
      <c r="B532" s="25" t="s">
        <v>749</v>
      </c>
      <c r="C532" s="15">
        <v>4</v>
      </c>
      <c r="D532" s="51" t="s">
        <v>20</v>
      </c>
      <c r="E532" s="69">
        <v>10.8</v>
      </c>
      <c r="F532" s="69">
        <f t="shared" ref="F532:F550" si="23">E532*C532</f>
        <v>43.2</v>
      </c>
      <c r="G532" s="69">
        <v>24</v>
      </c>
      <c r="H532" s="35" t="s">
        <v>750</v>
      </c>
      <c r="I532" s="35"/>
      <c r="J532" s="35" t="s">
        <v>751</v>
      </c>
      <c r="K532" s="35" t="s">
        <v>752</v>
      </c>
      <c r="L532" s="16">
        <v>11.25</v>
      </c>
      <c r="M532" s="24">
        <v>9.5</v>
      </c>
      <c r="N532" s="16">
        <v>11.06</v>
      </c>
      <c r="O532" s="19">
        <v>5</v>
      </c>
      <c r="P532" s="16">
        <v>13.92</v>
      </c>
      <c r="Q532" s="74">
        <v>0.68</v>
      </c>
      <c r="R532" s="262">
        <v>10.25</v>
      </c>
      <c r="S532" s="16">
        <v>10.75</v>
      </c>
      <c r="T532" s="16">
        <v>2.25</v>
      </c>
      <c r="U532" s="19">
        <v>1</v>
      </c>
      <c r="V532" s="263">
        <v>5.12</v>
      </c>
      <c r="W532" s="46" t="s">
        <v>20</v>
      </c>
      <c r="X532" s="44" t="s">
        <v>20</v>
      </c>
      <c r="Y532" s="44" t="s">
        <v>20</v>
      </c>
      <c r="Z532" s="45" t="s">
        <v>20</v>
      </c>
      <c r="AA532" s="44" t="s">
        <v>20</v>
      </c>
      <c r="AB532" s="19">
        <v>17</v>
      </c>
      <c r="AC532" s="19">
        <v>4</v>
      </c>
      <c r="AD532" s="15" t="s">
        <v>62</v>
      </c>
    </row>
    <row r="533" spans="1:30" s="212" customFormat="1" ht="12.75" x14ac:dyDescent="0.2">
      <c r="A533" s="12" t="s">
        <v>801</v>
      </c>
      <c r="B533" s="26" t="s">
        <v>2656</v>
      </c>
      <c r="C533" s="15">
        <v>10</v>
      </c>
      <c r="D533" s="218">
        <v>2</v>
      </c>
      <c r="E533" s="69">
        <v>3.41</v>
      </c>
      <c r="F533" s="69">
        <f t="shared" si="23"/>
        <v>34.1</v>
      </c>
      <c r="G533" s="69">
        <v>7.58</v>
      </c>
      <c r="H533" s="52" t="s">
        <v>802</v>
      </c>
      <c r="I533" s="14" t="s">
        <v>803</v>
      </c>
      <c r="J533" s="13" t="s">
        <v>804</v>
      </c>
      <c r="K533" s="14" t="s">
        <v>805</v>
      </c>
      <c r="L533" s="16">
        <v>8.6300000000000008</v>
      </c>
      <c r="M533" s="24">
        <v>7.38</v>
      </c>
      <c r="N533" s="16">
        <v>8.1300000000000008</v>
      </c>
      <c r="O533" s="19">
        <v>3</v>
      </c>
      <c r="P533" s="16">
        <v>3.01</v>
      </c>
      <c r="Q533" s="74">
        <v>0.3</v>
      </c>
      <c r="R533" s="262">
        <v>6</v>
      </c>
      <c r="S533" s="16">
        <v>6.75</v>
      </c>
      <c r="T533" s="16">
        <v>1.38</v>
      </c>
      <c r="U533" s="18" t="s">
        <v>20</v>
      </c>
      <c r="V533" s="263">
        <v>4.45</v>
      </c>
      <c r="W533" s="77">
        <v>1.44</v>
      </c>
      <c r="X533" s="17">
        <v>6.75</v>
      </c>
      <c r="Y533" s="17">
        <v>8</v>
      </c>
      <c r="Z533" s="18" t="s">
        <v>20</v>
      </c>
      <c r="AA533" s="17">
        <v>8.8800000000000008</v>
      </c>
      <c r="AB533" s="19">
        <v>27</v>
      </c>
      <c r="AC533" s="19">
        <v>5</v>
      </c>
      <c r="AD533" s="15" t="s">
        <v>378</v>
      </c>
    </row>
    <row r="534" spans="1:30" s="212" customFormat="1" ht="12.75" x14ac:dyDescent="0.2">
      <c r="A534" s="12" t="s">
        <v>742</v>
      </c>
      <c r="B534" s="25" t="s">
        <v>743</v>
      </c>
      <c r="C534" s="15">
        <v>8</v>
      </c>
      <c r="D534" s="15">
        <v>2</v>
      </c>
      <c r="E534" s="69">
        <v>6.84</v>
      </c>
      <c r="F534" s="69">
        <f t="shared" si="23"/>
        <v>54.72</v>
      </c>
      <c r="G534" s="69">
        <v>15.2</v>
      </c>
      <c r="H534" s="35" t="s">
        <v>744</v>
      </c>
      <c r="I534" s="35" t="s">
        <v>745</v>
      </c>
      <c r="J534" s="35" t="s">
        <v>746</v>
      </c>
      <c r="K534" s="35" t="s">
        <v>747</v>
      </c>
      <c r="L534" s="16">
        <v>13.06</v>
      </c>
      <c r="M534" s="24">
        <v>11.38</v>
      </c>
      <c r="N534" s="16">
        <v>10.31</v>
      </c>
      <c r="O534" s="19">
        <v>10</v>
      </c>
      <c r="P534" s="16">
        <v>0</v>
      </c>
      <c r="Q534" s="74">
        <v>0.89</v>
      </c>
      <c r="R534" s="262">
        <v>12.43</v>
      </c>
      <c r="S534" s="16">
        <v>9.2899999999999991</v>
      </c>
      <c r="T534" s="16">
        <v>1.42</v>
      </c>
      <c r="U534" s="19">
        <v>1</v>
      </c>
      <c r="V534" s="263">
        <v>0</v>
      </c>
      <c r="W534" s="21">
        <v>9.2899999999999991</v>
      </c>
      <c r="X534" s="16">
        <v>2.75</v>
      </c>
      <c r="Y534" s="16">
        <v>12.43</v>
      </c>
      <c r="Z534" s="19">
        <v>2</v>
      </c>
      <c r="AA534" s="16">
        <v>0</v>
      </c>
      <c r="AB534" s="19">
        <v>12</v>
      </c>
      <c r="AC534" s="19">
        <v>4</v>
      </c>
      <c r="AD534" s="15" t="s">
        <v>62</v>
      </c>
    </row>
    <row r="535" spans="1:30" s="212" customFormat="1" ht="25.5" x14ac:dyDescent="0.2">
      <c r="A535" s="12" t="s">
        <v>795</v>
      </c>
      <c r="B535" s="26" t="s">
        <v>796</v>
      </c>
      <c r="C535" s="15">
        <v>18</v>
      </c>
      <c r="D535" s="15">
        <v>6</v>
      </c>
      <c r="E535" s="69">
        <v>5.09</v>
      </c>
      <c r="F535" s="69">
        <f t="shared" si="23"/>
        <v>91.62</v>
      </c>
      <c r="G535" s="69">
        <v>11.31</v>
      </c>
      <c r="H535" s="35" t="s">
        <v>797</v>
      </c>
      <c r="I535" s="35" t="s">
        <v>798</v>
      </c>
      <c r="J535" s="35" t="s">
        <v>799</v>
      </c>
      <c r="K535" s="35" t="s">
        <v>800</v>
      </c>
      <c r="L535" s="16">
        <v>14.125</v>
      </c>
      <c r="M535" s="24">
        <v>9.625</v>
      </c>
      <c r="N535" s="16">
        <v>12.938000000000001</v>
      </c>
      <c r="O535" s="19">
        <v>8</v>
      </c>
      <c r="P535" s="16">
        <v>14.112</v>
      </c>
      <c r="Q535" s="74">
        <v>1.018</v>
      </c>
      <c r="R535" s="262">
        <v>11.938000000000001</v>
      </c>
      <c r="S535" s="16">
        <v>9</v>
      </c>
      <c r="T535" s="16">
        <v>0.75</v>
      </c>
      <c r="U535" s="18" t="s">
        <v>20</v>
      </c>
      <c r="V535" s="263">
        <v>7.2</v>
      </c>
      <c r="W535" s="21">
        <v>9</v>
      </c>
      <c r="X535" s="16">
        <v>11.938000000000001</v>
      </c>
      <c r="Y535" s="16">
        <v>4.5</v>
      </c>
      <c r="Z535" s="19">
        <v>2</v>
      </c>
      <c r="AA535" s="16">
        <v>11.52</v>
      </c>
      <c r="AB535" s="19">
        <v>13</v>
      </c>
      <c r="AC535" s="19">
        <v>3</v>
      </c>
      <c r="AD535" s="15" t="s">
        <v>62</v>
      </c>
    </row>
    <row r="536" spans="1:30" s="212" customFormat="1" ht="12.75" x14ac:dyDescent="0.2">
      <c r="A536" s="12" t="s">
        <v>789</v>
      </c>
      <c r="B536" s="26" t="s">
        <v>790</v>
      </c>
      <c r="C536" s="15">
        <v>18</v>
      </c>
      <c r="D536" s="15">
        <v>6</v>
      </c>
      <c r="E536" s="69">
        <v>5.69</v>
      </c>
      <c r="F536" s="69">
        <f t="shared" si="23"/>
        <v>102.42</v>
      </c>
      <c r="G536" s="69">
        <v>12.64</v>
      </c>
      <c r="H536" s="35" t="s">
        <v>791</v>
      </c>
      <c r="I536" s="35" t="s">
        <v>792</v>
      </c>
      <c r="J536" s="35" t="s">
        <v>793</v>
      </c>
      <c r="K536" s="35" t="s">
        <v>794</v>
      </c>
      <c r="L536" s="16">
        <v>14.125</v>
      </c>
      <c r="M536" s="24">
        <v>9.625</v>
      </c>
      <c r="N536" s="16">
        <v>12.938000000000001</v>
      </c>
      <c r="O536" s="19">
        <v>8</v>
      </c>
      <c r="P536" s="16">
        <v>14.112</v>
      </c>
      <c r="Q536" s="74">
        <v>1.018</v>
      </c>
      <c r="R536" s="262">
        <v>11.938000000000001</v>
      </c>
      <c r="S536" s="16">
        <v>9</v>
      </c>
      <c r="T536" s="16">
        <v>0.75</v>
      </c>
      <c r="U536" s="18" t="s">
        <v>20</v>
      </c>
      <c r="V536" s="263">
        <v>7.2</v>
      </c>
      <c r="W536" s="21">
        <v>9</v>
      </c>
      <c r="X536" s="16">
        <v>11.938000000000001</v>
      </c>
      <c r="Y536" s="16">
        <v>4.5</v>
      </c>
      <c r="Z536" s="19">
        <v>2</v>
      </c>
      <c r="AA536" s="16">
        <v>11.52</v>
      </c>
      <c r="AB536" s="19">
        <v>13</v>
      </c>
      <c r="AC536" s="19">
        <v>3</v>
      </c>
      <c r="AD536" s="15" t="s">
        <v>62</v>
      </c>
    </row>
    <row r="537" spans="1:30" s="212" customFormat="1" ht="25.5" x14ac:dyDescent="0.2">
      <c r="A537" s="12" t="s">
        <v>2086</v>
      </c>
      <c r="B537" s="26" t="s">
        <v>2091</v>
      </c>
      <c r="C537" s="15">
        <v>18</v>
      </c>
      <c r="D537" s="15">
        <v>6</v>
      </c>
      <c r="E537" s="69">
        <v>5.69</v>
      </c>
      <c r="F537" s="69">
        <f t="shared" si="23"/>
        <v>102.42</v>
      </c>
      <c r="G537" s="69">
        <v>12.64</v>
      </c>
      <c r="H537" s="35" t="s">
        <v>2090</v>
      </c>
      <c r="I537" s="35" t="s">
        <v>2089</v>
      </c>
      <c r="J537" s="35" t="s">
        <v>2088</v>
      </c>
      <c r="K537" s="35" t="s">
        <v>2087</v>
      </c>
      <c r="L537" s="16">
        <v>14.125</v>
      </c>
      <c r="M537" s="24">
        <v>9.625</v>
      </c>
      <c r="N537" s="16">
        <v>12.938000000000001</v>
      </c>
      <c r="O537" s="19">
        <v>8</v>
      </c>
      <c r="P537" s="16">
        <v>14.112</v>
      </c>
      <c r="Q537" s="74">
        <v>1.018</v>
      </c>
      <c r="R537" s="262">
        <v>11.938000000000001</v>
      </c>
      <c r="S537" s="16">
        <v>9</v>
      </c>
      <c r="T537" s="16">
        <v>0.75</v>
      </c>
      <c r="U537" s="18" t="s">
        <v>20</v>
      </c>
      <c r="V537" s="263">
        <v>7.2</v>
      </c>
      <c r="W537" s="21">
        <v>9</v>
      </c>
      <c r="X537" s="16">
        <v>11.938000000000001</v>
      </c>
      <c r="Y537" s="16">
        <v>4.5</v>
      </c>
      <c r="Z537" s="19">
        <v>2</v>
      </c>
      <c r="AA537" s="16">
        <v>11.52</v>
      </c>
      <c r="AB537" s="19">
        <v>13</v>
      </c>
      <c r="AC537" s="19">
        <v>3</v>
      </c>
      <c r="AD537" s="15" t="s">
        <v>62</v>
      </c>
    </row>
    <row r="538" spans="1:30" s="212" customFormat="1" ht="12.75" x14ac:dyDescent="0.2">
      <c r="A538" s="12" t="s">
        <v>2211</v>
      </c>
      <c r="B538" s="26" t="s">
        <v>2212</v>
      </c>
      <c r="C538" s="15">
        <v>18</v>
      </c>
      <c r="D538" s="15">
        <v>6</v>
      </c>
      <c r="E538" s="69">
        <v>5.69</v>
      </c>
      <c r="F538" s="69">
        <f t="shared" si="23"/>
        <v>102.42</v>
      </c>
      <c r="G538" s="69">
        <v>12.64</v>
      </c>
      <c r="H538" s="35" t="s">
        <v>2216</v>
      </c>
      <c r="I538" s="35" t="s">
        <v>2215</v>
      </c>
      <c r="J538" s="35" t="s">
        <v>2214</v>
      </c>
      <c r="K538" s="35" t="s">
        <v>2213</v>
      </c>
      <c r="L538" s="16">
        <v>14.125</v>
      </c>
      <c r="M538" s="24">
        <v>9.625</v>
      </c>
      <c r="N538" s="16">
        <v>12.938000000000001</v>
      </c>
      <c r="O538" s="19">
        <v>8</v>
      </c>
      <c r="P538" s="16">
        <v>14.112</v>
      </c>
      <c r="Q538" s="74">
        <v>1.018</v>
      </c>
      <c r="R538" s="262">
        <v>11.938000000000001</v>
      </c>
      <c r="S538" s="16">
        <v>9</v>
      </c>
      <c r="T538" s="16">
        <v>0.75</v>
      </c>
      <c r="U538" s="18" t="s">
        <v>20</v>
      </c>
      <c r="V538" s="263">
        <v>7.2</v>
      </c>
      <c r="W538" s="21">
        <v>9</v>
      </c>
      <c r="X538" s="16">
        <v>11.938000000000001</v>
      </c>
      <c r="Y538" s="16">
        <v>4.5</v>
      </c>
      <c r="Z538" s="19">
        <v>2</v>
      </c>
      <c r="AA538" s="16">
        <v>11.52</v>
      </c>
      <c r="AB538" s="19">
        <v>13</v>
      </c>
      <c r="AC538" s="19">
        <v>3</v>
      </c>
      <c r="AD538" s="15" t="s">
        <v>62</v>
      </c>
    </row>
    <row r="539" spans="1:30" s="212" customFormat="1" ht="12.75" x14ac:dyDescent="0.2">
      <c r="A539" s="12" t="s">
        <v>2782</v>
      </c>
      <c r="B539" s="26" t="s">
        <v>2783</v>
      </c>
      <c r="C539" s="15">
        <v>18</v>
      </c>
      <c r="D539" s="15">
        <v>6</v>
      </c>
      <c r="E539" s="69">
        <v>5.69</v>
      </c>
      <c r="F539" s="69">
        <f t="shared" si="23"/>
        <v>102.42</v>
      </c>
      <c r="G539" s="69">
        <v>12.64</v>
      </c>
      <c r="H539" s="35" t="s">
        <v>2784</v>
      </c>
      <c r="I539" s="35" t="s">
        <v>2785</v>
      </c>
      <c r="J539" s="35" t="s">
        <v>2786</v>
      </c>
      <c r="K539" s="35" t="s">
        <v>2787</v>
      </c>
      <c r="L539" s="16">
        <v>14.125</v>
      </c>
      <c r="M539" s="24">
        <v>9.625</v>
      </c>
      <c r="N539" s="16">
        <v>12.938000000000001</v>
      </c>
      <c r="O539" s="19">
        <v>8</v>
      </c>
      <c r="P539" s="16">
        <v>14.112</v>
      </c>
      <c r="Q539" s="74">
        <v>1.018</v>
      </c>
      <c r="R539" s="262">
        <v>11.938000000000001</v>
      </c>
      <c r="S539" s="16">
        <v>9</v>
      </c>
      <c r="T539" s="16">
        <v>0.75</v>
      </c>
      <c r="U539" s="18" t="s">
        <v>20</v>
      </c>
      <c r="V539" s="263">
        <v>7.2</v>
      </c>
      <c r="W539" s="21">
        <v>9</v>
      </c>
      <c r="X539" s="16">
        <v>11.939</v>
      </c>
      <c r="Y539" s="16">
        <v>4.5</v>
      </c>
      <c r="Z539" s="19">
        <v>2</v>
      </c>
      <c r="AA539" s="16">
        <v>11.52</v>
      </c>
      <c r="AB539" s="19">
        <v>13</v>
      </c>
      <c r="AC539" s="19">
        <v>3</v>
      </c>
      <c r="AD539" s="15" t="s">
        <v>62</v>
      </c>
    </row>
    <row r="540" spans="1:30" s="212" customFormat="1" ht="25.5" x14ac:dyDescent="0.2">
      <c r="A540" s="12" t="s">
        <v>2280</v>
      </c>
      <c r="B540" s="26" t="s">
        <v>2285</v>
      </c>
      <c r="C540" s="15">
        <v>18</v>
      </c>
      <c r="D540" s="15">
        <v>6</v>
      </c>
      <c r="E540" s="69">
        <v>5.69</v>
      </c>
      <c r="F540" s="69">
        <f t="shared" si="23"/>
        <v>102.42</v>
      </c>
      <c r="G540" s="69">
        <v>12.64</v>
      </c>
      <c r="H540" s="35" t="s">
        <v>2284</v>
      </c>
      <c r="I540" s="35" t="s">
        <v>2283</v>
      </c>
      <c r="J540" s="35" t="s">
        <v>2282</v>
      </c>
      <c r="K540" s="35" t="s">
        <v>2281</v>
      </c>
      <c r="L540" s="16">
        <v>14.125</v>
      </c>
      <c r="M540" s="24">
        <v>9.625</v>
      </c>
      <c r="N540" s="16">
        <v>12.938000000000001</v>
      </c>
      <c r="O540" s="19">
        <v>8</v>
      </c>
      <c r="P540" s="16">
        <v>14.112</v>
      </c>
      <c r="Q540" s="74">
        <v>1.018</v>
      </c>
      <c r="R540" s="262">
        <v>11.938000000000001</v>
      </c>
      <c r="S540" s="16">
        <v>9</v>
      </c>
      <c r="T540" s="16">
        <v>0.75</v>
      </c>
      <c r="U540" s="18" t="s">
        <v>20</v>
      </c>
      <c r="V540" s="263">
        <v>7.2</v>
      </c>
      <c r="W540" s="21">
        <v>9</v>
      </c>
      <c r="X540" s="16">
        <v>11.938000000000001</v>
      </c>
      <c r="Y540" s="16">
        <v>4.5</v>
      </c>
      <c r="Z540" s="19">
        <v>2</v>
      </c>
      <c r="AA540" s="16">
        <v>11.52</v>
      </c>
      <c r="AB540" s="19">
        <v>13</v>
      </c>
      <c r="AC540" s="19">
        <v>3</v>
      </c>
      <c r="AD540" s="15" t="s">
        <v>62</v>
      </c>
    </row>
    <row r="541" spans="1:30" s="212" customFormat="1" ht="12.75" x14ac:dyDescent="0.2">
      <c r="A541" s="12" t="s">
        <v>2334</v>
      </c>
      <c r="B541" s="25" t="s">
        <v>2335</v>
      </c>
      <c r="C541" s="15">
        <v>6</v>
      </c>
      <c r="D541" s="15">
        <v>2</v>
      </c>
      <c r="E541" s="69">
        <v>15</v>
      </c>
      <c r="F541" s="69">
        <f t="shared" si="23"/>
        <v>90</v>
      </c>
      <c r="G541" s="69">
        <v>33.33</v>
      </c>
      <c r="H541" s="35" t="s">
        <v>2339</v>
      </c>
      <c r="I541" s="35" t="s">
        <v>2338</v>
      </c>
      <c r="J541" s="35" t="s">
        <v>2337</v>
      </c>
      <c r="K541" s="35" t="s">
        <v>2336</v>
      </c>
      <c r="L541" s="16">
        <v>9.5</v>
      </c>
      <c r="M541" s="24">
        <v>9.5</v>
      </c>
      <c r="N541" s="16">
        <v>12.75</v>
      </c>
      <c r="O541" s="19">
        <v>8</v>
      </c>
      <c r="P541" s="16">
        <v>13.6</v>
      </c>
      <c r="Q541" s="74">
        <v>0.67</v>
      </c>
      <c r="R541" s="262">
        <v>11.75</v>
      </c>
      <c r="S541" s="16">
        <v>8.75</v>
      </c>
      <c r="T541" s="16">
        <v>1.38</v>
      </c>
      <c r="U541" s="19">
        <v>1</v>
      </c>
      <c r="V541" s="263">
        <v>2.99</v>
      </c>
      <c r="W541" s="21">
        <v>11.75</v>
      </c>
      <c r="X541" s="16">
        <v>8.75</v>
      </c>
      <c r="Y541" s="16">
        <v>2.75</v>
      </c>
      <c r="Z541" s="19">
        <v>2</v>
      </c>
      <c r="AA541" s="16">
        <v>10.56</v>
      </c>
      <c r="AB541" s="19">
        <v>20</v>
      </c>
      <c r="AC541" s="19">
        <v>3</v>
      </c>
      <c r="AD541" s="15" t="s">
        <v>97</v>
      </c>
    </row>
    <row r="542" spans="1:30" s="212" customFormat="1" ht="25.5" x14ac:dyDescent="0.2">
      <c r="A542" s="12" t="s">
        <v>2375</v>
      </c>
      <c r="B542" s="26" t="s">
        <v>2763</v>
      </c>
      <c r="C542" s="15">
        <v>18</v>
      </c>
      <c r="D542" s="15">
        <v>6</v>
      </c>
      <c r="E542" s="69">
        <v>5.85</v>
      </c>
      <c r="F542" s="69">
        <f t="shared" si="23"/>
        <v>105.3</v>
      </c>
      <c r="G542" s="69">
        <v>13</v>
      </c>
      <c r="H542" s="35" t="s">
        <v>2378</v>
      </c>
      <c r="I542" s="35" t="s">
        <v>2379</v>
      </c>
      <c r="J542" s="35" t="s">
        <v>2380</v>
      </c>
      <c r="K542" s="35" t="s">
        <v>2894</v>
      </c>
      <c r="L542" s="16">
        <v>7.25</v>
      </c>
      <c r="M542" s="24">
        <v>9.625</v>
      </c>
      <c r="N542" s="16">
        <v>12.938000000000001</v>
      </c>
      <c r="O542" s="19">
        <v>14</v>
      </c>
      <c r="P542" s="16">
        <v>0</v>
      </c>
      <c r="Q542" s="74">
        <v>0.52</v>
      </c>
      <c r="R542" s="262">
        <v>12.63</v>
      </c>
      <c r="S542" s="16">
        <v>9</v>
      </c>
      <c r="T542" s="16">
        <v>0.45</v>
      </c>
      <c r="U542" s="18" t="s">
        <v>20</v>
      </c>
      <c r="V542" s="263">
        <v>12</v>
      </c>
      <c r="W542" s="21">
        <v>9</v>
      </c>
      <c r="X542" s="16">
        <v>11.939</v>
      </c>
      <c r="Y542" s="16">
        <v>2.7</v>
      </c>
      <c r="Z542" s="19">
        <v>4</v>
      </c>
      <c r="AA542" s="16">
        <v>8</v>
      </c>
      <c r="AB542" s="19">
        <v>25</v>
      </c>
      <c r="AC542" s="19">
        <v>3</v>
      </c>
      <c r="AD542" s="15" t="s">
        <v>62</v>
      </c>
    </row>
    <row r="543" spans="1:30" s="212" customFormat="1" ht="12.75" x14ac:dyDescent="0.2">
      <c r="A543" s="12" t="s">
        <v>2376</v>
      </c>
      <c r="B543" s="26" t="s">
        <v>2377</v>
      </c>
      <c r="C543" s="15">
        <v>6</v>
      </c>
      <c r="D543" s="15">
        <v>2</v>
      </c>
      <c r="E543" s="69">
        <v>9.74</v>
      </c>
      <c r="F543" s="69">
        <f t="shared" si="23"/>
        <v>58.44</v>
      </c>
      <c r="G543" s="69">
        <v>21.64</v>
      </c>
      <c r="H543" s="35" t="s">
        <v>2384</v>
      </c>
      <c r="I543" s="35" t="s">
        <v>2383</v>
      </c>
      <c r="J543" s="35" t="s">
        <v>2382</v>
      </c>
      <c r="K543" s="35" t="s">
        <v>2381</v>
      </c>
      <c r="L543" s="16">
        <v>9</v>
      </c>
      <c r="M543" s="24">
        <v>8.25</v>
      </c>
      <c r="N543" s="16">
        <v>12.25</v>
      </c>
      <c r="O543" s="19">
        <v>5</v>
      </c>
      <c r="P543" s="16">
        <v>0.44800000000000001</v>
      </c>
      <c r="Q543" s="74">
        <v>0.53</v>
      </c>
      <c r="R543" s="262">
        <v>11.5</v>
      </c>
      <c r="S543" s="16">
        <v>8.75</v>
      </c>
      <c r="T543" s="16">
        <v>1.1879999999999999</v>
      </c>
      <c r="U543" s="18" t="s">
        <v>20</v>
      </c>
      <c r="V543" s="263">
        <v>13.407999999999999</v>
      </c>
      <c r="W543" s="21">
        <v>11.5</v>
      </c>
      <c r="X543" s="16">
        <v>2.5</v>
      </c>
      <c r="Y543" s="16">
        <v>8.75</v>
      </c>
      <c r="Z543" s="19">
        <v>1</v>
      </c>
      <c r="AA543" s="16">
        <v>10.816000000000001</v>
      </c>
      <c r="AB543" s="19">
        <v>20</v>
      </c>
      <c r="AC543" s="19">
        <v>3</v>
      </c>
      <c r="AD543" s="15" t="s">
        <v>336</v>
      </c>
    </row>
    <row r="544" spans="1:30" s="212" customFormat="1" ht="12.75" x14ac:dyDescent="0.2">
      <c r="A544" s="12" t="s">
        <v>2794</v>
      </c>
      <c r="B544" s="26" t="s">
        <v>2795</v>
      </c>
      <c r="C544" s="15">
        <v>18</v>
      </c>
      <c r="D544" s="15">
        <v>6</v>
      </c>
      <c r="E544" s="69">
        <v>5.69</v>
      </c>
      <c r="F544" s="69">
        <f t="shared" si="23"/>
        <v>102.42</v>
      </c>
      <c r="G544" s="69">
        <v>12.64</v>
      </c>
      <c r="H544" s="35" t="s">
        <v>2796</v>
      </c>
      <c r="I544" s="35" t="s">
        <v>2797</v>
      </c>
      <c r="J544" s="35" t="s">
        <v>2798</v>
      </c>
      <c r="K544" s="35" t="s">
        <v>2799</v>
      </c>
      <c r="L544" s="16">
        <v>14.125</v>
      </c>
      <c r="M544" s="24">
        <v>11.938000000000001</v>
      </c>
      <c r="N544" s="16">
        <v>12.938000000000001</v>
      </c>
      <c r="O544" s="19">
        <v>8</v>
      </c>
      <c r="P544" s="16">
        <v>14.112</v>
      </c>
      <c r="Q544" s="74">
        <v>1.2629999999999999</v>
      </c>
      <c r="R544" s="262">
        <v>11.938000000000001</v>
      </c>
      <c r="S544" s="16">
        <v>9</v>
      </c>
      <c r="T544" s="16">
        <v>0.75</v>
      </c>
      <c r="U544" s="18" t="s">
        <v>20</v>
      </c>
      <c r="V544" s="263">
        <v>7.2</v>
      </c>
      <c r="W544" s="21">
        <v>9</v>
      </c>
      <c r="X544" s="16">
        <v>11.938000000000001</v>
      </c>
      <c r="Y544" s="16">
        <v>4.5</v>
      </c>
      <c r="Z544" s="19">
        <v>2</v>
      </c>
      <c r="AA544" s="16">
        <v>11.52</v>
      </c>
      <c r="AB544" s="19">
        <v>13</v>
      </c>
      <c r="AC544" s="19">
        <v>3</v>
      </c>
      <c r="AD544" s="15" t="s">
        <v>62</v>
      </c>
    </row>
    <row r="545" spans="1:30" s="212" customFormat="1" ht="12.75" x14ac:dyDescent="0.2">
      <c r="A545" s="12" t="s">
        <v>2844</v>
      </c>
      <c r="B545" s="26" t="s">
        <v>2849</v>
      </c>
      <c r="C545" s="15">
        <v>18</v>
      </c>
      <c r="D545" s="218">
        <v>6</v>
      </c>
      <c r="E545" s="69">
        <v>2.75</v>
      </c>
      <c r="F545" s="69">
        <f t="shared" si="23"/>
        <v>49.5</v>
      </c>
      <c r="G545" s="69">
        <v>6.11</v>
      </c>
      <c r="H545" s="35" t="s">
        <v>2853</v>
      </c>
      <c r="I545" s="35" t="s">
        <v>2859</v>
      </c>
      <c r="J545" s="14" t="s">
        <v>2867</v>
      </c>
      <c r="K545" s="35" t="s">
        <v>2868</v>
      </c>
      <c r="L545" s="16">
        <v>14.375</v>
      </c>
      <c r="M545" s="24">
        <v>5.875</v>
      </c>
      <c r="N545" s="16">
        <v>9.625</v>
      </c>
      <c r="O545" s="19">
        <v>7</v>
      </c>
      <c r="P545" s="16">
        <v>3.68</v>
      </c>
      <c r="Q545" s="74">
        <v>0.47</v>
      </c>
      <c r="R545" s="262">
        <v>8.625</v>
      </c>
      <c r="S545" s="16">
        <v>5.25</v>
      </c>
      <c r="T545" s="16">
        <v>0.75</v>
      </c>
      <c r="U545" s="18" t="s">
        <v>20</v>
      </c>
      <c r="V545" s="263">
        <v>5.76</v>
      </c>
      <c r="W545" s="46">
        <v>8.625</v>
      </c>
      <c r="X545" s="44">
        <v>5.25</v>
      </c>
      <c r="Y545" s="44">
        <v>4.5</v>
      </c>
      <c r="Z545" s="45">
        <v>2</v>
      </c>
      <c r="AA545" s="44">
        <v>2.56</v>
      </c>
      <c r="AB545" s="19">
        <v>20</v>
      </c>
      <c r="AC545" s="19">
        <v>4</v>
      </c>
      <c r="AD545" s="15" t="s">
        <v>62</v>
      </c>
    </row>
    <row r="546" spans="1:30" s="212" customFormat="1" ht="12.75" x14ac:dyDescent="0.2">
      <c r="A546" s="12" t="s">
        <v>2845</v>
      </c>
      <c r="B546" s="26" t="s">
        <v>2850</v>
      </c>
      <c r="C546" s="15">
        <v>18</v>
      </c>
      <c r="D546" s="218">
        <v>6</v>
      </c>
      <c r="E546" s="69">
        <v>2.75</v>
      </c>
      <c r="F546" s="69">
        <f t="shared" si="23"/>
        <v>49.5</v>
      </c>
      <c r="G546" s="69">
        <v>6.11</v>
      </c>
      <c r="H546" s="35" t="s">
        <v>2854</v>
      </c>
      <c r="I546" s="35" t="s">
        <v>2860</v>
      </c>
      <c r="J546" s="14" t="s">
        <v>2866</v>
      </c>
      <c r="K546" s="35" t="s">
        <v>2869</v>
      </c>
      <c r="L546" s="16">
        <v>14.375</v>
      </c>
      <c r="M546" s="24">
        <v>5.875</v>
      </c>
      <c r="N546" s="16">
        <v>9.625</v>
      </c>
      <c r="O546" s="19">
        <v>7</v>
      </c>
      <c r="P546" s="16">
        <v>3.68</v>
      </c>
      <c r="Q546" s="74">
        <v>0.47</v>
      </c>
      <c r="R546" s="262">
        <v>8.625</v>
      </c>
      <c r="S546" s="16">
        <v>5.25</v>
      </c>
      <c r="T546" s="16">
        <v>0.75</v>
      </c>
      <c r="U546" s="18" t="s">
        <v>20</v>
      </c>
      <c r="V546" s="263">
        <v>5.76</v>
      </c>
      <c r="W546" s="46">
        <v>8.625</v>
      </c>
      <c r="X546" s="44">
        <v>5.25</v>
      </c>
      <c r="Y546" s="44">
        <v>4.5</v>
      </c>
      <c r="Z546" s="45">
        <v>2</v>
      </c>
      <c r="AA546" s="44">
        <v>2.56</v>
      </c>
      <c r="AB546" s="19">
        <v>20</v>
      </c>
      <c r="AC546" s="19">
        <v>4</v>
      </c>
      <c r="AD546" s="15" t="s">
        <v>62</v>
      </c>
    </row>
    <row r="547" spans="1:30" s="212" customFormat="1" ht="25.5" x14ac:dyDescent="0.2">
      <c r="A547" s="12" t="s">
        <v>2846</v>
      </c>
      <c r="B547" s="26" t="s">
        <v>2851</v>
      </c>
      <c r="C547" s="15">
        <v>18</v>
      </c>
      <c r="D547" s="218">
        <v>6</v>
      </c>
      <c r="E547" s="69">
        <v>2.75</v>
      </c>
      <c r="F547" s="69">
        <f t="shared" si="23"/>
        <v>49.5</v>
      </c>
      <c r="G547" s="69">
        <v>6.11</v>
      </c>
      <c r="H547" s="35" t="s">
        <v>2855</v>
      </c>
      <c r="I547" s="35" t="s">
        <v>2861</v>
      </c>
      <c r="J547" s="14" t="s">
        <v>2865</v>
      </c>
      <c r="K547" s="35" t="s">
        <v>2870</v>
      </c>
      <c r="L547" s="16">
        <v>14.375</v>
      </c>
      <c r="M547" s="24">
        <v>5.875</v>
      </c>
      <c r="N547" s="16">
        <v>9.625</v>
      </c>
      <c r="O547" s="19">
        <v>7</v>
      </c>
      <c r="P547" s="16">
        <v>3.68</v>
      </c>
      <c r="Q547" s="74">
        <v>0.47</v>
      </c>
      <c r="R547" s="262">
        <v>8.625</v>
      </c>
      <c r="S547" s="16">
        <v>5.25</v>
      </c>
      <c r="T547" s="16">
        <v>0.75</v>
      </c>
      <c r="U547" s="18" t="s">
        <v>20</v>
      </c>
      <c r="V547" s="263">
        <v>5.76</v>
      </c>
      <c r="W547" s="46">
        <v>8.625</v>
      </c>
      <c r="X547" s="44">
        <v>5.25</v>
      </c>
      <c r="Y547" s="44">
        <v>4.5</v>
      </c>
      <c r="Z547" s="45">
        <v>2</v>
      </c>
      <c r="AA547" s="44">
        <v>2.56</v>
      </c>
      <c r="AB547" s="19">
        <v>20</v>
      </c>
      <c r="AC547" s="19">
        <v>4</v>
      </c>
      <c r="AD547" s="15" t="s">
        <v>62</v>
      </c>
    </row>
    <row r="548" spans="1:30" s="212" customFormat="1" ht="12.75" x14ac:dyDescent="0.2">
      <c r="A548" s="12" t="s">
        <v>2847</v>
      </c>
      <c r="B548" s="26" t="s">
        <v>2852</v>
      </c>
      <c r="C548" s="15">
        <v>1</v>
      </c>
      <c r="D548" s="218">
        <v>1</v>
      </c>
      <c r="E548" s="69">
        <v>5.85</v>
      </c>
      <c r="F548" s="69">
        <f t="shared" si="23"/>
        <v>5.85</v>
      </c>
      <c r="G548" s="69">
        <v>13</v>
      </c>
      <c r="H548" s="35" t="s">
        <v>2856</v>
      </c>
      <c r="I548" s="35" t="s">
        <v>2862</v>
      </c>
      <c r="J548" s="14" t="s">
        <v>2864</v>
      </c>
      <c r="K548" s="35" t="s">
        <v>2871</v>
      </c>
      <c r="L548" s="16">
        <v>0</v>
      </c>
      <c r="M548" s="24">
        <v>0</v>
      </c>
      <c r="N548" s="16">
        <v>0</v>
      </c>
      <c r="O548" s="19">
        <v>0</v>
      </c>
      <c r="P548" s="16">
        <v>0</v>
      </c>
      <c r="Q548" s="74">
        <v>0</v>
      </c>
      <c r="R548" s="262">
        <v>0</v>
      </c>
      <c r="S548" s="16">
        <v>0</v>
      </c>
      <c r="T548" s="16">
        <v>0</v>
      </c>
      <c r="U548" s="18" t="s">
        <v>20</v>
      </c>
      <c r="V548" s="263">
        <v>0</v>
      </c>
      <c r="W548" s="46">
        <v>0</v>
      </c>
      <c r="X548" s="44">
        <v>0</v>
      </c>
      <c r="Y548" s="44">
        <v>0</v>
      </c>
      <c r="Z548" s="53" t="s">
        <v>20</v>
      </c>
      <c r="AA548" s="44">
        <v>0</v>
      </c>
      <c r="AB548" s="19">
        <v>1</v>
      </c>
      <c r="AC548" s="19">
        <v>1</v>
      </c>
      <c r="AD548" s="15" t="s">
        <v>62</v>
      </c>
    </row>
    <row r="549" spans="1:30" s="212" customFormat="1" ht="12.75" x14ac:dyDescent="0.2">
      <c r="A549" s="12" t="s">
        <v>2848</v>
      </c>
      <c r="B549" s="26" t="s">
        <v>2858</v>
      </c>
      <c r="C549" s="15">
        <v>12</v>
      </c>
      <c r="D549" s="218">
        <v>4</v>
      </c>
      <c r="E549" s="69">
        <v>5.85</v>
      </c>
      <c r="F549" s="69">
        <f t="shared" si="23"/>
        <v>70.199999999999989</v>
      </c>
      <c r="G549" s="69">
        <v>13</v>
      </c>
      <c r="H549" s="35" t="s">
        <v>2857</v>
      </c>
      <c r="I549" s="35" t="s">
        <v>2873</v>
      </c>
      <c r="J549" s="14" t="s">
        <v>2863</v>
      </c>
      <c r="K549" s="35" t="s">
        <v>2872</v>
      </c>
      <c r="L549" s="16">
        <v>9.5</v>
      </c>
      <c r="M549" s="24">
        <v>6.625</v>
      </c>
      <c r="N549" s="16">
        <v>9.25</v>
      </c>
      <c r="O549" s="19">
        <v>8</v>
      </c>
      <c r="P549" s="16">
        <v>8.7040000000000006</v>
      </c>
      <c r="Q549" s="74">
        <v>0.33700000000000002</v>
      </c>
      <c r="R549" s="262">
        <v>7.9379999999999997</v>
      </c>
      <c r="S549" s="16">
        <v>5.125</v>
      </c>
      <c r="T549" s="16">
        <v>0.65600000000000003</v>
      </c>
      <c r="U549" s="18" t="s">
        <v>20</v>
      </c>
      <c r="V549" s="263">
        <v>10.672000000000001</v>
      </c>
      <c r="W549" s="46">
        <v>7.9379999999999997</v>
      </c>
      <c r="X549" s="44">
        <v>2.8239999999999998</v>
      </c>
      <c r="Y549" s="44">
        <v>5.1879999999999997</v>
      </c>
      <c r="Z549" s="45">
        <v>2</v>
      </c>
      <c r="AA549" s="44">
        <v>10.688000000000001</v>
      </c>
      <c r="AB549" s="19">
        <v>30</v>
      </c>
      <c r="AC549" s="19">
        <v>4</v>
      </c>
      <c r="AD549" s="15" t="s">
        <v>97</v>
      </c>
    </row>
    <row r="550" spans="1:30" s="212" customFormat="1" ht="12.75" x14ac:dyDescent="0.2">
      <c r="A550" s="12" t="s">
        <v>2896</v>
      </c>
      <c r="B550" s="26" t="s">
        <v>2895</v>
      </c>
      <c r="C550" s="15">
        <v>18</v>
      </c>
      <c r="D550" s="15">
        <v>6</v>
      </c>
      <c r="E550" s="69">
        <v>5.69</v>
      </c>
      <c r="F550" s="69">
        <f t="shared" si="23"/>
        <v>102.42</v>
      </c>
      <c r="G550" s="69">
        <v>12.64</v>
      </c>
      <c r="H550" s="35" t="s">
        <v>2897</v>
      </c>
      <c r="I550" s="35" t="s">
        <v>2898</v>
      </c>
      <c r="J550" s="35" t="s">
        <v>2899</v>
      </c>
      <c r="K550" s="35" t="s">
        <v>2900</v>
      </c>
      <c r="L550" s="16">
        <v>14.125</v>
      </c>
      <c r="M550" s="24">
        <v>9.625</v>
      </c>
      <c r="N550" s="16">
        <v>12.938000000000001</v>
      </c>
      <c r="O550" s="19">
        <v>8</v>
      </c>
      <c r="P550" s="16">
        <v>14.112</v>
      </c>
      <c r="Q550" s="74">
        <v>1.018</v>
      </c>
      <c r="R550" s="262">
        <v>11.938000000000001</v>
      </c>
      <c r="S550" s="16">
        <v>9</v>
      </c>
      <c r="T550" s="16">
        <v>0.75</v>
      </c>
      <c r="U550" s="18" t="s">
        <v>20</v>
      </c>
      <c r="V550" s="263">
        <v>7.2</v>
      </c>
      <c r="W550" s="21">
        <v>9</v>
      </c>
      <c r="X550" s="16">
        <v>11.939</v>
      </c>
      <c r="Y550" s="16">
        <v>4.5</v>
      </c>
      <c r="Z550" s="19">
        <v>2</v>
      </c>
      <c r="AA550" s="16">
        <v>2.56</v>
      </c>
      <c r="AB550" s="19">
        <v>13</v>
      </c>
      <c r="AC550" s="19">
        <v>3</v>
      </c>
      <c r="AD550" s="15" t="s">
        <v>62</v>
      </c>
    </row>
    <row r="551" spans="1:30" s="212" customFormat="1" ht="24" x14ac:dyDescent="0.2">
      <c r="A551" s="171" t="s">
        <v>3354</v>
      </c>
      <c r="B551" s="140" t="s">
        <v>3274</v>
      </c>
      <c r="C551" s="129">
        <v>18</v>
      </c>
      <c r="D551" s="222">
        <v>6</v>
      </c>
      <c r="E551" s="145">
        <v>2.75</v>
      </c>
      <c r="F551" s="145">
        <v>49.5</v>
      </c>
      <c r="G551" s="69">
        <v>6.11</v>
      </c>
      <c r="H551" s="135" t="s">
        <v>3275</v>
      </c>
      <c r="I551" s="135" t="s">
        <v>3276</v>
      </c>
      <c r="J551" s="128" t="s">
        <v>3277</v>
      </c>
      <c r="K551" s="135" t="s">
        <v>3278</v>
      </c>
      <c r="L551" s="131">
        <v>14.375</v>
      </c>
      <c r="M551" s="130">
        <v>5.875</v>
      </c>
      <c r="N551" s="131">
        <v>9.625</v>
      </c>
      <c r="O551" s="132">
        <v>7</v>
      </c>
      <c r="P551" s="131">
        <v>3.68</v>
      </c>
      <c r="Q551" s="136">
        <v>0.47</v>
      </c>
      <c r="R551" s="270">
        <v>8.625</v>
      </c>
      <c r="S551" s="131">
        <v>5.25</v>
      </c>
      <c r="T551" s="131">
        <v>0.75</v>
      </c>
      <c r="U551" s="133" t="s">
        <v>20</v>
      </c>
      <c r="V551" s="271">
        <v>5.76</v>
      </c>
      <c r="W551" s="253">
        <v>8.625</v>
      </c>
      <c r="X551" s="158">
        <v>5.25</v>
      </c>
      <c r="Y551" s="158">
        <v>4.5</v>
      </c>
      <c r="Z551" s="159">
        <v>2</v>
      </c>
      <c r="AA551" s="158">
        <v>2.56</v>
      </c>
      <c r="AB551" s="132">
        <v>20</v>
      </c>
      <c r="AC551" s="132">
        <v>4</v>
      </c>
      <c r="AD551" s="129" t="s">
        <v>62</v>
      </c>
    </row>
    <row r="552" spans="1:30" s="212" customFormat="1" ht="12.75" x14ac:dyDescent="0.2">
      <c r="A552" s="169" t="s">
        <v>753</v>
      </c>
      <c r="B552" s="103" t="s">
        <v>754</v>
      </c>
      <c r="C552" s="57">
        <v>18</v>
      </c>
      <c r="D552" s="57">
        <v>6</v>
      </c>
      <c r="E552" s="182">
        <v>5.69</v>
      </c>
      <c r="F552" s="182">
        <f t="shared" ref="F552:F577" si="24">E552*C552</f>
        <v>102.42</v>
      </c>
      <c r="G552" s="69">
        <v>12.64</v>
      </c>
      <c r="H552" s="104" t="s">
        <v>755</v>
      </c>
      <c r="I552" s="104" t="s">
        <v>756</v>
      </c>
      <c r="J552" s="104" t="s">
        <v>757</v>
      </c>
      <c r="K552" s="104" t="s">
        <v>758</v>
      </c>
      <c r="L552" s="59">
        <v>14.13</v>
      </c>
      <c r="M552" s="58">
        <v>9.6300000000000008</v>
      </c>
      <c r="N552" s="59">
        <v>12.94</v>
      </c>
      <c r="O552" s="60">
        <v>8</v>
      </c>
      <c r="P552" s="59">
        <v>10.83</v>
      </c>
      <c r="Q552" s="244">
        <v>1.02</v>
      </c>
      <c r="R552" s="268">
        <v>11.94</v>
      </c>
      <c r="S552" s="59">
        <v>9</v>
      </c>
      <c r="T552" s="59">
        <v>0.75</v>
      </c>
      <c r="U552" s="76" t="s">
        <v>20</v>
      </c>
      <c r="V552" s="269">
        <v>7.06</v>
      </c>
      <c r="W552" s="250">
        <v>9</v>
      </c>
      <c r="X552" s="59">
        <v>11.94</v>
      </c>
      <c r="Y552" s="59">
        <v>4.5</v>
      </c>
      <c r="Z552" s="60">
        <v>2</v>
      </c>
      <c r="AA552" s="59">
        <v>10.4</v>
      </c>
      <c r="AB552" s="60">
        <v>13</v>
      </c>
      <c r="AC552" s="60">
        <v>3</v>
      </c>
      <c r="AD552" s="57" t="s">
        <v>62</v>
      </c>
    </row>
    <row r="553" spans="1:30" s="212" customFormat="1" ht="12.75" x14ac:dyDescent="0.2">
      <c r="A553" s="12" t="s">
        <v>759</v>
      </c>
      <c r="B553" s="26" t="s">
        <v>760</v>
      </c>
      <c r="C553" s="15">
        <v>18</v>
      </c>
      <c r="D553" s="15">
        <v>6</v>
      </c>
      <c r="E553" s="69">
        <v>5.69</v>
      </c>
      <c r="F553" s="69">
        <f t="shared" si="24"/>
        <v>102.42</v>
      </c>
      <c r="G553" s="69">
        <v>12.64</v>
      </c>
      <c r="H553" s="35" t="s">
        <v>761</v>
      </c>
      <c r="I553" s="35" t="s">
        <v>762</v>
      </c>
      <c r="J553" s="35" t="s">
        <v>763</v>
      </c>
      <c r="K553" s="35" t="s">
        <v>764</v>
      </c>
      <c r="L553" s="16">
        <v>14.125</v>
      </c>
      <c r="M553" s="24">
        <v>9.625</v>
      </c>
      <c r="N553" s="16">
        <v>12.938000000000001</v>
      </c>
      <c r="O553" s="19">
        <v>8</v>
      </c>
      <c r="P553" s="16">
        <v>14.112</v>
      </c>
      <c r="Q553" s="74">
        <v>1.018</v>
      </c>
      <c r="R553" s="262">
        <v>11.938000000000001</v>
      </c>
      <c r="S553" s="16">
        <v>9</v>
      </c>
      <c r="T553" s="16">
        <v>0.75</v>
      </c>
      <c r="U553" s="18" t="s">
        <v>20</v>
      </c>
      <c r="V553" s="263">
        <v>7.2</v>
      </c>
      <c r="W553" s="21">
        <v>9</v>
      </c>
      <c r="X553" s="16">
        <v>11.938000000000001</v>
      </c>
      <c r="Y553" s="16">
        <v>4.5</v>
      </c>
      <c r="Z553" s="19">
        <v>2</v>
      </c>
      <c r="AA553" s="16">
        <v>11.52</v>
      </c>
      <c r="AB553" s="19">
        <v>13</v>
      </c>
      <c r="AC553" s="19">
        <v>3</v>
      </c>
      <c r="AD553" s="57" t="s">
        <v>62</v>
      </c>
    </row>
    <row r="554" spans="1:30" s="212" customFormat="1" ht="12.75" x14ac:dyDescent="0.2">
      <c r="A554" s="12" t="s">
        <v>765</v>
      </c>
      <c r="B554" s="26" t="s">
        <v>766</v>
      </c>
      <c r="C554" s="15">
        <v>18</v>
      </c>
      <c r="D554" s="15">
        <v>6</v>
      </c>
      <c r="E554" s="69">
        <v>5.69</v>
      </c>
      <c r="F554" s="69">
        <f t="shared" si="24"/>
        <v>102.42</v>
      </c>
      <c r="G554" s="69">
        <v>12.64</v>
      </c>
      <c r="H554" s="35" t="s">
        <v>767</v>
      </c>
      <c r="I554" s="35" t="s">
        <v>768</v>
      </c>
      <c r="J554" s="35" t="s">
        <v>769</v>
      </c>
      <c r="K554" s="35" t="s">
        <v>770</v>
      </c>
      <c r="L554" s="16">
        <v>14.125</v>
      </c>
      <c r="M554" s="24">
        <v>9.625</v>
      </c>
      <c r="N554" s="16">
        <v>12.938000000000001</v>
      </c>
      <c r="O554" s="19">
        <v>8</v>
      </c>
      <c r="P554" s="16">
        <v>14.112</v>
      </c>
      <c r="Q554" s="74">
        <v>1.018</v>
      </c>
      <c r="R554" s="262">
        <v>11.938000000000001</v>
      </c>
      <c r="S554" s="16">
        <v>9</v>
      </c>
      <c r="T554" s="16">
        <v>0.75</v>
      </c>
      <c r="U554" s="18" t="s">
        <v>20</v>
      </c>
      <c r="V554" s="263">
        <v>7.2</v>
      </c>
      <c r="W554" s="21">
        <v>9</v>
      </c>
      <c r="X554" s="16">
        <v>11.938000000000001</v>
      </c>
      <c r="Y554" s="16">
        <v>4.5</v>
      </c>
      <c r="Z554" s="19">
        <v>2</v>
      </c>
      <c r="AA554" s="16">
        <v>11.52</v>
      </c>
      <c r="AB554" s="19">
        <v>13</v>
      </c>
      <c r="AC554" s="19">
        <v>3</v>
      </c>
      <c r="AD554" s="15" t="s">
        <v>62</v>
      </c>
    </row>
    <row r="555" spans="1:30" s="212" customFormat="1" ht="25.5" x14ac:dyDescent="0.2">
      <c r="A555" s="12" t="s">
        <v>771</v>
      </c>
      <c r="B555" s="26" t="s">
        <v>776</v>
      </c>
      <c r="C555" s="15">
        <v>18</v>
      </c>
      <c r="D555" s="15">
        <v>6</v>
      </c>
      <c r="E555" s="69">
        <v>5.69</v>
      </c>
      <c r="F555" s="69">
        <f t="shared" si="24"/>
        <v>102.42</v>
      </c>
      <c r="G555" s="69">
        <v>12.64</v>
      </c>
      <c r="H555" s="35" t="s">
        <v>772</v>
      </c>
      <c r="I555" s="35" t="s">
        <v>773</v>
      </c>
      <c r="J555" s="35" t="s">
        <v>774</v>
      </c>
      <c r="K555" s="35" t="s">
        <v>775</v>
      </c>
      <c r="L555" s="16">
        <v>14.125</v>
      </c>
      <c r="M555" s="24">
        <v>9.625</v>
      </c>
      <c r="N555" s="16">
        <v>12.938000000000001</v>
      </c>
      <c r="O555" s="19">
        <v>8</v>
      </c>
      <c r="P555" s="16">
        <v>14.112</v>
      </c>
      <c r="Q555" s="74">
        <v>1.018</v>
      </c>
      <c r="R555" s="262">
        <v>11.938000000000001</v>
      </c>
      <c r="S555" s="16">
        <v>9</v>
      </c>
      <c r="T555" s="16">
        <v>0.75</v>
      </c>
      <c r="U555" s="18" t="s">
        <v>20</v>
      </c>
      <c r="V555" s="263">
        <v>7.2</v>
      </c>
      <c r="W555" s="21">
        <v>9</v>
      </c>
      <c r="X555" s="16">
        <v>11.938000000000001</v>
      </c>
      <c r="Y555" s="16">
        <v>4.5</v>
      </c>
      <c r="Z555" s="19">
        <v>2</v>
      </c>
      <c r="AA555" s="16">
        <v>11.52</v>
      </c>
      <c r="AB555" s="19">
        <v>13</v>
      </c>
      <c r="AC555" s="19">
        <v>3</v>
      </c>
      <c r="AD555" s="15" t="s">
        <v>62</v>
      </c>
    </row>
    <row r="556" spans="1:30" s="212" customFormat="1" ht="12.75" x14ac:dyDescent="0.2">
      <c r="A556" s="12" t="s">
        <v>777</v>
      </c>
      <c r="B556" s="26" t="s">
        <v>778</v>
      </c>
      <c r="C556" s="15">
        <v>18</v>
      </c>
      <c r="D556" s="15">
        <v>6</v>
      </c>
      <c r="E556" s="69">
        <v>5.69</v>
      </c>
      <c r="F556" s="69">
        <f t="shared" si="24"/>
        <v>102.42</v>
      </c>
      <c r="G556" s="69">
        <v>12.64</v>
      </c>
      <c r="H556" s="35" t="s">
        <v>779</v>
      </c>
      <c r="I556" s="35" t="s">
        <v>780</v>
      </c>
      <c r="J556" s="35" t="s">
        <v>781</v>
      </c>
      <c r="K556" s="35" t="s">
        <v>782</v>
      </c>
      <c r="L556" s="16">
        <v>14.125</v>
      </c>
      <c r="M556" s="24">
        <v>9.625</v>
      </c>
      <c r="N556" s="16">
        <v>12.938000000000001</v>
      </c>
      <c r="O556" s="19">
        <v>8</v>
      </c>
      <c r="P556" s="16">
        <v>14.112</v>
      </c>
      <c r="Q556" s="74">
        <v>1.018</v>
      </c>
      <c r="R556" s="262">
        <v>11.938000000000001</v>
      </c>
      <c r="S556" s="16">
        <v>9</v>
      </c>
      <c r="T556" s="16">
        <v>0.75</v>
      </c>
      <c r="U556" s="18" t="s">
        <v>20</v>
      </c>
      <c r="V556" s="263">
        <v>7.2</v>
      </c>
      <c r="W556" s="21">
        <v>9</v>
      </c>
      <c r="X556" s="16">
        <v>11.938000000000001</v>
      </c>
      <c r="Y556" s="16">
        <v>4.5</v>
      </c>
      <c r="Z556" s="19">
        <v>2</v>
      </c>
      <c r="AA556" s="16">
        <v>11.52</v>
      </c>
      <c r="AB556" s="19">
        <v>13</v>
      </c>
      <c r="AC556" s="19">
        <v>3</v>
      </c>
      <c r="AD556" s="15" t="s">
        <v>62</v>
      </c>
    </row>
    <row r="557" spans="1:30" s="212" customFormat="1" ht="12.75" x14ac:dyDescent="0.2">
      <c r="A557" s="12" t="s">
        <v>783</v>
      </c>
      <c r="B557" s="26" t="s">
        <v>784</v>
      </c>
      <c r="C557" s="15">
        <v>18</v>
      </c>
      <c r="D557" s="15">
        <v>6</v>
      </c>
      <c r="E557" s="69">
        <v>5.69</v>
      </c>
      <c r="F557" s="69">
        <f t="shared" si="24"/>
        <v>102.42</v>
      </c>
      <c r="G557" s="69">
        <v>12.64</v>
      </c>
      <c r="H557" s="35" t="s">
        <v>785</v>
      </c>
      <c r="I557" s="35" t="s">
        <v>786</v>
      </c>
      <c r="J557" s="35" t="s">
        <v>787</v>
      </c>
      <c r="K557" s="35" t="s">
        <v>788</v>
      </c>
      <c r="L557" s="16">
        <v>14.125</v>
      </c>
      <c r="M557" s="24">
        <v>9.625</v>
      </c>
      <c r="N557" s="16">
        <v>12.938000000000001</v>
      </c>
      <c r="O557" s="19">
        <v>8</v>
      </c>
      <c r="P557" s="16">
        <v>14.112</v>
      </c>
      <c r="Q557" s="74">
        <v>1.018</v>
      </c>
      <c r="R557" s="262">
        <v>11.938000000000001</v>
      </c>
      <c r="S557" s="16">
        <v>9</v>
      </c>
      <c r="T557" s="16">
        <v>0.75</v>
      </c>
      <c r="U557" s="18" t="s">
        <v>20</v>
      </c>
      <c r="V557" s="263">
        <v>7.2</v>
      </c>
      <c r="W557" s="21">
        <v>9</v>
      </c>
      <c r="X557" s="16">
        <v>11.938000000000001</v>
      </c>
      <c r="Y557" s="16">
        <v>4.5</v>
      </c>
      <c r="Z557" s="19">
        <v>2</v>
      </c>
      <c r="AA557" s="16">
        <v>11.52</v>
      </c>
      <c r="AB557" s="19">
        <v>13</v>
      </c>
      <c r="AC557" s="19">
        <v>3</v>
      </c>
      <c r="AD557" s="15" t="s">
        <v>62</v>
      </c>
    </row>
    <row r="558" spans="1:30" s="212" customFormat="1" ht="12.75" x14ac:dyDescent="0.2">
      <c r="A558" s="12" t="s">
        <v>806</v>
      </c>
      <c r="B558" s="26" t="s">
        <v>807</v>
      </c>
      <c r="C558" s="15">
        <v>6</v>
      </c>
      <c r="D558" s="218">
        <v>2</v>
      </c>
      <c r="E558" s="69">
        <v>18.28</v>
      </c>
      <c r="F558" s="69">
        <f t="shared" si="24"/>
        <v>109.68</v>
      </c>
      <c r="G558" s="69">
        <v>40.619999999999997</v>
      </c>
      <c r="H558" s="52" t="s">
        <v>808</v>
      </c>
      <c r="I558" s="14" t="s">
        <v>809</v>
      </c>
      <c r="J558" s="13" t="s">
        <v>810</v>
      </c>
      <c r="K558" s="14" t="s">
        <v>811</v>
      </c>
      <c r="L558" s="16">
        <v>13.25</v>
      </c>
      <c r="M558" s="24">
        <v>12.375</v>
      </c>
      <c r="N558" s="16">
        <v>11.625</v>
      </c>
      <c r="O558" s="19">
        <v>12</v>
      </c>
      <c r="P558" s="16">
        <v>8</v>
      </c>
      <c r="Q558" s="74">
        <v>1.103</v>
      </c>
      <c r="R558" s="262">
        <v>11</v>
      </c>
      <c r="S558" s="16">
        <v>13</v>
      </c>
      <c r="T558" s="16">
        <v>2.875</v>
      </c>
      <c r="U558" s="19">
        <v>2</v>
      </c>
      <c r="V558" s="263">
        <v>0</v>
      </c>
      <c r="W558" s="77">
        <v>11</v>
      </c>
      <c r="X558" s="17">
        <v>13</v>
      </c>
      <c r="Y558" s="17">
        <v>4</v>
      </c>
      <c r="Z558" s="18">
        <v>4</v>
      </c>
      <c r="AA558" s="17">
        <v>1.6</v>
      </c>
      <c r="AB558" s="19">
        <v>9</v>
      </c>
      <c r="AC558" s="19">
        <v>4</v>
      </c>
      <c r="AD558" s="15" t="s">
        <v>97</v>
      </c>
    </row>
    <row r="559" spans="1:30" s="212" customFormat="1" ht="12.75" x14ac:dyDescent="0.2">
      <c r="A559" s="12" t="s">
        <v>3011</v>
      </c>
      <c r="B559" s="26" t="s">
        <v>3012</v>
      </c>
      <c r="C559" s="15">
        <v>18</v>
      </c>
      <c r="D559" s="15">
        <v>6</v>
      </c>
      <c r="E559" s="69">
        <v>5.69</v>
      </c>
      <c r="F559" s="69">
        <f t="shared" si="24"/>
        <v>102.42</v>
      </c>
      <c r="G559" s="69">
        <v>12.64</v>
      </c>
      <c r="H559" s="35" t="s">
        <v>3016</v>
      </c>
      <c r="I559" s="35" t="s">
        <v>3015</v>
      </c>
      <c r="J559" s="35" t="s">
        <v>3014</v>
      </c>
      <c r="K559" s="35" t="s">
        <v>3013</v>
      </c>
      <c r="L559" s="16">
        <v>14.125</v>
      </c>
      <c r="M559" s="24">
        <v>9.625</v>
      </c>
      <c r="N559" s="16">
        <v>12.938000000000001</v>
      </c>
      <c r="O559" s="19">
        <v>8</v>
      </c>
      <c r="P559" s="16">
        <v>14.112</v>
      </c>
      <c r="Q559" s="74">
        <v>1.018</v>
      </c>
      <c r="R559" s="262">
        <v>11.938000000000001</v>
      </c>
      <c r="S559" s="16">
        <v>9</v>
      </c>
      <c r="T559" s="16">
        <v>0.75</v>
      </c>
      <c r="U559" s="18" t="s">
        <v>20</v>
      </c>
      <c r="V559" s="263">
        <v>7.2</v>
      </c>
      <c r="W559" s="21">
        <v>9</v>
      </c>
      <c r="X559" s="16">
        <v>11.938000000000001</v>
      </c>
      <c r="Y559" s="16">
        <v>4.5</v>
      </c>
      <c r="Z559" s="19">
        <v>2</v>
      </c>
      <c r="AA559" s="16">
        <v>11.52</v>
      </c>
      <c r="AB559" s="19">
        <v>13</v>
      </c>
      <c r="AC559" s="19">
        <v>3</v>
      </c>
      <c r="AD559" s="15" t="s">
        <v>62</v>
      </c>
    </row>
    <row r="560" spans="1:30" s="212" customFormat="1" ht="24" x14ac:dyDescent="0.2">
      <c r="A560" s="14" t="s">
        <v>3355</v>
      </c>
      <c r="B560" s="25" t="s">
        <v>3041</v>
      </c>
      <c r="C560" s="15">
        <v>4</v>
      </c>
      <c r="D560" s="51" t="s">
        <v>20</v>
      </c>
      <c r="E560" s="69">
        <v>13.25</v>
      </c>
      <c r="F560" s="69">
        <f t="shared" si="24"/>
        <v>53</v>
      </c>
      <c r="G560" s="69">
        <v>29.44</v>
      </c>
      <c r="H560" s="35" t="s">
        <v>3043</v>
      </c>
      <c r="I560" s="35"/>
      <c r="J560" s="35" t="s">
        <v>3045</v>
      </c>
      <c r="K560" s="35" t="s">
        <v>3047</v>
      </c>
      <c r="L560" s="16">
        <v>12.313000000000001</v>
      </c>
      <c r="M560" s="24">
        <v>9.0630000000000006</v>
      </c>
      <c r="N560" s="16">
        <v>10.625</v>
      </c>
      <c r="O560" s="19">
        <v>5</v>
      </c>
      <c r="P560" s="16">
        <v>0</v>
      </c>
      <c r="Q560" s="74">
        <v>19.43</v>
      </c>
      <c r="R560" s="262">
        <v>9.75</v>
      </c>
      <c r="S560" s="16">
        <v>11.875</v>
      </c>
      <c r="T560" s="16">
        <v>2.125</v>
      </c>
      <c r="U560" s="19">
        <v>1</v>
      </c>
      <c r="V560" s="263">
        <v>0</v>
      </c>
      <c r="W560" s="46" t="s">
        <v>20</v>
      </c>
      <c r="X560" s="44" t="s">
        <v>20</v>
      </c>
      <c r="Y560" s="44" t="s">
        <v>20</v>
      </c>
      <c r="Z560" s="45" t="s">
        <v>20</v>
      </c>
      <c r="AA560" s="44" t="s">
        <v>20</v>
      </c>
      <c r="AB560" s="19">
        <v>15</v>
      </c>
      <c r="AC560" s="19">
        <v>4</v>
      </c>
      <c r="AD560" s="15" t="s">
        <v>336</v>
      </c>
    </row>
    <row r="561" spans="1:30" s="212" customFormat="1" ht="24" x14ac:dyDescent="0.2">
      <c r="A561" s="14" t="s">
        <v>3356</v>
      </c>
      <c r="B561" s="25" t="s">
        <v>3042</v>
      </c>
      <c r="C561" s="15">
        <v>4</v>
      </c>
      <c r="D561" s="51" t="s">
        <v>20</v>
      </c>
      <c r="E561" s="69">
        <v>13.25</v>
      </c>
      <c r="F561" s="69">
        <f t="shared" si="24"/>
        <v>53</v>
      </c>
      <c r="G561" s="69">
        <v>29.44</v>
      </c>
      <c r="H561" s="35" t="s">
        <v>3044</v>
      </c>
      <c r="I561" s="35"/>
      <c r="J561" s="35" t="s">
        <v>3046</v>
      </c>
      <c r="K561" s="35" t="s">
        <v>3048</v>
      </c>
      <c r="L561" s="16">
        <v>12.313000000000001</v>
      </c>
      <c r="M561" s="24">
        <v>9.0630000000000006</v>
      </c>
      <c r="N561" s="16">
        <v>10.625</v>
      </c>
      <c r="O561" s="19">
        <v>5</v>
      </c>
      <c r="P561" s="16">
        <v>0</v>
      </c>
      <c r="Q561" s="74">
        <v>19.43</v>
      </c>
      <c r="R561" s="262">
        <v>9.75</v>
      </c>
      <c r="S561" s="16">
        <v>11.875</v>
      </c>
      <c r="T561" s="16">
        <v>2.125</v>
      </c>
      <c r="U561" s="19">
        <v>1</v>
      </c>
      <c r="V561" s="263">
        <v>0</v>
      </c>
      <c r="W561" s="46" t="s">
        <v>20</v>
      </c>
      <c r="X561" s="44" t="s">
        <v>20</v>
      </c>
      <c r="Y561" s="44" t="s">
        <v>20</v>
      </c>
      <c r="Z561" s="45" t="s">
        <v>20</v>
      </c>
      <c r="AA561" s="44" t="s">
        <v>20</v>
      </c>
      <c r="AB561" s="19">
        <v>15</v>
      </c>
      <c r="AC561" s="19">
        <v>4</v>
      </c>
      <c r="AD561" s="15" t="s">
        <v>336</v>
      </c>
    </row>
    <row r="562" spans="1:30" s="212" customFormat="1" ht="12.75" x14ac:dyDescent="0.2">
      <c r="A562" s="12" t="s">
        <v>723</v>
      </c>
      <c r="B562" s="25" t="s">
        <v>2084</v>
      </c>
      <c r="C562" s="15">
        <v>6</v>
      </c>
      <c r="D562" s="23">
        <v>2</v>
      </c>
      <c r="E562" s="72">
        <v>14.4</v>
      </c>
      <c r="F562" s="69">
        <f t="shared" si="24"/>
        <v>86.4</v>
      </c>
      <c r="G562" s="69">
        <v>32</v>
      </c>
      <c r="H562" s="13" t="s">
        <v>724</v>
      </c>
      <c r="I562" s="14" t="s">
        <v>725</v>
      </c>
      <c r="J562" s="13" t="s">
        <v>726</v>
      </c>
      <c r="K562" s="14" t="s">
        <v>727</v>
      </c>
      <c r="L562" s="16">
        <v>15</v>
      </c>
      <c r="M562" s="24">
        <v>13</v>
      </c>
      <c r="N562" s="16">
        <v>12.5</v>
      </c>
      <c r="O562" s="19">
        <v>7</v>
      </c>
      <c r="P562" s="68">
        <v>10.24</v>
      </c>
      <c r="Q562" s="74">
        <v>1.41</v>
      </c>
      <c r="R562" s="272">
        <v>11.38</v>
      </c>
      <c r="S562" s="17">
        <v>12.38</v>
      </c>
      <c r="T562" s="17">
        <v>2.38</v>
      </c>
      <c r="U562" s="18">
        <v>1</v>
      </c>
      <c r="V562" s="273">
        <v>0.48</v>
      </c>
      <c r="W562" s="249">
        <v>11.38</v>
      </c>
      <c r="X562" s="31">
        <v>12.38</v>
      </c>
      <c r="Y562" s="31">
        <v>4.75</v>
      </c>
      <c r="Z562" s="30">
        <v>2</v>
      </c>
      <c r="AA562" s="31">
        <v>1.6</v>
      </c>
      <c r="AB562" s="19">
        <v>9</v>
      </c>
      <c r="AC562" s="19">
        <v>3</v>
      </c>
      <c r="AD562" s="15" t="s">
        <v>97</v>
      </c>
    </row>
    <row r="563" spans="1:30" s="212" customFormat="1" ht="25.5" x14ac:dyDescent="0.2">
      <c r="A563" s="12" t="s">
        <v>701</v>
      </c>
      <c r="B563" s="25" t="s">
        <v>702</v>
      </c>
      <c r="C563" s="15">
        <v>24</v>
      </c>
      <c r="D563" s="15">
        <v>4</v>
      </c>
      <c r="E563" s="69">
        <v>3.49</v>
      </c>
      <c r="F563" s="72">
        <f t="shared" si="24"/>
        <v>83.76</v>
      </c>
      <c r="G563" s="69">
        <v>7.76</v>
      </c>
      <c r="H563" s="35" t="s">
        <v>703</v>
      </c>
      <c r="I563" s="35" t="s">
        <v>704</v>
      </c>
      <c r="J563" s="35" t="s">
        <v>705</v>
      </c>
      <c r="K563" s="35" t="s">
        <v>706</v>
      </c>
      <c r="L563" s="16">
        <v>15</v>
      </c>
      <c r="M563" s="24">
        <v>8.6300000000000008</v>
      </c>
      <c r="N563" s="16">
        <v>5.13</v>
      </c>
      <c r="O563" s="19">
        <v>2</v>
      </c>
      <c r="P563" s="16">
        <v>13.74</v>
      </c>
      <c r="Q563" s="74">
        <v>0.38</v>
      </c>
      <c r="R563" s="262">
        <v>8.1300000000000008</v>
      </c>
      <c r="S563" s="16">
        <v>7.25</v>
      </c>
      <c r="T563" s="16">
        <v>1</v>
      </c>
      <c r="U563" s="18" t="s">
        <v>20</v>
      </c>
      <c r="V563" s="263">
        <v>1.57</v>
      </c>
      <c r="W563" s="21">
        <v>2.06</v>
      </c>
      <c r="X563" s="16">
        <v>7.25</v>
      </c>
      <c r="Y563" s="16">
        <v>8</v>
      </c>
      <c r="Z563" s="18" t="s">
        <v>20</v>
      </c>
      <c r="AA563" s="16">
        <v>6.27</v>
      </c>
      <c r="AB563" s="19">
        <v>13</v>
      </c>
      <c r="AC563" s="19">
        <v>9</v>
      </c>
      <c r="AD563" s="15" t="s">
        <v>97</v>
      </c>
    </row>
    <row r="564" spans="1:30" s="212" customFormat="1" ht="12.75" x14ac:dyDescent="0.2">
      <c r="A564" s="12" t="s">
        <v>680</v>
      </c>
      <c r="B564" s="25" t="s">
        <v>2652</v>
      </c>
      <c r="C564" s="15">
        <v>12</v>
      </c>
      <c r="D564" s="23">
        <v>3</v>
      </c>
      <c r="E564" s="72">
        <v>4.99</v>
      </c>
      <c r="F564" s="72">
        <f t="shared" si="24"/>
        <v>59.88</v>
      </c>
      <c r="G564" s="69">
        <v>11.09</v>
      </c>
      <c r="H564" s="35" t="s">
        <v>681</v>
      </c>
      <c r="I564" s="35" t="s">
        <v>682</v>
      </c>
      <c r="J564" s="35" t="s">
        <v>683</v>
      </c>
      <c r="K564" s="35" t="s">
        <v>684</v>
      </c>
      <c r="L564" s="16">
        <v>12.13</v>
      </c>
      <c r="M564" s="24">
        <v>8</v>
      </c>
      <c r="N564" s="16">
        <v>8.25</v>
      </c>
      <c r="O564" s="19">
        <v>4</v>
      </c>
      <c r="P564" s="68">
        <v>9.76</v>
      </c>
      <c r="Q564" s="74">
        <v>0.46</v>
      </c>
      <c r="R564" s="272">
        <v>7.5</v>
      </c>
      <c r="S564" s="17">
        <v>7.25</v>
      </c>
      <c r="T564" s="17">
        <v>0.94</v>
      </c>
      <c r="U564" s="18" t="s">
        <v>20</v>
      </c>
      <c r="V564" s="273">
        <v>5.49</v>
      </c>
      <c r="W564" s="249">
        <v>7.5</v>
      </c>
      <c r="X564" s="31">
        <v>2.8</v>
      </c>
      <c r="Y564" s="31">
        <v>7.25</v>
      </c>
      <c r="Z564" s="30">
        <v>1</v>
      </c>
      <c r="AA564" s="31">
        <v>0.48</v>
      </c>
      <c r="AB564" s="19">
        <v>18</v>
      </c>
      <c r="AC564" s="19">
        <v>5</v>
      </c>
      <c r="AD564" s="15" t="s">
        <v>97</v>
      </c>
    </row>
    <row r="565" spans="1:30" s="212" customFormat="1" ht="12.75" x14ac:dyDescent="0.2">
      <c r="A565" s="12" t="s">
        <v>685</v>
      </c>
      <c r="B565" s="25" t="s">
        <v>686</v>
      </c>
      <c r="C565" s="15">
        <v>8</v>
      </c>
      <c r="D565" s="23">
        <v>2</v>
      </c>
      <c r="E565" s="72">
        <v>18.28</v>
      </c>
      <c r="F565" s="72">
        <f t="shared" si="24"/>
        <v>146.24</v>
      </c>
      <c r="G565" s="69">
        <v>40.619999999999997</v>
      </c>
      <c r="H565" s="35" t="s">
        <v>687</v>
      </c>
      <c r="I565" s="35" t="s">
        <v>688</v>
      </c>
      <c r="J565" s="35" t="s">
        <v>689</v>
      </c>
      <c r="K565" s="35" t="s">
        <v>690</v>
      </c>
      <c r="L565" s="16">
        <v>16.63</v>
      </c>
      <c r="M565" s="24">
        <v>13.5</v>
      </c>
      <c r="N565" s="16">
        <v>13.19</v>
      </c>
      <c r="O565" s="19">
        <v>14</v>
      </c>
      <c r="P565" s="68">
        <v>5.14</v>
      </c>
      <c r="Q565" s="74">
        <v>1.71</v>
      </c>
      <c r="R565" s="272">
        <v>12</v>
      </c>
      <c r="S565" s="17">
        <v>13</v>
      </c>
      <c r="T565" s="17">
        <v>2</v>
      </c>
      <c r="U565" s="18">
        <v>1</v>
      </c>
      <c r="V565" s="273">
        <v>9.33</v>
      </c>
      <c r="W565" s="249">
        <v>12</v>
      </c>
      <c r="X565" s="31">
        <v>4</v>
      </c>
      <c r="Y565" s="31">
        <v>13</v>
      </c>
      <c r="Z565" s="30">
        <v>3</v>
      </c>
      <c r="AA565" s="31">
        <v>2.67</v>
      </c>
      <c r="AB565" s="19">
        <v>6</v>
      </c>
      <c r="AC565" s="19">
        <v>3</v>
      </c>
      <c r="AD565" s="15" t="s">
        <v>97</v>
      </c>
    </row>
    <row r="566" spans="1:30" s="33" customFormat="1" ht="25.5" x14ac:dyDescent="0.2">
      <c r="A566" s="12" t="s">
        <v>691</v>
      </c>
      <c r="B566" s="25" t="s">
        <v>3144</v>
      </c>
      <c r="C566" s="15">
        <v>6</v>
      </c>
      <c r="D566" s="23">
        <v>2</v>
      </c>
      <c r="E566" s="72">
        <v>4.38</v>
      </c>
      <c r="F566" s="72">
        <f t="shared" si="24"/>
        <v>26.28</v>
      </c>
      <c r="G566" s="69">
        <v>9.73</v>
      </c>
      <c r="H566" s="35" t="s">
        <v>692</v>
      </c>
      <c r="I566" s="35" t="s">
        <v>693</v>
      </c>
      <c r="J566" s="35" t="s">
        <v>694</v>
      </c>
      <c r="K566" s="35" t="s">
        <v>695</v>
      </c>
      <c r="L566" s="16">
        <v>13.063000000000001</v>
      </c>
      <c r="M566" s="24">
        <v>7.8129999999999997</v>
      </c>
      <c r="N566" s="16">
        <v>8.375</v>
      </c>
      <c r="O566" s="19">
        <v>3</v>
      </c>
      <c r="P566" s="68">
        <v>5.86</v>
      </c>
      <c r="Q566" s="74">
        <v>0.495</v>
      </c>
      <c r="R566" s="272">
        <v>7.5</v>
      </c>
      <c r="S566" s="17">
        <v>7.25</v>
      </c>
      <c r="T566" s="17">
        <v>2.0630000000000002</v>
      </c>
      <c r="U566" s="18" t="s">
        <v>20</v>
      </c>
      <c r="V566" s="273">
        <v>7.76</v>
      </c>
      <c r="W566" s="249">
        <v>7.5</v>
      </c>
      <c r="X566" s="31">
        <v>4.375</v>
      </c>
      <c r="Y566" s="31">
        <v>7.25</v>
      </c>
      <c r="Z566" s="30" t="s">
        <v>20</v>
      </c>
      <c r="AA566" s="31">
        <v>15.52</v>
      </c>
      <c r="AB566" s="19">
        <v>18</v>
      </c>
      <c r="AC566" s="19">
        <v>5</v>
      </c>
      <c r="AD566" s="15" t="s">
        <v>62</v>
      </c>
    </row>
    <row r="567" spans="1:30" s="33" customFormat="1" ht="25.5" x14ac:dyDescent="0.2">
      <c r="A567" s="12" t="s">
        <v>696</v>
      </c>
      <c r="B567" s="25" t="s">
        <v>2653</v>
      </c>
      <c r="C567" s="68">
        <v>6</v>
      </c>
      <c r="D567" s="23">
        <v>2</v>
      </c>
      <c r="E567" s="72">
        <v>7.2</v>
      </c>
      <c r="F567" s="72">
        <f t="shared" si="24"/>
        <v>43.2</v>
      </c>
      <c r="G567" s="69">
        <v>16</v>
      </c>
      <c r="H567" s="35" t="s">
        <v>697</v>
      </c>
      <c r="I567" s="35" t="s">
        <v>698</v>
      </c>
      <c r="J567" s="35" t="s">
        <v>699</v>
      </c>
      <c r="K567" s="35" t="s">
        <v>700</v>
      </c>
      <c r="L567" s="16">
        <v>13.063000000000001</v>
      </c>
      <c r="M567" s="24">
        <v>7.8129999999999997</v>
      </c>
      <c r="N567" s="16">
        <v>8.375</v>
      </c>
      <c r="O567" s="19">
        <v>5</v>
      </c>
      <c r="P567" s="68">
        <v>14.35</v>
      </c>
      <c r="Q567" s="74">
        <v>0.495</v>
      </c>
      <c r="R567" s="272">
        <v>7.5</v>
      </c>
      <c r="S567" s="17">
        <v>7.25</v>
      </c>
      <c r="T567" s="17">
        <v>1.88</v>
      </c>
      <c r="U567" s="18" t="s">
        <v>20</v>
      </c>
      <c r="V567" s="273">
        <v>14.88</v>
      </c>
      <c r="W567" s="249">
        <v>7.5</v>
      </c>
      <c r="X567" s="31">
        <v>3.75</v>
      </c>
      <c r="Y567" s="31">
        <v>7.25</v>
      </c>
      <c r="Z567" s="30">
        <v>1</v>
      </c>
      <c r="AA567" s="31">
        <v>13.76</v>
      </c>
      <c r="AB567" s="19">
        <v>18</v>
      </c>
      <c r="AC567" s="19">
        <v>5</v>
      </c>
      <c r="AD567" s="15" t="s">
        <v>62</v>
      </c>
    </row>
    <row r="568" spans="1:30" s="33" customFormat="1" ht="12.75" x14ac:dyDescent="0.2">
      <c r="A568" s="12" t="s">
        <v>717</v>
      </c>
      <c r="B568" s="26" t="s">
        <v>718</v>
      </c>
      <c r="C568" s="15">
        <v>6</v>
      </c>
      <c r="D568" s="15">
        <v>2</v>
      </c>
      <c r="E568" s="69">
        <v>10.8</v>
      </c>
      <c r="F568" s="69">
        <f t="shared" si="24"/>
        <v>64.800000000000011</v>
      </c>
      <c r="G568" s="69">
        <v>24</v>
      </c>
      <c r="H568" s="35" t="s">
        <v>719</v>
      </c>
      <c r="I568" s="35" t="s">
        <v>720</v>
      </c>
      <c r="J568" s="35" t="s">
        <v>721</v>
      </c>
      <c r="K568" s="35" t="s">
        <v>722</v>
      </c>
      <c r="L568" s="16">
        <v>15.81</v>
      </c>
      <c r="M568" s="24">
        <v>11.75</v>
      </c>
      <c r="N568" s="16">
        <v>11</v>
      </c>
      <c r="O568" s="19">
        <v>11</v>
      </c>
      <c r="P568" s="16">
        <v>5.46</v>
      </c>
      <c r="Q568" s="74">
        <v>1.18</v>
      </c>
      <c r="R568" s="262">
        <v>10</v>
      </c>
      <c r="S568" s="16">
        <v>11</v>
      </c>
      <c r="T568" s="16">
        <v>2.5</v>
      </c>
      <c r="U568" s="19">
        <v>1</v>
      </c>
      <c r="V568" s="263">
        <v>9.57</v>
      </c>
      <c r="W568" s="21">
        <v>10</v>
      </c>
      <c r="X568" s="16">
        <v>5</v>
      </c>
      <c r="Y568" s="16">
        <v>11</v>
      </c>
      <c r="Z568" s="19">
        <v>3</v>
      </c>
      <c r="AA568" s="16">
        <v>3.15</v>
      </c>
      <c r="AB568" s="19">
        <v>10</v>
      </c>
      <c r="AC568" s="19">
        <v>4</v>
      </c>
      <c r="AD568" s="15" t="s">
        <v>62</v>
      </c>
    </row>
    <row r="569" spans="1:30" s="33" customFormat="1" ht="25.5" x14ac:dyDescent="0.2">
      <c r="A569" s="12" t="s">
        <v>712</v>
      </c>
      <c r="B569" s="25" t="s">
        <v>2655</v>
      </c>
      <c r="C569" s="15">
        <v>18</v>
      </c>
      <c r="D569" s="23">
        <v>6</v>
      </c>
      <c r="E569" s="72">
        <v>2.16</v>
      </c>
      <c r="F569" s="72">
        <f t="shared" si="24"/>
        <v>38.880000000000003</v>
      </c>
      <c r="G569" s="69">
        <v>4.8</v>
      </c>
      <c r="H569" s="13" t="s">
        <v>713</v>
      </c>
      <c r="I569" s="14" t="s">
        <v>714</v>
      </c>
      <c r="J569" s="13" t="s">
        <v>715</v>
      </c>
      <c r="K569" s="14" t="s">
        <v>716</v>
      </c>
      <c r="L569" s="16">
        <v>10.75</v>
      </c>
      <c r="M569" s="24">
        <v>8.25</v>
      </c>
      <c r="N569" s="16">
        <v>8.5</v>
      </c>
      <c r="O569" s="19">
        <v>3</v>
      </c>
      <c r="P569" s="68">
        <v>10.9</v>
      </c>
      <c r="Q569" s="74">
        <v>0.44</v>
      </c>
      <c r="R569" s="272">
        <v>7.5</v>
      </c>
      <c r="S569" s="17">
        <v>7.25</v>
      </c>
      <c r="T569" s="17">
        <v>0.56000000000000005</v>
      </c>
      <c r="U569" s="18" t="s">
        <v>20</v>
      </c>
      <c r="V569" s="273">
        <v>2.78</v>
      </c>
      <c r="W569" s="249">
        <v>7.5</v>
      </c>
      <c r="X569" s="31">
        <v>3.38</v>
      </c>
      <c r="Y569" s="31">
        <v>7.25</v>
      </c>
      <c r="Z569" s="30">
        <v>1</v>
      </c>
      <c r="AA569" s="31">
        <v>0.75</v>
      </c>
      <c r="AB569" s="19">
        <v>17</v>
      </c>
      <c r="AC569" s="19">
        <v>5</v>
      </c>
      <c r="AD569" s="15" t="s">
        <v>97</v>
      </c>
    </row>
    <row r="570" spans="1:30" s="33" customFormat="1" ht="12.75" x14ac:dyDescent="0.2">
      <c r="A570" s="12" t="s">
        <v>707</v>
      </c>
      <c r="B570" s="25" t="s">
        <v>2654</v>
      </c>
      <c r="C570" s="15">
        <v>24</v>
      </c>
      <c r="D570" s="15">
        <v>8</v>
      </c>
      <c r="E570" s="69">
        <v>1.92</v>
      </c>
      <c r="F570" s="69">
        <f t="shared" si="24"/>
        <v>46.08</v>
      </c>
      <c r="G570" s="69">
        <v>4.2699999999999996</v>
      </c>
      <c r="H570" s="35" t="s">
        <v>708</v>
      </c>
      <c r="I570" s="35" t="s">
        <v>709</v>
      </c>
      <c r="J570" s="35" t="s">
        <v>710</v>
      </c>
      <c r="K570" s="35" t="s">
        <v>711</v>
      </c>
      <c r="L570" s="16">
        <v>9</v>
      </c>
      <c r="M570" s="24">
        <v>4.4400000000000004</v>
      </c>
      <c r="N570" s="16">
        <v>8.25</v>
      </c>
      <c r="O570" s="19">
        <v>4</v>
      </c>
      <c r="P570" s="16">
        <v>4.93</v>
      </c>
      <c r="Q570" s="74">
        <v>0.19</v>
      </c>
      <c r="R570" s="262">
        <v>6</v>
      </c>
      <c r="S570" s="16">
        <v>4</v>
      </c>
      <c r="T570" s="16">
        <v>0.625</v>
      </c>
      <c r="U570" s="18" t="s">
        <v>20</v>
      </c>
      <c r="V570" s="263">
        <v>2.7</v>
      </c>
      <c r="W570" s="21">
        <v>2.5</v>
      </c>
      <c r="X570" s="16">
        <v>4</v>
      </c>
      <c r="Y570" s="16">
        <v>8.5</v>
      </c>
      <c r="Z570" s="19">
        <v>1</v>
      </c>
      <c r="AA570" s="16">
        <v>5.66</v>
      </c>
      <c r="AB570" s="19">
        <v>40</v>
      </c>
      <c r="AC570" s="19">
        <v>5</v>
      </c>
      <c r="AD570" s="15" t="s">
        <v>62</v>
      </c>
    </row>
    <row r="571" spans="1:30" s="33" customFormat="1" ht="12.75" x14ac:dyDescent="0.2">
      <c r="A571" s="12" t="s">
        <v>735</v>
      </c>
      <c r="B571" s="25" t="s">
        <v>736</v>
      </c>
      <c r="C571" s="15">
        <v>6</v>
      </c>
      <c r="D571" s="23">
        <v>2</v>
      </c>
      <c r="E571" s="72">
        <v>14.4</v>
      </c>
      <c r="F571" s="69">
        <f t="shared" si="24"/>
        <v>86.4</v>
      </c>
      <c r="G571" s="69">
        <v>32</v>
      </c>
      <c r="H571" s="13" t="s">
        <v>737</v>
      </c>
      <c r="I571" s="14" t="s">
        <v>738</v>
      </c>
      <c r="J571" s="13" t="s">
        <v>739</v>
      </c>
      <c r="K571" s="14" t="s">
        <v>740</v>
      </c>
      <c r="L571" s="16">
        <v>21.25</v>
      </c>
      <c r="M571" s="24">
        <v>14.625</v>
      </c>
      <c r="N571" s="16">
        <v>12.5</v>
      </c>
      <c r="O571" s="19">
        <v>19</v>
      </c>
      <c r="P571" s="68">
        <v>15.71</v>
      </c>
      <c r="Q571" s="74">
        <v>2.2480000000000002</v>
      </c>
      <c r="R571" s="272">
        <v>11.38</v>
      </c>
      <c r="S571" s="17">
        <v>13.88</v>
      </c>
      <c r="T571" s="17">
        <v>3.4380000000000002</v>
      </c>
      <c r="U571" s="18">
        <v>2</v>
      </c>
      <c r="V571" s="273">
        <v>14.78</v>
      </c>
      <c r="W571" s="249">
        <v>11.38</v>
      </c>
      <c r="X571" s="31">
        <v>13.88</v>
      </c>
      <c r="Y571" s="31">
        <v>6.875</v>
      </c>
      <c r="Z571" s="30">
        <v>5</v>
      </c>
      <c r="AA571" s="31">
        <v>15.33</v>
      </c>
      <c r="AB571" s="19">
        <v>5</v>
      </c>
      <c r="AC571" s="19">
        <v>3</v>
      </c>
      <c r="AD571" s="15" t="s">
        <v>62</v>
      </c>
    </row>
    <row r="572" spans="1:30" s="33" customFormat="1" ht="12.75" x14ac:dyDescent="0.2">
      <c r="A572" s="12" t="s">
        <v>728</v>
      </c>
      <c r="B572" s="25" t="s">
        <v>729</v>
      </c>
      <c r="C572" s="15">
        <v>6</v>
      </c>
      <c r="D572" s="23">
        <v>2</v>
      </c>
      <c r="E572" s="72">
        <v>18.28</v>
      </c>
      <c r="F572" s="69">
        <f t="shared" si="24"/>
        <v>109.68</v>
      </c>
      <c r="G572" s="69">
        <v>40.619999999999997</v>
      </c>
      <c r="H572" s="13" t="s">
        <v>730</v>
      </c>
      <c r="I572" s="14" t="s">
        <v>731</v>
      </c>
      <c r="J572" s="13" t="s">
        <v>732</v>
      </c>
      <c r="K572" s="14" t="s">
        <v>733</v>
      </c>
      <c r="L572" s="16">
        <v>12.25</v>
      </c>
      <c r="M572" s="24">
        <v>11.75</v>
      </c>
      <c r="N572" s="16">
        <v>12</v>
      </c>
      <c r="O572" s="19">
        <v>9</v>
      </c>
      <c r="P572" s="68">
        <v>14.4</v>
      </c>
      <c r="Q572" s="74">
        <v>1</v>
      </c>
      <c r="R572" s="272">
        <v>11.38</v>
      </c>
      <c r="S572" s="17">
        <v>11.88</v>
      </c>
      <c r="T572" s="17">
        <v>1.88</v>
      </c>
      <c r="U572" s="18">
        <v>1</v>
      </c>
      <c r="V572" s="273">
        <v>10.4</v>
      </c>
      <c r="W572" s="249">
        <v>11.38</v>
      </c>
      <c r="X572" s="31">
        <v>3.88</v>
      </c>
      <c r="Y572" s="31">
        <v>11.88</v>
      </c>
      <c r="Z572" s="30">
        <v>3</v>
      </c>
      <c r="AA572" s="31">
        <v>4.8</v>
      </c>
      <c r="AB572" s="19">
        <v>9</v>
      </c>
      <c r="AC572" s="19">
        <v>3</v>
      </c>
      <c r="AD572" s="15" t="s">
        <v>97</v>
      </c>
    </row>
    <row r="573" spans="1:30" s="33" customFormat="1" ht="12.75" x14ac:dyDescent="0.2">
      <c r="A573" s="12" t="s">
        <v>2098</v>
      </c>
      <c r="B573" s="25" t="s">
        <v>2099</v>
      </c>
      <c r="C573" s="15">
        <v>6</v>
      </c>
      <c r="D573" s="23">
        <v>2</v>
      </c>
      <c r="E573" s="72">
        <v>10.8</v>
      </c>
      <c r="F573" s="69">
        <f t="shared" si="24"/>
        <v>64.800000000000011</v>
      </c>
      <c r="G573" s="69">
        <v>24</v>
      </c>
      <c r="H573" s="13" t="s">
        <v>2100</v>
      </c>
      <c r="I573" s="14" t="s">
        <v>2101</v>
      </c>
      <c r="J573" s="13" t="s">
        <v>2102</v>
      </c>
      <c r="K573" s="14" t="s">
        <v>2103</v>
      </c>
      <c r="L573" s="16">
        <v>12.125</v>
      </c>
      <c r="M573" s="24">
        <v>11.625</v>
      </c>
      <c r="N573" s="16">
        <v>9.625</v>
      </c>
      <c r="O573" s="19">
        <v>7</v>
      </c>
      <c r="P573" s="68">
        <v>14.4</v>
      </c>
      <c r="Q573" s="74">
        <v>0.78500000000000003</v>
      </c>
      <c r="R573" s="272">
        <v>10</v>
      </c>
      <c r="S573" s="17">
        <v>11</v>
      </c>
      <c r="T573" s="17">
        <v>1.875</v>
      </c>
      <c r="U573" s="18">
        <v>1</v>
      </c>
      <c r="V573" s="273">
        <v>3.2</v>
      </c>
      <c r="W573" s="249">
        <v>10</v>
      </c>
      <c r="X573" s="31">
        <v>3.75</v>
      </c>
      <c r="Y573" s="31">
        <v>11</v>
      </c>
      <c r="Z573" s="30">
        <v>2</v>
      </c>
      <c r="AA573" s="31">
        <v>6.4</v>
      </c>
      <c r="AB573" s="19">
        <v>12</v>
      </c>
      <c r="AC573" s="19">
        <v>4</v>
      </c>
      <c r="AD573" s="15" t="s">
        <v>97</v>
      </c>
    </row>
    <row r="574" spans="1:30" s="33" customFormat="1" ht="12.75" x14ac:dyDescent="0.2">
      <c r="A574" s="12" t="s">
        <v>2358</v>
      </c>
      <c r="B574" s="25" t="s">
        <v>2385</v>
      </c>
      <c r="C574" s="15">
        <v>6</v>
      </c>
      <c r="D574" s="23">
        <v>2</v>
      </c>
      <c r="E574" s="72">
        <v>14.4</v>
      </c>
      <c r="F574" s="69">
        <f t="shared" si="24"/>
        <v>86.4</v>
      </c>
      <c r="G574" s="69">
        <v>32</v>
      </c>
      <c r="H574" s="13" t="s">
        <v>2394</v>
      </c>
      <c r="I574" s="14" t="s">
        <v>2391</v>
      </c>
      <c r="J574" s="13" t="s">
        <v>2390</v>
      </c>
      <c r="K574" s="14" t="s">
        <v>2387</v>
      </c>
      <c r="L574" s="16">
        <v>13.5</v>
      </c>
      <c r="M574" s="24">
        <v>12.5</v>
      </c>
      <c r="N574" s="16">
        <v>10.875</v>
      </c>
      <c r="O574" s="19">
        <v>13</v>
      </c>
      <c r="P574" s="68">
        <v>6.4</v>
      </c>
      <c r="Q574" s="74">
        <v>1.0620000000000001</v>
      </c>
      <c r="R574" s="272">
        <v>10</v>
      </c>
      <c r="S574" s="17">
        <v>13</v>
      </c>
      <c r="T574" s="17">
        <v>2</v>
      </c>
      <c r="U574" s="18">
        <v>2</v>
      </c>
      <c r="V574" s="273">
        <v>2.4</v>
      </c>
      <c r="W574" s="249">
        <v>10</v>
      </c>
      <c r="X574" s="31">
        <v>4</v>
      </c>
      <c r="Y574" s="31">
        <v>13</v>
      </c>
      <c r="Z574" s="30">
        <v>4</v>
      </c>
      <c r="AA574" s="31">
        <v>4.8</v>
      </c>
      <c r="AB574" s="19">
        <v>9</v>
      </c>
      <c r="AC574" s="19">
        <v>4</v>
      </c>
      <c r="AD574" s="15" t="s">
        <v>98</v>
      </c>
    </row>
    <row r="575" spans="1:30" s="33" customFormat="1" ht="12.75" x14ac:dyDescent="0.2">
      <c r="A575" s="12" t="s">
        <v>2359</v>
      </c>
      <c r="B575" s="25" t="s">
        <v>2386</v>
      </c>
      <c r="C575" s="15">
        <v>6</v>
      </c>
      <c r="D575" s="23">
        <v>2</v>
      </c>
      <c r="E575" s="72">
        <v>16.239999999999998</v>
      </c>
      <c r="F575" s="69">
        <f t="shared" si="24"/>
        <v>97.44</v>
      </c>
      <c r="G575" s="69">
        <v>36.090000000000003</v>
      </c>
      <c r="H575" s="13" t="s">
        <v>2393</v>
      </c>
      <c r="I575" s="14" t="s">
        <v>2392</v>
      </c>
      <c r="J575" s="13" t="s">
        <v>2389</v>
      </c>
      <c r="K575" s="14" t="s">
        <v>2388</v>
      </c>
      <c r="L575" s="16">
        <v>17.875</v>
      </c>
      <c r="M575" s="24">
        <v>12.375</v>
      </c>
      <c r="N575" s="16">
        <v>9.75</v>
      </c>
      <c r="O575" s="19">
        <v>12</v>
      </c>
      <c r="P575" s="68">
        <v>6.048</v>
      </c>
      <c r="Q575" s="74">
        <v>1.25</v>
      </c>
      <c r="R575" s="272">
        <v>8.8800000000000008</v>
      </c>
      <c r="S575" s="17">
        <v>11.75</v>
      </c>
      <c r="T575" s="17">
        <v>2.75</v>
      </c>
      <c r="U575" s="18">
        <v>2</v>
      </c>
      <c r="V575" s="273">
        <v>1.008</v>
      </c>
      <c r="W575" s="249">
        <v>8.8800000000000008</v>
      </c>
      <c r="X575" s="31">
        <v>5.5</v>
      </c>
      <c r="Y575" s="31">
        <v>11.75</v>
      </c>
      <c r="Z575" s="30">
        <v>4</v>
      </c>
      <c r="AA575" s="31">
        <v>2.016</v>
      </c>
      <c r="AB575" s="19">
        <v>7</v>
      </c>
      <c r="AC575" s="19">
        <v>4</v>
      </c>
      <c r="AD575" s="15" t="s">
        <v>97</v>
      </c>
    </row>
    <row r="576" spans="1:30" s="33" customFormat="1" ht="12.75" x14ac:dyDescent="0.2">
      <c r="A576" s="12" t="s">
        <v>2821</v>
      </c>
      <c r="B576" s="25" t="s">
        <v>2825</v>
      </c>
      <c r="C576" s="15">
        <v>18</v>
      </c>
      <c r="D576" s="23">
        <v>6</v>
      </c>
      <c r="E576" s="72">
        <v>3.6</v>
      </c>
      <c r="F576" s="69">
        <f t="shared" si="24"/>
        <v>64.8</v>
      </c>
      <c r="G576" s="69">
        <v>8</v>
      </c>
      <c r="H576" s="13" t="s">
        <v>2828</v>
      </c>
      <c r="I576" s="14" t="s">
        <v>2829</v>
      </c>
      <c r="J576" s="13" t="s">
        <v>2830</v>
      </c>
      <c r="K576" s="14" t="s">
        <v>2831</v>
      </c>
      <c r="L576" s="16">
        <v>9.25</v>
      </c>
      <c r="M576" s="24">
        <v>8</v>
      </c>
      <c r="N576" s="16">
        <v>7.125</v>
      </c>
      <c r="O576" s="19">
        <v>4</v>
      </c>
      <c r="P576" s="68">
        <v>6.4</v>
      </c>
      <c r="Q576" s="74">
        <v>0.30499999999999999</v>
      </c>
      <c r="R576" s="272">
        <v>7.25</v>
      </c>
      <c r="S576" s="17">
        <v>5.625</v>
      </c>
      <c r="T576" s="17">
        <v>0.81299999999999994</v>
      </c>
      <c r="U576" s="18" t="s">
        <v>20</v>
      </c>
      <c r="V576" s="273">
        <v>3.3759999999999999</v>
      </c>
      <c r="W576" s="249">
        <v>5.625</v>
      </c>
      <c r="X576" s="31">
        <v>2.875</v>
      </c>
      <c r="Y576" s="31">
        <v>7.25</v>
      </c>
      <c r="Z576" s="30">
        <v>1</v>
      </c>
      <c r="AA576" s="31">
        <v>4.3680000000000003</v>
      </c>
      <c r="AB576" s="19">
        <v>25</v>
      </c>
      <c r="AC576" s="19">
        <v>6</v>
      </c>
      <c r="AD576" s="15" t="s">
        <v>336</v>
      </c>
    </row>
    <row r="577" spans="1:30" s="33" customFormat="1" ht="12.75" x14ac:dyDescent="0.2">
      <c r="A577" s="12" t="s">
        <v>2822</v>
      </c>
      <c r="B577" s="25" t="s">
        <v>2967</v>
      </c>
      <c r="C577" s="15">
        <v>18</v>
      </c>
      <c r="D577" s="23">
        <v>6</v>
      </c>
      <c r="E577" s="72">
        <v>3.6</v>
      </c>
      <c r="F577" s="69">
        <f t="shared" si="24"/>
        <v>64.8</v>
      </c>
      <c r="G577" s="69">
        <v>8</v>
      </c>
      <c r="H577" s="13" t="s">
        <v>2835</v>
      </c>
      <c r="I577" s="14" t="s">
        <v>2834</v>
      </c>
      <c r="J577" s="13" t="s">
        <v>2833</v>
      </c>
      <c r="K577" s="14" t="s">
        <v>2832</v>
      </c>
      <c r="L577" s="16">
        <v>9.25</v>
      </c>
      <c r="M577" s="24">
        <v>8</v>
      </c>
      <c r="N577" s="16">
        <v>7.125</v>
      </c>
      <c r="O577" s="19">
        <v>4</v>
      </c>
      <c r="P577" s="68">
        <v>6.4</v>
      </c>
      <c r="Q577" s="74">
        <v>0.30499999999999999</v>
      </c>
      <c r="R577" s="272">
        <v>7.25</v>
      </c>
      <c r="S577" s="17">
        <v>5.625</v>
      </c>
      <c r="T577" s="17">
        <v>0.81299999999999994</v>
      </c>
      <c r="U577" s="18" t="s">
        <v>20</v>
      </c>
      <c r="V577" s="273">
        <v>3.3759999999999999</v>
      </c>
      <c r="W577" s="249">
        <v>5.625</v>
      </c>
      <c r="X577" s="31">
        <v>2.875</v>
      </c>
      <c r="Y577" s="31">
        <v>7.25</v>
      </c>
      <c r="Z577" s="30">
        <v>1</v>
      </c>
      <c r="AA577" s="31">
        <v>4.3680000000000003</v>
      </c>
      <c r="AB577" s="19">
        <v>25</v>
      </c>
      <c r="AC577" s="19">
        <v>6</v>
      </c>
      <c r="AD577" s="15" t="s">
        <v>336</v>
      </c>
    </row>
    <row r="578" spans="1:30" s="33" customFormat="1" ht="12.75" x14ac:dyDescent="0.2">
      <c r="A578" s="170" t="s">
        <v>2823</v>
      </c>
      <c r="B578" s="126" t="s">
        <v>2826</v>
      </c>
      <c r="C578" s="129">
        <v>18</v>
      </c>
      <c r="D578" s="227">
        <v>6</v>
      </c>
      <c r="E578" s="184">
        <v>5.69</v>
      </c>
      <c r="F578" s="145">
        <v>102.42</v>
      </c>
      <c r="G578" s="69">
        <v>12.64</v>
      </c>
      <c r="H578" s="127" t="s">
        <v>2836</v>
      </c>
      <c r="I578" s="128" t="s">
        <v>2837</v>
      </c>
      <c r="J578" s="127" t="s">
        <v>2838</v>
      </c>
      <c r="K578" s="128" t="s">
        <v>2839</v>
      </c>
      <c r="L578" s="131">
        <v>11.25</v>
      </c>
      <c r="M578" s="130">
        <v>8.75</v>
      </c>
      <c r="N578" s="131">
        <v>7.38</v>
      </c>
      <c r="O578" s="132">
        <v>9</v>
      </c>
      <c r="P578" s="149">
        <v>1.6</v>
      </c>
      <c r="Q578" s="136">
        <v>0.34</v>
      </c>
      <c r="R578" s="277">
        <v>8.25</v>
      </c>
      <c r="S578" s="147">
        <v>6.13</v>
      </c>
      <c r="T578" s="147">
        <v>0.81299999999999994</v>
      </c>
      <c r="U578" s="133" t="s">
        <v>20</v>
      </c>
      <c r="V578" s="278">
        <v>7.36</v>
      </c>
      <c r="W578" s="254">
        <v>6.13</v>
      </c>
      <c r="X578" s="161">
        <v>3.13</v>
      </c>
      <c r="Y578" s="161">
        <v>8.25</v>
      </c>
      <c r="Z578" s="162">
        <v>2</v>
      </c>
      <c r="AA578" s="161">
        <v>12.8</v>
      </c>
      <c r="AB578" s="132">
        <v>18</v>
      </c>
      <c r="AC578" s="132">
        <v>5</v>
      </c>
      <c r="AD578" s="129" t="s">
        <v>336</v>
      </c>
    </row>
    <row r="579" spans="1:30" s="33" customFormat="1" ht="12.75" x14ac:dyDescent="0.2">
      <c r="A579" s="170" t="s">
        <v>2824</v>
      </c>
      <c r="B579" s="126" t="s">
        <v>2827</v>
      </c>
      <c r="C579" s="129">
        <v>18</v>
      </c>
      <c r="D579" s="227">
        <v>6</v>
      </c>
      <c r="E579" s="184">
        <v>5.69</v>
      </c>
      <c r="F579" s="145">
        <v>102.42</v>
      </c>
      <c r="G579" s="69">
        <v>12.64</v>
      </c>
      <c r="H579" s="127" t="s">
        <v>2841</v>
      </c>
      <c r="I579" s="128" t="s">
        <v>2840</v>
      </c>
      <c r="J579" s="127" t="s">
        <v>2842</v>
      </c>
      <c r="K579" s="128" t="s">
        <v>2843</v>
      </c>
      <c r="L579" s="131">
        <v>11.25</v>
      </c>
      <c r="M579" s="130">
        <v>8.75</v>
      </c>
      <c r="N579" s="131">
        <v>7.38</v>
      </c>
      <c r="O579" s="132">
        <v>9</v>
      </c>
      <c r="P579" s="149">
        <v>1.6</v>
      </c>
      <c r="Q579" s="136">
        <v>0.34</v>
      </c>
      <c r="R579" s="277">
        <v>8.25</v>
      </c>
      <c r="S579" s="147">
        <v>6.13</v>
      </c>
      <c r="T579" s="147">
        <v>0.81299999999999994</v>
      </c>
      <c r="U579" s="133" t="s">
        <v>20</v>
      </c>
      <c r="V579" s="278">
        <v>7.36</v>
      </c>
      <c r="W579" s="254">
        <v>6.13</v>
      </c>
      <c r="X579" s="161">
        <v>3.13</v>
      </c>
      <c r="Y579" s="161">
        <v>8.25</v>
      </c>
      <c r="Z579" s="162">
        <v>2</v>
      </c>
      <c r="AA579" s="161">
        <v>12.8</v>
      </c>
      <c r="AB579" s="132">
        <v>18</v>
      </c>
      <c r="AC579" s="132">
        <v>5</v>
      </c>
      <c r="AD579" s="129" t="s">
        <v>336</v>
      </c>
    </row>
    <row r="580" spans="1:30" s="33" customFormat="1" ht="24" x14ac:dyDescent="0.2">
      <c r="A580" s="14" t="s">
        <v>3361</v>
      </c>
      <c r="B580" s="25" t="s">
        <v>2931</v>
      </c>
      <c r="C580" s="15">
        <v>6</v>
      </c>
      <c r="D580" s="23">
        <v>2</v>
      </c>
      <c r="E580" s="72">
        <v>9</v>
      </c>
      <c r="F580" s="69">
        <f t="shared" ref="F580:F597" si="25">E580*C580</f>
        <v>54</v>
      </c>
      <c r="G580" s="69">
        <v>20</v>
      </c>
      <c r="H580" s="13" t="s">
        <v>2935</v>
      </c>
      <c r="I580" s="14" t="s">
        <v>2934</v>
      </c>
      <c r="J580" s="13" t="s">
        <v>2933</v>
      </c>
      <c r="K580" s="14" t="s">
        <v>2932</v>
      </c>
      <c r="L580" s="16">
        <v>12.75</v>
      </c>
      <c r="M580" s="24">
        <v>10.5</v>
      </c>
      <c r="N580" s="16">
        <v>10.38</v>
      </c>
      <c r="O580" s="19">
        <v>5</v>
      </c>
      <c r="P580" s="68">
        <v>10.8</v>
      </c>
      <c r="Q580" s="74">
        <v>1.1559999999999999</v>
      </c>
      <c r="R580" s="272">
        <v>9.06</v>
      </c>
      <c r="S580" s="17">
        <v>9.75</v>
      </c>
      <c r="T580" s="17">
        <v>2</v>
      </c>
      <c r="U580" s="18" t="s">
        <v>20</v>
      </c>
      <c r="V580" s="273">
        <v>9.81</v>
      </c>
      <c r="W580" s="249">
        <v>9.06</v>
      </c>
      <c r="X580" s="31">
        <v>9.75</v>
      </c>
      <c r="Y580" s="31">
        <v>4</v>
      </c>
      <c r="Z580" s="30">
        <v>1</v>
      </c>
      <c r="AA580" s="31">
        <v>3.6</v>
      </c>
      <c r="AB580" s="19">
        <v>12</v>
      </c>
      <c r="AC580" s="19">
        <v>4</v>
      </c>
      <c r="AD580" s="15" t="s">
        <v>97</v>
      </c>
    </row>
    <row r="581" spans="1:30" s="210" customFormat="1" ht="12.75" x14ac:dyDescent="0.2">
      <c r="A581" s="12" t="s">
        <v>2930</v>
      </c>
      <c r="B581" s="25" t="s">
        <v>2940</v>
      </c>
      <c r="C581" s="15">
        <v>6</v>
      </c>
      <c r="D581" s="23">
        <v>2</v>
      </c>
      <c r="E581" s="72">
        <v>8.99</v>
      </c>
      <c r="F581" s="69">
        <f t="shared" si="25"/>
        <v>53.94</v>
      </c>
      <c r="G581" s="69">
        <v>19.98</v>
      </c>
      <c r="H581" s="13" t="s">
        <v>2936</v>
      </c>
      <c r="I581" s="14" t="s">
        <v>2937</v>
      </c>
      <c r="J581" s="13" t="s">
        <v>2938</v>
      </c>
      <c r="K581" s="14" t="s">
        <v>2939</v>
      </c>
      <c r="L581" s="16">
        <v>11.66</v>
      </c>
      <c r="M581" s="24">
        <v>9.7799999999999994</v>
      </c>
      <c r="N581" s="16">
        <v>11.125</v>
      </c>
      <c r="O581" s="19">
        <v>5</v>
      </c>
      <c r="P581" s="68">
        <v>4.6719999999999997</v>
      </c>
      <c r="Q581" s="74">
        <v>0.69799999999999995</v>
      </c>
      <c r="R581" s="272">
        <v>9.81</v>
      </c>
      <c r="S581" s="17">
        <v>10.88</v>
      </c>
      <c r="T581" s="17">
        <v>1.5</v>
      </c>
      <c r="U581" s="18" t="s">
        <v>20</v>
      </c>
      <c r="V581" s="273">
        <v>11.696</v>
      </c>
      <c r="W581" s="249">
        <v>9.81</v>
      </c>
      <c r="X581" s="31">
        <v>3</v>
      </c>
      <c r="Y581" s="31">
        <v>10.88</v>
      </c>
      <c r="Z581" s="30">
        <v>1</v>
      </c>
      <c r="AA581" s="31">
        <v>7.4080000000000004</v>
      </c>
      <c r="AB581" s="19">
        <v>16</v>
      </c>
      <c r="AC581" s="19">
        <v>4</v>
      </c>
      <c r="AD581" s="15" t="s">
        <v>97</v>
      </c>
    </row>
    <row r="582" spans="1:30" s="33" customFormat="1" ht="12.75" x14ac:dyDescent="0.2">
      <c r="A582" s="12" t="s">
        <v>3127</v>
      </c>
      <c r="B582" s="25" t="s">
        <v>3292</v>
      </c>
      <c r="C582" s="15">
        <v>6</v>
      </c>
      <c r="D582" s="23">
        <v>2</v>
      </c>
      <c r="E582" s="72">
        <v>14.99</v>
      </c>
      <c r="F582" s="69">
        <f t="shared" si="25"/>
        <v>89.94</v>
      </c>
      <c r="G582" s="69">
        <v>33.31</v>
      </c>
      <c r="H582" s="13" t="s">
        <v>3128</v>
      </c>
      <c r="I582" s="14" t="s">
        <v>3129</v>
      </c>
      <c r="J582" s="13" t="s">
        <v>3130</v>
      </c>
      <c r="K582" s="14" t="s">
        <v>3131</v>
      </c>
      <c r="L582" s="16">
        <v>19.375</v>
      </c>
      <c r="M582" s="24">
        <v>12.125</v>
      </c>
      <c r="N582" s="16">
        <v>10</v>
      </c>
      <c r="O582" s="19">
        <v>7</v>
      </c>
      <c r="P582" s="68">
        <v>0</v>
      </c>
      <c r="Q582" s="74">
        <v>1.36</v>
      </c>
      <c r="R582" s="272">
        <v>9</v>
      </c>
      <c r="S582" s="17">
        <v>11.5</v>
      </c>
      <c r="T582" s="17">
        <v>3</v>
      </c>
      <c r="U582" s="18">
        <v>1</v>
      </c>
      <c r="V582" s="273">
        <v>0</v>
      </c>
      <c r="W582" s="249">
        <v>9</v>
      </c>
      <c r="X582" s="31">
        <v>6</v>
      </c>
      <c r="Y582" s="31">
        <v>11.5</v>
      </c>
      <c r="Z582" s="30">
        <v>2</v>
      </c>
      <c r="AA582" s="31">
        <v>0</v>
      </c>
      <c r="AB582" s="19">
        <v>7</v>
      </c>
      <c r="AC582" s="19">
        <v>4</v>
      </c>
      <c r="AD582" s="15" t="s">
        <v>336</v>
      </c>
    </row>
    <row r="583" spans="1:30" s="33" customFormat="1" ht="12.75" x14ac:dyDescent="0.2">
      <c r="A583" s="12" t="s">
        <v>491</v>
      </c>
      <c r="B583" s="25" t="s">
        <v>2609</v>
      </c>
      <c r="C583" s="15">
        <v>24</v>
      </c>
      <c r="D583" s="15">
        <v>6</v>
      </c>
      <c r="E583" s="69">
        <v>2.46</v>
      </c>
      <c r="F583" s="69">
        <f t="shared" si="25"/>
        <v>59.04</v>
      </c>
      <c r="G583" s="69">
        <v>5.47</v>
      </c>
      <c r="H583" s="52" t="s">
        <v>492</v>
      </c>
      <c r="I583" s="14" t="s">
        <v>493</v>
      </c>
      <c r="J583" s="13" t="s">
        <v>494</v>
      </c>
      <c r="K583" s="14" t="s">
        <v>495</v>
      </c>
      <c r="L583" s="16">
        <v>11.313000000000001</v>
      </c>
      <c r="M583" s="24">
        <v>8.4380000000000006</v>
      </c>
      <c r="N583" s="16">
        <v>8.375</v>
      </c>
      <c r="O583" s="19">
        <v>6</v>
      </c>
      <c r="P583" s="16">
        <v>13.01</v>
      </c>
      <c r="Q583" s="74">
        <v>0.4627</v>
      </c>
      <c r="R583" s="262">
        <v>6.25</v>
      </c>
      <c r="S583" s="16">
        <v>3.875</v>
      </c>
      <c r="T583" s="16">
        <v>1.125</v>
      </c>
      <c r="U583" s="18" t="s">
        <v>20</v>
      </c>
      <c r="V583" s="263">
        <v>4.54</v>
      </c>
      <c r="W583" s="21">
        <v>3.75</v>
      </c>
      <c r="X583" s="16">
        <v>10.75</v>
      </c>
      <c r="Y583" s="16">
        <v>3.875</v>
      </c>
      <c r="Z583" s="19">
        <v>1</v>
      </c>
      <c r="AA583" s="16">
        <v>9.2799999999999994</v>
      </c>
      <c r="AB583" s="19">
        <v>19</v>
      </c>
      <c r="AC583" s="19">
        <v>5</v>
      </c>
      <c r="AD583" s="15" t="s">
        <v>69</v>
      </c>
    </row>
    <row r="584" spans="1:30" s="33" customFormat="1" ht="12.75" x14ac:dyDescent="0.2">
      <c r="A584" s="12" t="s">
        <v>496</v>
      </c>
      <c r="B584" s="25" t="s">
        <v>2610</v>
      </c>
      <c r="C584" s="15">
        <v>24</v>
      </c>
      <c r="D584" s="15">
        <v>6</v>
      </c>
      <c r="E584" s="69">
        <v>2.46</v>
      </c>
      <c r="F584" s="69">
        <f t="shared" si="25"/>
        <v>59.04</v>
      </c>
      <c r="G584" s="69">
        <v>5.47</v>
      </c>
      <c r="H584" s="32" t="s">
        <v>497</v>
      </c>
      <c r="I584" s="14" t="s">
        <v>498</v>
      </c>
      <c r="J584" s="32" t="s">
        <v>499</v>
      </c>
      <c r="K584" s="14" t="s">
        <v>500</v>
      </c>
      <c r="L584" s="16">
        <v>11.31</v>
      </c>
      <c r="M584" s="24">
        <v>8.44</v>
      </c>
      <c r="N584" s="16">
        <v>8.3800000000000008</v>
      </c>
      <c r="O584" s="19">
        <v>6</v>
      </c>
      <c r="P584" s="16">
        <v>13.01</v>
      </c>
      <c r="Q584" s="74">
        <v>0.46</v>
      </c>
      <c r="R584" s="262">
        <v>6.25</v>
      </c>
      <c r="S584" s="16">
        <v>3.88</v>
      </c>
      <c r="T584" s="16">
        <v>1.1299999999999999</v>
      </c>
      <c r="U584" s="18" t="s">
        <v>20</v>
      </c>
      <c r="V584" s="263">
        <v>4.54</v>
      </c>
      <c r="W584" s="21">
        <v>3.75</v>
      </c>
      <c r="X584" s="16">
        <v>10.75</v>
      </c>
      <c r="Y584" s="16">
        <v>3.88</v>
      </c>
      <c r="Z584" s="19">
        <v>1</v>
      </c>
      <c r="AA584" s="16">
        <v>9.2799999999999994</v>
      </c>
      <c r="AB584" s="19">
        <v>19</v>
      </c>
      <c r="AC584" s="19">
        <v>5</v>
      </c>
      <c r="AD584" s="15" t="s">
        <v>69</v>
      </c>
    </row>
    <row r="585" spans="1:30" s="33" customFormat="1" ht="25.5" x14ac:dyDescent="0.2">
      <c r="A585" s="12" t="s">
        <v>507</v>
      </c>
      <c r="B585" s="25" t="s">
        <v>508</v>
      </c>
      <c r="C585" s="15">
        <v>4</v>
      </c>
      <c r="D585" s="215" t="s">
        <v>20</v>
      </c>
      <c r="E585" s="69">
        <v>6.97</v>
      </c>
      <c r="F585" s="69">
        <f t="shared" si="25"/>
        <v>27.88</v>
      </c>
      <c r="G585" s="69">
        <v>15.49</v>
      </c>
      <c r="H585" s="32" t="s">
        <v>509</v>
      </c>
      <c r="I585" s="32"/>
      <c r="J585" s="32" t="s">
        <v>510</v>
      </c>
      <c r="K585" s="14" t="s">
        <v>511</v>
      </c>
      <c r="L585" s="16">
        <v>12.56</v>
      </c>
      <c r="M585" s="24">
        <v>9.06</v>
      </c>
      <c r="N585" s="16">
        <v>5.38</v>
      </c>
      <c r="O585" s="19">
        <v>3</v>
      </c>
      <c r="P585" s="16">
        <v>7.38</v>
      </c>
      <c r="Q585" s="74">
        <v>0.35</v>
      </c>
      <c r="R585" s="262">
        <v>12.5</v>
      </c>
      <c r="S585" s="16">
        <v>8.5</v>
      </c>
      <c r="T585" s="16">
        <v>1.75</v>
      </c>
      <c r="U585" s="18" t="s">
        <v>20</v>
      </c>
      <c r="V585" s="263">
        <v>10.61</v>
      </c>
      <c r="W585" s="5" t="s">
        <v>20</v>
      </c>
      <c r="X585" s="6" t="s">
        <v>20</v>
      </c>
      <c r="Y585" s="6" t="s">
        <v>20</v>
      </c>
      <c r="Z585" s="7" t="s">
        <v>20</v>
      </c>
      <c r="AA585" s="211" t="s">
        <v>20</v>
      </c>
      <c r="AB585" s="19">
        <v>15</v>
      </c>
      <c r="AC585" s="19">
        <v>8</v>
      </c>
      <c r="AD585" s="15" t="s">
        <v>97</v>
      </c>
    </row>
    <row r="586" spans="1:30" s="33" customFormat="1" ht="25.5" x14ac:dyDescent="0.2">
      <c r="A586" s="12" t="s">
        <v>501</v>
      </c>
      <c r="B586" s="29" t="s">
        <v>502</v>
      </c>
      <c r="C586" s="15">
        <v>24</v>
      </c>
      <c r="D586" s="218">
        <v>6</v>
      </c>
      <c r="E586" s="69">
        <v>6.97</v>
      </c>
      <c r="F586" s="69">
        <f t="shared" si="25"/>
        <v>167.28</v>
      </c>
      <c r="G586" s="69">
        <v>15.49</v>
      </c>
      <c r="H586" s="52" t="s">
        <v>503</v>
      </c>
      <c r="I586" s="14" t="s">
        <v>504</v>
      </c>
      <c r="J586" s="13" t="s">
        <v>505</v>
      </c>
      <c r="K586" s="14" t="s">
        <v>506</v>
      </c>
      <c r="L586" s="16">
        <v>18.5</v>
      </c>
      <c r="M586" s="24">
        <v>14.5</v>
      </c>
      <c r="N586" s="16">
        <v>11.5</v>
      </c>
      <c r="O586" s="19">
        <v>13</v>
      </c>
      <c r="P586" s="16">
        <v>13.18</v>
      </c>
      <c r="Q586" s="74">
        <v>1.79</v>
      </c>
      <c r="R586" s="262">
        <v>10.19</v>
      </c>
      <c r="S586" s="16">
        <v>6.72</v>
      </c>
      <c r="T586" s="16">
        <v>1.44</v>
      </c>
      <c r="U586" s="18" t="s">
        <v>20</v>
      </c>
      <c r="V586" s="263">
        <v>9.2200000000000006</v>
      </c>
      <c r="W586" s="77">
        <v>10.19</v>
      </c>
      <c r="X586" s="17">
        <v>6.75</v>
      </c>
      <c r="Y586" s="17">
        <v>8.74</v>
      </c>
      <c r="Z586" s="18">
        <v>3</v>
      </c>
      <c r="AA586" s="17">
        <v>7.3</v>
      </c>
      <c r="AB586" s="19">
        <v>6</v>
      </c>
      <c r="AC586" s="19">
        <v>3</v>
      </c>
      <c r="AD586" s="15" t="s">
        <v>97</v>
      </c>
    </row>
    <row r="587" spans="1:30" s="210" customFormat="1" ht="12.75" x14ac:dyDescent="0.2">
      <c r="A587" s="167" t="s">
        <v>1004</v>
      </c>
      <c r="B587" s="2" t="s">
        <v>1005</v>
      </c>
      <c r="C587" s="3">
        <v>12</v>
      </c>
      <c r="D587" s="3">
        <v>6</v>
      </c>
      <c r="E587" s="4">
        <v>3.31</v>
      </c>
      <c r="F587" s="69">
        <f t="shared" si="25"/>
        <v>39.72</v>
      </c>
      <c r="G587" s="69">
        <v>7.36</v>
      </c>
      <c r="H587" s="1" t="s">
        <v>1006</v>
      </c>
      <c r="I587" s="1" t="s">
        <v>1007</v>
      </c>
      <c r="J587" s="1" t="s">
        <v>1008</v>
      </c>
      <c r="K587" s="1" t="s">
        <v>1009</v>
      </c>
      <c r="L587" s="6">
        <v>12.5</v>
      </c>
      <c r="M587" s="6">
        <v>9.6300000000000008</v>
      </c>
      <c r="N587" s="6">
        <v>5.5</v>
      </c>
      <c r="O587" s="7">
        <v>8</v>
      </c>
      <c r="P587" s="6">
        <v>4.8</v>
      </c>
      <c r="Q587" s="8">
        <v>0.38</v>
      </c>
      <c r="R587" s="264">
        <v>0.38</v>
      </c>
      <c r="S587" s="6">
        <v>9</v>
      </c>
      <c r="T587" s="6">
        <v>12</v>
      </c>
      <c r="U587" s="37" t="s">
        <v>20</v>
      </c>
      <c r="V587" s="265">
        <v>10.08</v>
      </c>
      <c r="W587" s="5">
        <v>2.25</v>
      </c>
      <c r="X587" s="6">
        <v>9</v>
      </c>
      <c r="Y587" s="6">
        <v>12</v>
      </c>
      <c r="Z587" s="7">
        <v>3</v>
      </c>
      <c r="AA587" s="211">
        <v>12.48</v>
      </c>
      <c r="AB587" s="7">
        <v>15</v>
      </c>
      <c r="AC587" s="7">
        <v>8</v>
      </c>
      <c r="AD587" s="116" t="s">
        <v>673</v>
      </c>
    </row>
    <row r="588" spans="1:30" s="212" customFormat="1" ht="12.75" x14ac:dyDescent="0.2">
      <c r="A588" s="173" t="s">
        <v>1010</v>
      </c>
      <c r="B588" s="95" t="s">
        <v>3145</v>
      </c>
      <c r="C588" s="87">
        <v>24</v>
      </c>
      <c r="D588" s="87">
        <v>4</v>
      </c>
      <c r="E588" s="98">
        <v>3.31</v>
      </c>
      <c r="F588" s="182">
        <f t="shared" si="25"/>
        <v>79.44</v>
      </c>
      <c r="G588" s="69">
        <v>7.36</v>
      </c>
      <c r="H588" s="88" t="s">
        <v>1011</v>
      </c>
      <c r="I588" s="88" t="s">
        <v>1012</v>
      </c>
      <c r="J588" s="88" t="s">
        <v>1013</v>
      </c>
      <c r="K588" s="88" t="s">
        <v>1014</v>
      </c>
      <c r="L588" s="90">
        <v>12.563000000000001</v>
      </c>
      <c r="M588" s="90">
        <v>9.5630000000000006</v>
      </c>
      <c r="N588" s="90">
        <v>6.5</v>
      </c>
      <c r="O588" s="78">
        <v>17</v>
      </c>
      <c r="P588" s="90">
        <v>1.6</v>
      </c>
      <c r="Q588" s="91">
        <v>0.45200000000000001</v>
      </c>
      <c r="R588" s="274">
        <v>12</v>
      </c>
      <c r="S588" s="90">
        <v>0.23799999999999999</v>
      </c>
      <c r="T588" s="90">
        <v>9</v>
      </c>
      <c r="U588" s="155" t="s">
        <v>20</v>
      </c>
      <c r="V588" s="275">
        <v>10.88</v>
      </c>
      <c r="W588" s="89">
        <v>0.95</v>
      </c>
      <c r="X588" s="90">
        <v>9</v>
      </c>
      <c r="Y588" s="90">
        <v>12</v>
      </c>
      <c r="Z588" s="78">
        <v>2</v>
      </c>
      <c r="AA588" s="225">
        <v>11.52</v>
      </c>
      <c r="AB588" s="78">
        <v>15</v>
      </c>
      <c r="AC588" s="78">
        <v>7</v>
      </c>
      <c r="AD588" s="226" t="s">
        <v>62</v>
      </c>
    </row>
    <row r="589" spans="1:30" s="212" customFormat="1" ht="25.5" x14ac:dyDescent="0.2">
      <c r="A589" s="167" t="s">
        <v>1015</v>
      </c>
      <c r="B589" s="2" t="s">
        <v>1016</v>
      </c>
      <c r="C589" s="3">
        <v>24</v>
      </c>
      <c r="D589" s="3">
        <v>8</v>
      </c>
      <c r="E589" s="4">
        <v>2.2000000000000002</v>
      </c>
      <c r="F589" s="69">
        <f t="shared" si="25"/>
        <v>52.800000000000004</v>
      </c>
      <c r="G589" s="69">
        <v>4.8899999999999997</v>
      </c>
      <c r="H589" s="1" t="s">
        <v>1017</v>
      </c>
      <c r="I589" s="1" t="s">
        <v>1018</v>
      </c>
      <c r="J589" s="1" t="s">
        <v>1019</v>
      </c>
      <c r="K589" s="1" t="s">
        <v>1020</v>
      </c>
      <c r="L589" s="6">
        <v>18.5</v>
      </c>
      <c r="M589" s="6">
        <v>12.5</v>
      </c>
      <c r="N589" s="6">
        <v>9.3800000000000008</v>
      </c>
      <c r="O589" s="7">
        <v>26</v>
      </c>
      <c r="P589" s="6">
        <v>14.08</v>
      </c>
      <c r="Q589" s="8">
        <v>1.26</v>
      </c>
      <c r="R589" s="264">
        <v>0.38</v>
      </c>
      <c r="S589" s="6">
        <v>12</v>
      </c>
      <c r="T589" s="6">
        <v>18</v>
      </c>
      <c r="U589" s="7">
        <v>1</v>
      </c>
      <c r="V589" s="265">
        <v>1.92</v>
      </c>
      <c r="W589" s="5">
        <v>3.13</v>
      </c>
      <c r="X589" s="6">
        <v>12</v>
      </c>
      <c r="Y589" s="6">
        <v>18</v>
      </c>
      <c r="Z589" s="7">
        <v>8</v>
      </c>
      <c r="AA589" s="211">
        <v>15.36</v>
      </c>
      <c r="AB589" s="7">
        <v>7</v>
      </c>
      <c r="AC589" s="7">
        <v>5</v>
      </c>
      <c r="AD589" s="116" t="s">
        <v>673</v>
      </c>
    </row>
    <row r="590" spans="1:30" s="212" customFormat="1" ht="12.75" x14ac:dyDescent="0.2">
      <c r="A590" s="170" t="s">
        <v>3293</v>
      </c>
      <c r="B590" s="126" t="s">
        <v>3294</v>
      </c>
      <c r="C590" s="129">
        <v>24</v>
      </c>
      <c r="D590" s="129">
        <v>6</v>
      </c>
      <c r="E590" s="145">
        <v>1.32</v>
      </c>
      <c r="F590" s="69">
        <f t="shared" si="25"/>
        <v>31.68</v>
      </c>
      <c r="G590" s="69">
        <v>2.93</v>
      </c>
      <c r="H590" s="127" t="s">
        <v>3308</v>
      </c>
      <c r="I590" s="128" t="s">
        <v>3309</v>
      </c>
      <c r="J590" s="127" t="s">
        <v>3310</v>
      </c>
      <c r="K590" s="128" t="s">
        <v>3311</v>
      </c>
      <c r="L590" s="131">
        <v>10.5</v>
      </c>
      <c r="M590" s="130">
        <v>8.75</v>
      </c>
      <c r="N590" s="131">
        <v>7.5</v>
      </c>
      <c r="O590" s="132">
        <v>7</v>
      </c>
      <c r="P590" s="131">
        <v>3.2</v>
      </c>
      <c r="Q590" s="136">
        <v>0.39900000000000002</v>
      </c>
      <c r="R590" s="270">
        <v>10</v>
      </c>
      <c r="S590" s="131">
        <v>8</v>
      </c>
      <c r="T590" s="131">
        <v>0.25</v>
      </c>
      <c r="U590" s="146" t="s">
        <v>20</v>
      </c>
      <c r="V590" s="271">
        <v>4.8</v>
      </c>
      <c r="W590" s="252">
        <v>0</v>
      </c>
      <c r="X590" s="156">
        <v>0</v>
      </c>
      <c r="Y590" s="156">
        <v>0</v>
      </c>
      <c r="Z590" s="160">
        <v>1</v>
      </c>
      <c r="AA590" s="156">
        <v>12.8</v>
      </c>
      <c r="AB590" s="132">
        <v>18</v>
      </c>
      <c r="AC590" s="132">
        <v>12</v>
      </c>
      <c r="AD590" s="129" t="s">
        <v>673</v>
      </c>
    </row>
    <row r="591" spans="1:30" s="212" customFormat="1" ht="25.5" x14ac:dyDescent="0.2">
      <c r="A591" s="167" t="s">
        <v>1021</v>
      </c>
      <c r="B591" s="2" t="s">
        <v>2659</v>
      </c>
      <c r="C591" s="3">
        <v>12</v>
      </c>
      <c r="D591" s="3">
        <v>4</v>
      </c>
      <c r="E591" s="4">
        <v>1.57</v>
      </c>
      <c r="F591" s="69">
        <f t="shared" si="25"/>
        <v>18.84</v>
      </c>
      <c r="G591" s="69">
        <v>3.49</v>
      </c>
      <c r="H591" s="1" t="s">
        <v>1022</v>
      </c>
      <c r="I591" s="1" t="s">
        <v>1023</v>
      </c>
      <c r="J591" s="1" t="s">
        <v>1024</v>
      </c>
      <c r="K591" s="1" t="s">
        <v>1025</v>
      </c>
      <c r="L591" s="6">
        <v>12.5</v>
      </c>
      <c r="M591" s="6">
        <v>9.5</v>
      </c>
      <c r="N591" s="6">
        <v>9.1300000000000008</v>
      </c>
      <c r="O591" s="7">
        <v>13</v>
      </c>
      <c r="P591" s="6">
        <v>8.02</v>
      </c>
      <c r="Q591" s="8">
        <v>0.63</v>
      </c>
      <c r="R591" s="264">
        <v>0.75</v>
      </c>
      <c r="S591" s="6">
        <v>12</v>
      </c>
      <c r="T591" s="6">
        <v>9</v>
      </c>
      <c r="U591" s="7">
        <v>1</v>
      </c>
      <c r="V591" s="265">
        <v>2</v>
      </c>
      <c r="W591" s="5">
        <v>3</v>
      </c>
      <c r="X591" s="6">
        <v>12</v>
      </c>
      <c r="Y591" s="6">
        <v>9</v>
      </c>
      <c r="Z591" s="7">
        <v>4</v>
      </c>
      <c r="AA591" s="211">
        <v>8</v>
      </c>
      <c r="AB591" s="7">
        <v>15</v>
      </c>
      <c r="AC591" s="7">
        <v>5</v>
      </c>
      <c r="AD591" s="116" t="s">
        <v>673</v>
      </c>
    </row>
    <row r="592" spans="1:30" s="212" customFormat="1" ht="25.5" x14ac:dyDescent="0.2">
      <c r="A592" s="167" t="s">
        <v>1026</v>
      </c>
      <c r="B592" s="2" t="s">
        <v>2660</v>
      </c>
      <c r="C592" s="3">
        <v>6</v>
      </c>
      <c r="D592" s="3">
        <v>3</v>
      </c>
      <c r="E592" s="4">
        <v>3.78</v>
      </c>
      <c r="F592" s="69">
        <f t="shared" si="25"/>
        <v>22.68</v>
      </c>
      <c r="G592" s="69">
        <v>8.4</v>
      </c>
      <c r="H592" s="1" t="s">
        <v>1027</v>
      </c>
      <c r="I592" s="1" t="s">
        <v>1028</v>
      </c>
      <c r="J592" s="1" t="s">
        <v>1029</v>
      </c>
      <c r="K592" s="1" t="s">
        <v>1030</v>
      </c>
      <c r="L592" s="6">
        <v>12.5</v>
      </c>
      <c r="M592" s="6">
        <v>9.5</v>
      </c>
      <c r="N592" s="6">
        <v>11.31</v>
      </c>
      <c r="O592" s="7">
        <v>16</v>
      </c>
      <c r="P592" s="6">
        <v>6</v>
      </c>
      <c r="Q592" s="8">
        <v>0.77</v>
      </c>
      <c r="R592" s="264">
        <v>1.6</v>
      </c>
      <c r="S592" s="6">
        <v>12</v>
      </c>
      <c r="T592" s="6">
        <v>9</v>
      </c>
      <c r="U592" s="7">
        <v>2</v>
      </c>
      <c r="V592" s="265">
        <v>11.66</v>
      </c>
      <c r="W592" s="5">
        <v>4.8</v>
      </c>
      <c r="X592" s="6">
        <v>12</v>
      </c>
      <c r="Y592" s="6">
        <v>9</v>
      </c>
      <c r="Z592" s="7">
        <v>7</v>
      </c>
      <c r="AA592" s="211">
        <v>14</v>
      </c>
      <c r="AB592" s="7">
        <v>15</v>
      </c>
      <c r="AC592" s="7">
        <v>4</v>
      </c>
      <c r="AD592" s="116" t="s">
        <v>673</v>
      </c>
    </row>
    <row r="593" spans="1:30" s="212" customFormat="1" ht="25.5" x14ac:dyDescent="0.2">
      <c r="A593" s="12" t="s">
        <v>1031</v>
      </c>
      <c r="B593" s="25" t="s">
        <v>1032</v>
      </c>
      <c r="C593" s="15">
        <v>6</v>
      </c>
      <c r="D593" s="218" t="s">
        <v>20</v>
      </c>
      <c r="E593" s="69">
        <v>2.93</v>
      </c>
      <c r="F593" s="69">
        <f t="shared" si="25"/>
        <v>17.580000000000002</v>
      </c>
      <c r="G593" s="69">
        <v>6.51</v>
      </c>
      <c r="H593" s="52" t="s">
        <v>1033</v>
      </c>
      <c r="I593" s="13"/>
      <c r="J593" s="13" t="s">
        <v>1034</v>
      </c>
      <c r="K593" s="14" t="s">
        <v>1035</v>
      </c>
      <c r="L593" s="16">
        <v>22.63</v>
      </c>
      <c r="M593" s="24">
        <v>16.63</v>
      </c>
      <c r="N593" s="16">
        <v>2.13</v>
      </c>
      <c r="O593" s="19">
        <v>10</v>
      </c>
      <c r="P593" s="16">
        <v>1.6</v>
      </c>
      <c r="Q593" s="74">
        <v>0.46</v>
      </c>
      <c r="R593" s="272">
        <v>22</v>
      </c>
      <c r="S593" s="17">
        <v>16</v>
      </c>
      <c r="T593" s="17">
        <v>0.25</v>
      </c>
      <c r="U593" s="17">
        <v>1</v>
      </c>
      <c r="V593" s="263">
        <v>9.1199999999999992</v>
      </c>
      <c r="W593" s="77" t="s">
        <v>20</v>
      </c>
      <c r="X593" s="17" t="s">
        <v>20</v>
      </c>
      <c r="Y593" s="17" t="s">
        <v>20</v>
      </c>
      <c r="Z593" s="18" t="s">
        <v>20</v>
      </c>
      <c r="AA593" s="17" t="s">
        <v>20</v>
      </c>
      <c r="AB593" s="19">
        <v>4</v>
      </c>
      <c r="AC593" s="19">
        <v>18</v>
      </c>
      <c r="AD593" s="15" t="s">
        <v>673</v>
      </c>
    </row>
    <row r="594" spans="1:30" s="212" customFormat="1" ht="12.75" x14ac:dyDescent="0.2">
      <c r="A594" s="169" t="s">
        <v>1036</v>
      </c>
      <c r="B594" s="54" t="s">
        <v>1037</v>
      </c>
      <c r="C594" s="57">
        <v>36</v>
      </c>
      <c r="D594" s="57">
        <v>6</v>
      </c>
      <c r="E594" s="182">
        <v>1.05</v>
      </c>
      <c r="F594" s="182">
        <f t="shared" si="25"/>
        <v>37.800000000000004</v>
      </c>
      <c r="G594" s="69">
        <v>2.33</v>
      </c>
      <c r="H594" s="96" t="s">
        <v>1038</v>
      </c>
      <c r="I594" s="56" t="s">
        <v>1039</v>
      </c>
      <c r="J594" s="55" t="s">
        <v>1040</v>
      </c>
      <c r="K594" s="56" t="s">
        <v>1041</v>
      </c>
      <c r="L594" s="59">
        <v>10.25</v>
      </c>
      <c r="M594" s="58">
        <v>8.5</v>
      </c>
      <c r="N594" s="59">
        <v>9.06</v>
      </c>
      <c r="O594" s="60">
        <v>18</v>
      </c>
      <c r="P594" s="59">
        <v>6.4</v>
      </c>
      <c r="Q594" s="244">
        <v>0.46</v>
      </c>
      <c r="R594" s="276">
        <v>9.9375</v>
      </c>
      <c r="S594" s="79">
        <v>8</v>
      </c>
      <c r="T594" s="79">
        <v>0.23</v>
      </c>
      <c r="U594" s="79" t="s">
        <v>20</v>
      </c>
      <c r="V594" s="269">
        <v>8.18</v>
      </c>
      <c r="W594" s="97">
        <v>9.9375</v>
      </c>
      <c r="X594" s="79">
        <v>8</v>
      </c>
      <c r="Y594" s="79">
        <v>1.38</v>
      </c>
      <c r="Z594" s="76">
        <v>2</v>
      </c>
      <c r="AA594" s="79">
        <v>14.69</v>
      </c>
      <c r="AB594" s="60">
        <v>19</v>
      </c>
      <c r="AC594" s="60">
        <v>5</v>
      </c>
      <c r="AD594" s="57" t="s">
        <v>673</v>
      </c>
    </row>
    <row r="595" spans="1:30" s="212" customFormat="1" ht="12.75" x14ac:dyDescent="0.2">
      <c r="A595" s="12" t="s">
        <v>1042</v>
      </c>
      <c r="B595" s="25" t="s">
        <v>1043</v>
      </c>
      <c r="C595" s="15">
        <v>72</v>
      </c>
      <c r="D595" s="218">
        <v>6</v>
      </c>
      <c r="E595" s="69">
        <v>1</v>
      </c>
      <c r="F595" s="69">
        <f t="shared" si="25"/>
        <v>72</v>
      </c>
      <c r="G595" s="69">
        <v>2.2200000000000002</v>
      </c>
      <c r="H595" s="52" t="s">
        <v>1044</v>
      </c>
      <c r="I595" s="14" t="s">
        <v>1045</v>
      </c>
      <c r="J595" s="13" t="s">
        <v>1046</v>
      </c>
      <c r="K595" s="14" t="s">
        <v>1047</v>
      </c>
      <c r="L595" s="16">
        <v>18</v>
      </c>
      <c r="M595" s="24">
        <v>10</v>
      </c>
      <c r="N595" s="16">
        <v>8.25</v>
      </c>
      <c r="O595" s="19">
        <v>32</v>
      </c>
      <c r="P595" s="16">
        <v>0</v>
      </c>
      <c r="Q595" s="74">
        <v>0.85940000000000005</v>
      </c>
      <c r="R595" s="272">
        <v>9.25</v>
      </c>
      <c r="S595" s="17">
        <v>9.125</v>
      </c>
      <c r="T595" s="17">
        <v>0.25</v>
      </c>
      <c r="U595" s="17" t="s">
        <v>20</v>
      </c>
      <c r="V595" s="263">
        <v>7.1</v>
      </c>
      <c r="W595" s="77">
        <v>9.75</v>
      </c>
      <c r="X595" s="17">
        <v>9.0625</v>
      </c>
      <c r="Y595" s="17">
        <v>1.3125</v>
      </c>
      <c r="Z595" s="18">
        <v>2</v>
      </c>
      <c r="AA595" s="17">
        <v>8.43</v>
      </c>
      <c r="AB595" s="19">
        <v>10</v>
      </c>
      <c r="AC595" s="19">
        <v>5</v>
      </c>
      <c r="AD595" s="15" t="s">
        <v>62</v>
      </c>
    </row>
    <row r="596" spans="1:30" s="212" customFormat="1" ht="12.75" x14ac:dyDescent="0.2">
      <c r="A596" s="12" t="s">
        <v>1048</v>
      </c>
      <c r="B596" s="25" t="s">
        <v>1049</v>
      </c>
      <c r="C596" s="15">
        <v>72</v>
      </c>
      <c r="D596" s="218">
        <v>6</v>
      </c>
      <c r="E596" s="69">
        <v>1.38</v>
      </c>
      <c r="F596" s="69">
        <f t="shared" si="25"/>
        <v>99.359999999999985</v>
      </c>
      <c r="G596" s="69">
        <v>3.07</v>
      </c>
      <c r="H596" s="52" t="s">
        <v>1050</v>
      </c>
      <c r="I596" s="14" t="s">
        <v>1051</v>
      </c>
      <c r="J596" s="13" t="s">
        <v>1052</v>
      </c>
      <c r="K596" s="14" t="s">
        <v>1053</v>
      </c>
      <c r="L596" s="16">
        <v>16.562999999999999</v>
      </c>
      <c r="M596" s="24">
        <v>10.563000000000001</v>
      </c>
      <c r="N596" s="16">
        <v>7.25</v>
      </c>
      <c r="O596" s="19">
        <v>22</v>
      </c>
      <c r="P596" s="16">
        <v>10.592000000000001</v>
      </c>
      <c r="Q596" s="74">
        <v>0.73</v>
      </c>
      <c r="R596" s="272">
        <v>10</v>
      </c>
      <c r="S596" s="17">
        <v>8</v>
      </c>
      <c r="T596" s="17">
        <v>0.19</v>
      </c>
      <c r="U596" s="17" t="s">
        <v>20</v>
      </c>
      <c r="V596" s="263">
        <v>5.04</v>
      </c>
      <c r="W596" s="77">
        <v>10</v>
      </c>
      <c r="X596" s="17">
        <v>8</v>
      </c>
      <c r="Y596" s="17">
        <v>1.1399999999999999</v>
      </c>
      <c r="Z596" s="18">
        <v>1</v>
      </c>
      <c r="AA596" s="17">
        <v>13.39</v>
      </c>
      <c r="AB596" s="19">
        <v>9</v>
      </c>
      <c r="AC596" s="19">
        <v>6</v>
      </c>
      <c r="AD596" s="15" t="s">
        <v>62</v>
      </c>
    </row>
    <row r="597" spans="1:30" s="212" customFormat="1" ht="12.75" x14ac:dyDescent="0.2">
      <c r="A597" s="12" t="s">
        <v>1054</v>
      </c>
      <c r="B597" s="25" t="s">
        <v>1055</v>
      </c>
      <c r="C597" s="15">
        <v>24</v>
      </c>
      <c r="D597" s="218">
        <v>6</v>
      </c>
      <c r="E597" s="69">
        <v>1.98</v>
      </c>
      <c r="F597" s="69">
        <f t="shared" si="25"/>
        <v>47.519999999999996</v>
      </c>
      <c r="G597" s="69">
        <v>4.4000000000000004</v>
      </c>
      <c r="H597" s="52" t="s">
        <v>1056</v>
      </c>
      <c r="I597" s="14" t="s">
        <v>1057</v>
      </c>
      <c r="J597" s="13" t="s">
        <v>1058</v>
      </c>
      <c r="K597" s="14" t="s">
        <v>1059</v>
      </c>
      <c r="L597" s="16">
        <v>16.5</v>
      </c>
      <c r="M597" s="24">
        <v>12.5</v>
      </c>
      <c r="N597" s="16">
        <v>3.5</v>
      </c>
      <c r="O597" s="19">
        <v>18</v>
      </c>
      <c r="P597" s="16">
        <v>6.7679999999999998</v>
      </c>
      <c r="Q597" s="74">
        <v>0.4178</v>
      </c>
      <c r="R597" s="272">
        <v>12</v>
      </c>
      <c r="S597" s="17">
        <v>16</v>
      </c>
      <c r="T597" s="17">
        <v>0.155</v>
      </c>
      <c r="U597" s="19" t="s">
        <v>20</v>
      </c>
      <c r="V597" s="263">
        <v>12.29</v>
      </c>
      <c r="W597" s="77">
        <v>16</v>
      </c>
      <c r="X597" s="17">
        <v>12</v>
      </c>
      <c r="Y597" s="17">
        <v>0.93</v>
      </c>
      <c r="Z597" s="18">
        <v>4</v>
      </c>
      <c r="AA597" s="17">
        <v>6.77</v>
      </c>
      <c r="AB597" s="19">
        <v>8</v>
      </c>
      <c r="AC597" s="19">
        <v>13</v>
      </c>
      <c r="AD597" s="15" t="s">
        <v>673</v>
      </c>
    </row>
    <row r="598" spans="1:30" s="212" customFormat="1" ht="30" customHeight="1" x14ac:dyDescent="0.2">
      <c r="A598" s="302"/>
      <c r="B598" s="303" t="s">
        <v>2016</v>
      </c>
      <c r="C598" s="305" t="s">
        <v>3390</v>
      </c>
      <c r="D598" s="305" t="s">
        <v>3395</v>
      </c>
      <c r="E598" s="305" t="s">
        <v>3387</v>
      </c>
      <c r="F598" s="305" t="s">
        <v>3396</v>
      </c>
      <c r="G598" s="313" t="s">
        <v>3397</v>
      </c>
      <c r="H598" s="305"/>
      <c r="I598" s="305"/>
      <c r="J598" s="305"/>
      <c r="K598" s="305"/>
      <c r="L598" s="306"/>
      <c r="M598" s="307"/>
      <c r="N598" s="306"/>
      <c r="O598" s="308"/>
      <c r="P598" s="306"/>
      <c r="Q598" s="309"/>
      <c r="R598" s="310"/>
      <c r="S598" s="306"/>
      <c r="T598" s="306"/>
      <c r="U598" s="308"/>
      <c r="V598" s="311"/>
      <c r="W598" s="312"/>
      <c r="X598" s="306"/>
      <c r="Y598" s="306"/>
      <c r="Z598" s="308"/>
      <c r="AA598" s="306"/>
      <c r="AB598" s="308"/>
      <c r="AC598" s="308"/>
      <c r="AD598" s="304"/>
    </row>
    <row r="599" spans="1:30" s="212" customFormat="1" ht="12.75" x14ac:dyDescent="0.2">
      <c r="A599" s="166" t="s">
        <v>2059</v>
      </c>
      <c r="B599" s="34" t="s">
        <v>2060</v>
      </c>
      <c r="C599" s="3">
        <v>144</v>
      </c>
      <c r="D599" s="3">
        <v>12</v>
      </c>
      <c r="E599" s="190">
        <v>1.1200000000000001</v>
      </c>
      <c r="F599" s="4">
        <v>13.440000000000001</v>
      </c>
      <c r="G599" s="69">
        <v>2.4900000000000002</v>
      </c>
      <c r="H599" s="1" t="s">
        <v>2061</v>
      </c>
      <c r="I599" s="1"/>
      <c r="J599" s="28" t="s">
        <v>2062</v>
      </c>
      <c r="K599" s="28"/>
      <c r="L599" s="6">
        <v>9.33</v>
      </c>
      <c r="M599" s="6">
        <v>6.69</v>
      </c>
      <c r="N599" s="6">
        <v>3.15</v>
      </c>
      <c r="O599" s="7">
        <v>1</v>
      </c>
      <c r="P599" s="6">
        <v>10.8</v>
      </c>
      <c r="Q599" s="8">
        <v>0.11</v>
      </c>
      <c r="R599" s="264">
        <v>7.63</v>
      </c>
      <c r="S599" s="6">
        <v>0.31</v>
      </c>
      <c r="T599" s="6">
        <v>0.31</v>
      </c>
      <c r="U599" s="37" t="s">
        <v>20</v>
      </c>
      <c r="V599" s="265">
        <v>0.19</v>
      </c>
      <c r="W599" s="21">
        <v>10.130000000000001</v>
      </c>
      <c r="X599" s="16">
        <v>2.44</v>
      </c>
      <c r="Y599" s="16">
        <v>0.31</v>
      </c>
      <c r="Z599" s="18" t="s">
        <v>20</v>
      </c>
      <c r="AA599" s="16">
        <v>1.2</v>
      </c>
      <c r="AB599" s="7">
        <v>29</v>
      </c>
      <c r="AC599" s="7">
        <v>13</v>
      </c>
      <c r="AD599" s="116" t="s">
        <v>97</v>
      </c>
    </row>
    <row r="600" spans="1:30" s="212" customFormat="1" ht="12.75" x14ac:dyDescent="0.2">
      <c r="A600" s="166" t="s">
        <v>2018</v>
      </c>
      <c r="B600" s="34" t="s">
        <v>2019</v>
      </c>
      <c r="C600" s="3">
        <v>288</v>
      </c>
      <c r="D600" s="3">
        <v>12</v>
      </c>
      <c r="E600" s="189">
        <v>0.42</v>
      </c>
      <c r="F600" s="4">
        <v>5.04</v>
      </c>
      <c r="G600" s="69">
        <v>0.93</v>
      </c>
      <c r="H600" s="1" t="s">
        <v>2020</v>
      </c>
      <c r="I600" s="1"/>
      <c r="J600" s="28" t="s">
        <v>2021</v>
      </c>
      <c r="K600" s="28"/>
      <c r="L600" s="6">
        <v>9.25</v>
      </c>
      <c r="M600" s="6">
        <v>6.75</v>
      </c>
      <c r="N600" s="6">
        <v>3.81</v>
      </c>
      <c r="O600" s="7">
        <v>2</v>
      </c>
      <c r="P600" s="6">
        <v>1.01</v>
      </c>
      <c r="Q600" s="8">
        <v>0.14000000000000001</v>
      </c>
      <c r="R600" s="264">
        <v>7.19</v>
      </c>
      <c r="S600" s="6">
        <v>0.25</v>
      </c>
      <c r="T600" s="6">
        <v>0.25</v>
      </c>
      <c r="U600" s="37" t="s">
        <v>20</v>
      </c>
      <c r="V600" s="265">
        <v>0.11</v>
      </c>
      <c r="W600" s="21">
        <v>9.75</v>
      </c>
      <c r="X600" s="16">
        <v>2.5</v>
      </c>
      <c r="Y600" s="16">
        <v>0.25</v>
      </c>
      <c r="Z600" s="18" t="s">
        <v>20</v>
      </c>
      <c r="AA600" s="16">
        <v>0.8</v>
      </c>
      <c r="AB600" s="7">
        <v>31</v>
      </c>
      <c r="AC600" s="7">
        <v>11</v>
      </c>
      <c r="AD600" s="116" t="s">
        <v>97</v>
      </c>
    </row>
    <row r="601" spans="1:30" s="212" customFormat="1" ht="12.75" x14ac:dyDescent="0.2">
      <c r="A601" s="166" t="s">
        <v>2022</v>
      </c>
      <c r="B601" s="34" t="s">
        <v>2023</v>
      </c>
      <c r="C601" s="3">
        <v>288</v>
      </c>
      <c r="D601" s="3">
        <v>12</v>
      </c>
      <c r="E601" s="189">
        <v>0.48</v>
      </c>
      <c r="F601" s="4">
        <v>5.76</v>
      </c>
      <c r="G601" s="69">
        <v>1.07</v>
      </c>
      <c r="H601" s="1" t="s">
        <v>2024</v>
      </c>
      <c r="I601" s="1"/>
      <c r="J601" s="28" t="s">
        <v>2025</v>
      </c>
      <c r="K601" s="28"/>
      <c r="L601" s="6">
        <v>9.25</v>
      </c>
      <c r="M601" s="6">
        <v>6.75</v>
      </c>
      <c r="N601" s="6">
        <v>5.25</v>
      </c>
      <c r="O601" s="7">
        <v>2</v>
      </c>
      <c r="P601" s="6">
        <v>1.01</v>
      </c>
      <c r="Q601" s="8">
        <v>0.19</v>
      </c>
      <c r="R601" s="264">
        <v>7.25</v>
      </c>
      <c r="S601" s="6">
        <v>0.25</v>
      </c>
      <c r="T601" s="6">
        <v>0.25</v>
      </c>
      <c r="U601" s="37" t="s">
        <v>20</v>
      </c>
      <c r="V601" s="265">
        <v>0.11</v>
      </c>
      <c r="W601" s="21">
        <v>9.6300000000000008</v>
      </c>
      <c r="X601" s="16">
        <v>2.5</v>
      </c>
      <c r="Y601" s="16">
        <v>0.25</v>
      </c>
      <c r="Z601" s="18" t="s">
        <v>20</v>
      </c>
      <c r="AA601" s="16">
        <v>0.8</v>
      </c>
      <c r="AB601" s="7">
        <v>31</v>
      </c>
      <c r="AC601" s="7">
        <v>9</v>
      </c>
      <c r="AD601" s="116" t="s">
        <v>97</v>
      </c>
    </row>
    <row r="602" spans="1:30" s="212" customFormat="1" ht="12.75" x14ac:dyDescent="0.2">
      <c r="A602" s="166" t="s">
        <v>2026</v>
      </c>
      <c r="B602" s="34" t="s">
        <v>2027</v>
      </c>
      <c r="C602" s="3">
        <v>288</v>
      </c>
      <c r="D602" s="3">
        <v>12</v>
      </c>
      <c r="E602" s="189">
        <v>0.52</v>
      </c>
      <c r="F602" s="4">
        <v>6.24</v>
      </c>
      <c r="G602" s="69">
        <v>1.1599999999999999</v>
      </c>
      <c r="H602" s="1" t="s">
        <v>2028</v>
      </c>
      <c r="I602" s="1"/>
      <c r="J602" s="28" t="s">
        <v>2029</v>
      </c>
      <c r="K602" s="28"/>
      <c r="L602" s="6">
        <v>9.3800000000000008</v>
      </c>
      <c r="M602" s="6">
        <v>6.75</v>
      </c>
      <c r="N602" s="6">
        <v>3.63</v>
      </c>
      <c r="O602" s="7">
        <v>2</v>
      </c>
      <c r="P602" s="6">
        <v>1.01</v>
      </c>
      <c r="Q602" s="8">
        <v>0.13</v>
      </c>
      <c r="R602" s="264">
        <v>7.38</v>
      </c>
      <c r="S602" s="6">
        <v>0.25</v>
      </c>
      <c r="T602" s="6">
        <v>0.25</v>
      </c>
      <c r="U602" s="37" t="s">
        <v>20</v>
      </c>
      <c r="V602" s="265">
        <v>0.11</v>
      </c>
      <c r="W602" s="21">
        <v>9.6300000000000008</v>
      </c>
      <c r="X602" s="16">
        <v>2.5</v>
      </c>
      <c r="Y602" s="16">
        <v>0.25</v>
      </c>
      <c r="Z602" s="18" t="s">
        <v>20</v>
      </c>
      <c r="AA602" s="16">
        <v>0.8</v>
      </c>
      <c r="AB602" s="7">
        <v>31</v>
      </c>
      <c r="AC602" s="7">
        <v>11</v>
      </c>
      <c r="AD602" s="116" t="s">
        <v>97</v>
      </c>
    </row>
    <row r="603" spans="1:30" s="212" customFormat="1" ht="12.75" x14ac:dyDescent="0.2">
      <c r="A603" s="166" t="s">
        <v>2030</v>
      </c>
      <c r="B603" s="34" t="s">
        <v>2031</v>
      </c>
      <c r="C603" s="3">
        <v>288</v>
      </c>
      <c r="D603" s="3">
        <v>12</v>
      </c>
      <c r="E603" s="189">
        <v>0.56000000000000005</v>
      </c>
      <c r="F603" s="4">
        <v>6.7200000000000006</v>
      </c>
      <c r="G603" s="69">
        <v>1.24</v>
      </c>
      <c r="H603" s="1" t="s">
        <v>2032</v>
      </c>
      <c r="I603" s="1"/>
      <c r="J603" s="28" t="s">
        <v>2033</v>
      </c>
      <c r="K603" s="28"/>
      <c r="L603" s="6">
        <v>9.25</v>
      </c>
      <c r="M603" s="6">
        <v>6.69</v>
      </c>
      <c r="N603" s="6">
        <v>5.25</v>
      </c>
      <c r="O603" s="7">
        <v>2</v>
      </c>
      <c r="P603" s="6">
        <v>2</v>
      </c>
      <c r="Q603" s="8">
        <v>0.19</v>
      </c>
      <c r="R603" s="264">
        <v>7.38</v>
      </c>
      <c r="S603" s="6">
        <v>0.25</v>
      </c>
      <c r="T603" s="6">
        <v>0.25</v>
      </c>
      <c r="U603" s="37" t="s">
        <v>20</v>
      </c>
      <c r="V603" s="265">
        <v>0.11</v>
      </c>
      <c r="W603" s="21">
        <v>10.130000000000001</v>
      </c>
      <c r="X603" s="16">
        <v>2.5</v>
      </c>
      <c r="Y603" s="16">
        <v>0.25</v>
      </c>
      <c r="Z603" s="18" t="s">
        <v>20</v>
      </c>
      <c r="AA603" s="16">
        <v>0.8</v>
      </c>
      <c r="AB603" s="7">
        <v>31</v>
      </c>
      <c r="AC603" s="7">
        <v>9</v>
      </c>
      <c r="AD603" s="116" t="s">
        <v>97</v>
      </c>
    </row>
    <row r="604" spans="1:30" s="212" customFormat="1" ht="12.75" x14ac:dyDescent="0.2">
      <c r="A604" s="166" t="s">
        <v>2034</v>
      </c>
      <c r="B604" s="34" t="s">
        <v>2035</v>
      </c>
      <c r="C604" s="3">
        <v>144</v>
      </c>
      <c r="D604" s="3">
        <v>12</v>
      </c>
      <c r="E604" s="189">
        <v>0.6</v>
      </c>
      <c r="F604" s="4">
        <v>7.1999999999999993</v>
      </c>
      <c r="G604" s="69">
        <v>1.33</v>
      </c>
      <c r="H604" s="1" t="s">
        <v>2036</v>
      </c>
      <c r="I604" s="1"/>
      <c r="J604" s="28" t="s">
        <v>2037</v>
      </c>
      <c r="K604" s="28"/>
      <c r="L604" s="6">
        <v>9.31</v>
      </c>
      <c r="M604" s="6">
        <v>6.69</v>
      </c>
      <c r="N604" s="6">
        <v>3.19</v>
      </c>
      <c r="O604" s="7">
        <v>1</v>
      </c>
      <c r="P604" s="6">
        <v>9.01</v>
      </c>
      <c r="Q604" s="8">
        <v>0.12</v>
      </c>
      <c r="R604" s="264">
        <v>7.5</v>
      </c>
      <c r="S604" s="6">
        <v>0.31</v>
      </c>
      <c r="T604" s="6">
        <v>0.31</v>
      </c>
      <c r="U604" s="37" t="s">
        <v>20</v>
      </c>
      <c r="V604" s="265">
        <v>0.18</v>
      </c>
      <c r="W604" s="21">
        <v>10.25</v>
      </c>
      <c r="X604" s="16">
        <v>2.38</v>
      </c>
      <c r="Y604" s="16">
        <v>0.31</v>
      </c>
      <c r="Z604" s="18" t="s">
        <v>20</v>
      </c>
      <c r="AA604" s="16">
        <v>1.6</v>
      </c>
      <c r="AB604" s="7">
        <v>27</v>
      </c>
      <c r="AC604" s="7">
        <v>13</v>
      </c>
      <c r="AD604" s="116" t="s">
        <v>97</v>
      </c>
    </row>
    <row r="605" spans="1:30" s="212" customFormat="1" ht="12.75" x14ac:dyDescent="0.2">
      <c r="A605" s="166" t="s">
        <v>2038</v>
      </c>
      <c r="B605" s="34" t="s">
        <v>2039</v>
      </c>
      <c r="C605" s="3">
        <v>144</v>
      </c>
      <c r="D605" s="3">
        <v>12</v>
      </c>
      <c r="E605" s="189">
        <v>0.63</v>
      </c>
      <c r="F605" s="4">
        <v>7.5600000000000005</v>
      </c>
      <c r="G605" s="69">
        <v>1.4</v>
      </c>
      <c r="H605" s="1" t="s">
        <v>2040</v>
      </c>
      <c r="I605" s="1"/>
      <c r="J605" s="28" t="s">
        <v>2041</v>
      </c>
      <c r="K605" s="28"/>
      <c r="L605" s="6">
        <v>9.31</v>
      </c>
      <c r="M605" s="6">
        <v>6.69</v>
      </c>
      <c r="N605" s="6">
        <v>3.19</v>
      </c>
      <c r="O605" s="7">
        <v>1</v>
      </c>
      <c r="P605" s="6">
        <v>13.01</v>
      </c>
      <c r="Q605" s="8">
        <v>0.12</v>
      </c>
      <c r="R605" s="264">
        <v>7.63</v>
      </c>
      <c r="S605" s="6">
        <v>0.31</v>
      </c>
      <c r="T605" s="6">
        <v>0.31</v>
      </c>
      <c r="U605" s="37" t="s">
        <v>20</v>
      </c>
      <c r="V605" s="265">
        <v>0.21</v>
      </c>
      <c r="W605" s="21">
        <v>9.6300000000000008</v>
      </c>
      <c r="X605" s="16">
        <v>2.25</v>
      </c>
      <c r="Y605" s="16">
        <v>0.31</v>
      </c>
      <c r="Z605" s="18" t="s">
        <v>20</v>
      </c>
      <c r="AA605" s="16">
        <v>1.6</v>
      </c>
      <c r="AB605" s="7">
        <v>31</v>
      </c>
      <c r="AC605" s="7">
        <v>15</v>
      </c>
      <c r="AD605" s="116" t="s">
        <v>97</v>
      </c>
    </row>
    <row r="606" spans="1:30" s="212" customFormat="1" ht="12.75" x14ac:dyDescent="0.2">
      <c r="A606" s="166" t="s">
        <v>2042</v>
      </c>
      <c r="B606" s="34" t="s">
        <v>2043</v>
      </c>
      <c r="C606" s="3">
        <v>144</v>
      </c>
      <c r="D606" s="3">
        <v>12</v>
      </c>
      <c r="E606" s="189">
        <v>0.66</v>
      </c>
      <c r="F606" s="4">
        <v>7.92</v>
      </c>
      <c r="G606" s="69">
        <v>1.47</v>
      </c>
      <c r="H606" s="1" t="s">
        <v>2044</v>
      </c>
      <c r="I606" s="1"/>
      <c r="J606" s="28" t="s">
        <v>2045</v>
      </c>
      <c r="K606" s="28"/>
      <c r="L606" s="6">
        <v>9.3800000000000008</v>
      </c>
      <c r="M606" s="6">
        <v>6.69</v>
      </c>
      <c r="N606" s="6">
        <v>5.31</v>
      </c>
      <c r="O606" s="7">
        <v>1</v>
      </c>
      <c r="P606" s="6">
        <v>12</v>
      </c>
      <c r="Q606" s="8">
        <v>0.19</v>
      </c>
      <c r="R606" s="264">
        <v>7.63</v>
      </c>
      <c r="S606" s="6">
        <v>0.31</v>
      </c>
      <c r="T606" s="6">
        <v>0.31</v>
      </c>
      <c r="U606" s="37" t="s">
        <v>20</v>
      </c>
      <c r="V606" s="265">
        <v>0.19</v>
      </c>
      <c r="W606" s="21">
        <v>9.75</v>
      </c>
      <c r="X606" s="16">
        <v>2.25</v>
      </c>
      <c r="Y606" s="16">
        <v>0.31</v>
      </c>
      <c r="Z606" s="18" t="s">
        <v>20</v>
      </c>
      <c r="AA606" s="16">
        <v>1.6</v>
      </c>
      <c r="AB606" s="7">
        <v>31</v>
      </c>
      <c r="AC606" s="7">
        <v>9</v>
      </c>
      <c r="AD606" s="116" t="s">
        <v>97</v>
      </c>
    </row>
    <row r="607" spans="1:30" s="212" customFormat="1" ht="12.75" x14ac:dyDescent="0.2">
      <c r="A607" s="166" t="s">
        <v>2046</v>
      </c>
      <c r="B607" s="34" t="s">
        <v>2047</v>
      </c>
      <c r="C607" s="3">
        <v>144</v>
      </c>
      <c r="D607" s="3">
        <v>12</v>
      </c>
      <c r="E607" s="189">
        <v>0.7</v>
      </c>
      <c r="F607" s="4">
        <v>8.3999999999999986</v>
      </c>
      <c r="G607" s="69">
        <v>1.56</v>
      </c>
      <c r="H607" s="1" t="s">
        <v>2048</v>
      </c>
      <c r="I607" s="1"/>
      <c r="J607" s="28" t="s">
        <v>2049</v>
      </c>
      <c r="K607" s="28"/>
      <c r="L607" s="6">
        <v>9.25</v>
      </c>
      <c r="M607" s="6">
        <v>6.75</v>
      </c>
      <c r="N607" s="6">
        <v>3.81</v>
      </c>
      <c r="O607" s="7">
        <v>1</v>
      </c>
      <c r="P607" s="6">
        <v>10</v>
      </c>
      <c r="Q607" s="8">
        <v>0.14000000000000001</v>
      </c>
      <c r="R607" s="264">
        <v>7.75</v>
      </c>
      <c r="S607" s="6">
        <v>0.31</v>
      </c>
      <c r="T607" s="6">
        <v>0.31</v>
      </c>
      <c r="U607" s="37" t="s">
        <v>20</v>
      </c>
      <c r="V607" s="265">
        <v>0.18</v>
      </c>
      <c r="W607" s="21">
        <v>9.75</v>
      </c>
      <c r="X607" s="16">
        <v>2.38</v>
      </c>
      <c r="Y607" s="16">
        <v>0.31</v>
      </c>
      <c r="Z607" s="18" t="s">
        <v>20</v>
      </c>
      <c r="AA607" s="16">
        <v>1.6</v>
      </c>
      <c r="AB607" s="7">
        <v>31</v>
      </c>
      <c r="AC607" s="7">
        <v>12</v>
      </c>
      <c r="AD607" s="116" t="s">
        <v>97</v>
      </c>
    </row>
    <row r="608" spans="1:30" s="212" customFormat="1" ht="12.75" x14ac:dyDescent="0.2">
      <c r="A608" s="166" t="s">
        <v>2050</v>
      </c>
      <c r="B608" s="34" t="s">
        <v>2051</v>
      </c>
      <c r="C608" s="3">
        <v>144</v>
      </c>
      <c r="D608" s="3">
        <v>12</v>
      </c>
      <c r="E608" s="189">
        <v>0.78</v>
      </c>
      <c r="F608" s="4">
        <v>9.36</v>
      </c>
      <c r="G608" s="69">
        <v>1.73</v>
      </c>
      <c r="H608" s="1" t="s">
        <v>2052</v>
      </c>
      <c r="I608" s="1"/>
      <c r="J608" s="28" t="s">
        <v>2053</v>
      </c>
      <c r="K608" s="28"/>
      <c r="L608" s="6">
        <v>9.31</v>
      </c>
      <c r="M608" s="6">
        <v>6.69</v>
      </c>
      <c r="N608" s="6">
        <v>5.31</v>
      </c>
      <c r="O608" s="7">
        <v>2</v>
      </c>
      <c r="P608" s="6">
        <v>14</v>
      </c>
      <c r="Q608" s="8">
        <v>0.19</v>
      </c>
      <c r="R608" s="264">
        <v>8</v>
      </c>
      <c r="S608" s="6">
        <v>0.38</v>
      </c>
      <c r="T608" s="6">
        <v>0.38</v>
      </c>
      <c r="U608" s="37" t="s">
        <v>20</v>
      </c>
      <c r="V608" s="265">
        <v>0.32</v>
      </c>
      <c r="W608" s="21">
        <v>10</v>
      </c>
      <c r="X608" s="16">
        <v>2.5</v>
      </c>
      <c r="Y608" s="16">
        <v>0.38</v>
      </c>
      <c r="Z608" s="18" t="s">
        <v>20</v>
      </c>
      <c r="AA608" s="16">
        <v>2.56</v>
      </c>
      <c r="AB608" s="7">
        <v>31</v>
      </c>
      <c r="AC608" s="7">
        <v>9</v>
      </c>
      <c r="AD608" s="116" t="s">
        <v>97</v>
      </c>
    </row>
    <row r="609" spans="1:30" s="212" customFormat="1" ht="12.75" x14ac:dyDescent="0.2">
      <c r="A609" s="166" t="s">
        <v>2054</v>
      </c>
      <c r="B609" s="34" t="s">
        <v>2055</v>
      </c>
      <c r="C609" s="3">
        <v>144</v>
      </c>
      <c r="D609" s="3">
        <v>12</v>
      </c>
      <c r="E609" s="189">
        <v>0.87</v>
      </c>
      <c r="F609" s="4">
        <v>10.44</v>
      </c>
      <c r="G609" s="69">
        <v>1.93</v>
      </c>
      <c r="H609" s="1" t="s">
        <v>2056</v>
      </c>
      <c r="I609" s="1"/>
      <c r="J609" s="28" t="s">
        <v>2057</v>
      </c>
      <c r="K609" s="28"/>
      <c r="L609" s="6">
        <v>9.3800000000000008</v>
      </c>
      <c r="M609" s="6">
        <v>6.75</v>
      </c>
      <c r="N609" s="6">
        <v>4.9400000000000004</v>
      </c>
      <c r="O609" s="7">
        <v>2</v>
      </c>
      <c r="P609" s="6">
        <v>6</v>
      </c>
      <c r="Q609" s="8">
        <v>0.18</v>
      </c>
      <c r="R609" s="264">
        <v>8</v>
      </c>
      <c r="S609" s="6">
        <v>0.38</v>
      </c>
      <c r="T609" s="6">
        <v>0.38</v>
      </c>
      <c r="U609" s="37" t="s">
        <v>20</v>
      </c>
      <c r="V609" s="265">
        <v>0.27</v>
      </c>
      <c r="W609" s="21">
        <v>10</v>
      </c>
      <c r="X609" s="16">
        <v>2.38</v>
      </c>
      <c r="Y609" s="16">
        <v>0.38</v>
      </c>
      <c r="Z609" s="18" t="s">
        <v>20</v>
      </c>
      <c r="AA609" s="16">
        <v>2.56</v>
      </c>
      <c r="AB609" s="7">
        <v>31</v>
      </c>
      <c r="AC609" s="7">
        <v>9</v>
      </c>
      <c r="AD609" s="116" t="s">
        <v>97</v>
      </c>
    </row>
    <row r="610" spans="1:30" s="221" customFormat="1" ht="12.75" x14ac:dyDescent="0.2">
      <c r="A610" s="231"/>
      <c r="B610" s="231"/>
      <c r="H610" s="232"/>
      <c r="I610" s="232"/>
      <c r="J610" s="232"/>
      <c r="K610" s="232"/>
      <c r="L610" s="233"/>
      <c r="M610" s="234"/>
      <c r="N610" s="233"/>
      <c r="O610" s="235"/>
      <c r="P610" s="233"/>
      <c r="Q610" s="246"/>
      <c r="R610" s="284"/>
      <c r="S610" s="233"/>
      <c r="T610" s="233"/>
      <c r="U610" s="235"/>
      <c r="V610" s="285"/>
      <c r="W610" s="256"/>
      <c r="X610" s="233"/>
      <c r="Y610" s="233"/>
      <c r="Z610" s="235"/>
      <c r="AB610" s="235"/>
      <c r="AC610" s="235"/>
      <c r="AD610" s="38"/>
    </row>
    <row r="611" spans="1:30" s="221" customFormat="1" ht="12.75" x14ac:dyDescent="0.2">
      <c r="A611" s="231"/>
      <c r="B611" s="231"/>
      <c r="H611" s="232"/>
      <c r="I611" s="232"/>
      <c r="J611" s="232"/>
      <c r="K611" s="232"/>
      <c r="L611" s="233"/>
      <c r="M611" s="234"/>
      <c r="N611" s="233"/>
      <c r="O611" s="235"/>
      <c r="P611" s="233"/>
      <c r="Q611" s="246"/>
      <c r="R611" s="284"/>
      <c r="S611" s="233"/>
      <c r="T611" s="233"/>
      <c r="U611" s="235"/>
      <c r="V611" s="285"/>
      <c r="W611" s="256"/>
      <c r="X611" s="233"/>
      <c r="Y611" s="233"/>
      <c r="Z611" s="235"/>
      <c r="AB611" s="235"/>
      <c r="AC611" s="235"/>
      <c r="AD611" s="38"/>
    </row>
    <row r="612" spans="1:30" s="221" customFormat="1" ht="12.75" x14ac:dyDescent="0.2">
      <c r="A612" s="231"/>
      <c r="B612" s="231"/>
      <c r="H612" s="232"/>
      <c r="I612" s="232"/>
      <c r="J612" s="232"/>
      <c r="K612" s="232"/>
      <c r="L612" s="233"/>
      <c r="M612" s="234"/>
      <c r="N612" s="233"/>
      <c r="O612" s="235"/>
      <c r="P612" s="233"/>
      <c r="Q612" s="246"/>
      <c r="R612" s="284"/>
      <c r="S612" s="233"/>
      <c r="T612" s="233"/>
      <c r="U612" s="235"/>
      <c r="V612" s="285"/>
      <c r="W612" s="256"/>
      <c r="X612" s="233"/>
      <c r="Y612" s="233"/>
      <c r="Z612" s="235"/>
      <c r="AB612" s="235"/>
      <c r="AC612" s="235"/>
      <c r="AD612" s="38"/>
    </row>
    <row r="613" spans="1:30" s="221" customFormat="1" ht="12.75" x14ac:dyDescent="0.2">
      <c r="A613" s="231"/>
      <c r="B613" s="231"/>
      <c r="H613" s="232"/>
      <c r="I613" s="232"/>
      <c r="J613" s="232"/>
      <c r="K613" s="232"/>
      <c r="L613" s="233"/>
      <c r="M613" s="234"/>
      <c r="N613" s="233"/>
      <c r="O613" s="235"/>
      <c r="P613" s="233"/>
      <c r="Q613" s="246"/>
      <c r="R613" s="284"/>
      <c r="S613" s="233"/>
      <c r="T613" s="233"/>
      <c r="U613" s="235"/>
      <c r="V613" s="285"/>
      <c r="W613" s="256"/>
      <c r="X613" s="233"/>
      <c r="Y613" s="233"/>
      <c r="Z613" s="235"/>
      <c r="AB613" s="235"/>
      <c r="AC613" s="235"/>
      <c r="AD613" s="38"/>
    </row>
    <row r="614" spans="1:30" s="221" customFormat="1" ht="12.75" x14ac:dyDescent="0.2">
      <c r="A614" s="231"/>
      <c r="B614" s="231"/>
      <c r="H614" s="232"/>
      <c r="I614" s="232"/>
      <c r="J614" s="232"/>
      <c r="K614" s="232"/>
      <c r="L614" s="233"/>
      <c r="M614" s="234"/>
      <c r="N614" s="233"/>
      <c r="O614" s="235"/>
      <c r="P614" s="233"/>
      <c r="Q614" s="246"/>
      <c r="R614" s="284"/>
      <c r="S614" s="233"/>
      <c r="T614" s="233"/>
      <c r="U614" s="235"/>
      <c r="V614" s="285"/>
      <c r="W614" s="256"/>
      <c r="X614" s="233"/>
      <c r="Y614" s="233"/>
      <c r="Z614" s="235"/>
      <c r="AB614" s="235"/>
      <c r="AC614" s="235"/>
      <c r="AD614" s="38"/>
    </row>
    <row r="615" spans="1:30" s="221" customFormat="1" ht="12.75" x14ac:dyDescent="0.2">
      <c r="A615" s="231"/>
      <c r="B615" s="231"/>
      <c r="H615" s="232"/>
      <c r="I615" s="232"/>
      <c r="J615" s="232"/>
      <c r="K615" s="232"/>
      <c r="L615" s="233"/>
      <c r="M615" s="234"/>
      <c r="N615" s="233"/>
      <c r="O615" s="235"/>
      <c r="P615" s="233"/>
      <c r="Q615" s="246"/>
      <c r="R615" s="284"/>
      <c r="S615" s="233"/>
      <c r="T615" s="233"/>
      <c r="U615" s="235"/>
      <c r="V615" s="285"/>
      <c r="W615" s="256"/>
      <c r="X615" s="233"/>
      <c r="Y615" s="233"/>
      <c r="Z615" s="235"/>
      <c r="AB615" s="235"/>
      <c r="AC615" s="235"/>
      <c r="AD615" s="38"/>
    </row>
    <row r="616" spans="1:30" s="221" customFormat="1" ht="12.75" x14ac:dyDescent="0.2">
      <c r="A616" s="231"/>
      <c r="B616" s="231"/>
      <c r="H616" s="232"/>
      <c r="I616" s="232"/>
      <c r="J616" s="232"/>
      <c r="K616" s="232"/>
      <c r="L616" s="233"/>
      <c r="M616" s="234"/>
      <c r="N616" s="233"/>
      <c r="O616" s="235"/>
      <c r="P616" s="233"/>
      <c r="Q616" s="246"/>
      <c r="R616" s="284"/>
      <c r="S616" s="233"/>
      <c r="T616" s="233"/>
      <c r="U616" s="235"/>
      <c r="V616" s="285"/>
      <c r="W616" s="256"/>
      <c r="X616" s="233"/>
      <c r="Y616" s="233"/>
      <c r="Z616" s="235"/>
      <c r="AB616" s="235"/>
      <c r="AC616" s="235"/>
      <c r="AD616" s="38"/>
    </row>
    <row r="617" spans="1:30" s="221" customFormat="1" ht="12.75" x14ac:dyDescent="0.2">
      <c r="A617" s="231"/>
      <c r="B617" s="231"/>
      <c r="H617" s="232"/>
      <c r="I617" s="232"/>
      <c r="J617" s="232"/>
      <c r="K617" s="232"/>
      <c r="L617" s="233"/>
      <c r="M617" s="234"/>
      <c r="N617" s="233"/>
      <c r="O617" s="235"/>
      <c r="P617" s="233"/>
      <c r="Q617" s="246"/>
      <c r="R617" s="284"/>
      <c r="S617" s="233"/>
      <c r="T617" s="233"/>
      <c r="U617" s="235"/>
      <c r="V617" s="285"/>
      <c r="W617" s="256"/>
      <c r="X617" s="233"/>
      <c r="Y617" s="233"/>
      <c r="Z617" s="235"/>
      <c r="AB617" s="235"/>
      <c r="AC617" s="235"/>
      <c r="AD617" s="38"/>
    </row>
    <row r="618" spans="1:30" s="221" customFormat="1" ht="12.75" x14ac:dyDescent="0.2">
      <c r="A618" s="231"/>
      <c r="B618" s="231"/>
      <c r="H618" s="232"/>
      <c r="I618" s="232"/>
      <c r="J618" s="232"/>
      <c r="K618" s="232"/>
      <c r="L618" s="233"/>
      <c r="M618" s="234"/>
      <c r="N618" s="233"/>
      <c r="O618" s="235"/>
      <c r="P618" s="233"/>
      <c r="Q618" s="246"/>
      <c r="R618" s="284"/>
      <c r="S618" s="233"/>
      <c r="T618" s="233"/>
      <c r="U618" s="235"/>
      <c r="V618" s="285"/>
      <c r="W618" s="256"/>
      <c r="X618" s="233"/>
      <c r="Y618" s="233"/>
      <c r="Z618" s="235"/>
      <c r="AB618" s="235"/>
      <c r="AC618" s="235"/>
      <c r="AD618" s="38"/>
    </row>
    <row r="619" spans="1:30" s="221" customFormat="1" ht="12.75" x14ac:dyDescent="0.2">
      <c r="A619" s="231"/>
      <c r="B619" s="231"/>
      <c r="H619" s="232"/>
      <c r="I619" s="232"/>
      <c r="J619" s="232"/>
      <c r="K619" s="232"/>
      <c r="L619" s="233"/>
      <c r="M619" s="234"/>
      <c r="N619" s="233"/>
      <c r="O619" s="235"/>
      <c r="P619" s="233"/>
      <c r="Q619" s="246"/>
      <c r="R619" s="284"/>
      <c r="S619" s="233"/>
      <c r="T619" s="233"/>
      <c r="U619" s="235"/>
      <c r="V619" s="285"/>
      <c r="W619" s="256"/>
      <c r="X619" s="233"/>
      <c r="Y619" s="233"/>
      <c r="Z619" s="235"/>
      <c r="AB619" s="235"/>
      <c r="AC619" s="235"/>
      <c r="AD619" s="38"/>
    </row>
    <row r="620" spans="1:30" s="221" customFormat="1" ht="12.75" x14ac:dyDescent="0.2">
      <c r="A620" s="231"/>
      <c r="B620" s="231"/>
      <c r="H620" s="232"/>
      <c r="I620" s="232"/>
      <c r="J620" s="232"/>
      <c r="K620" s="232"/>
      <c r="L620" s="233"/>
      <c r="M620" s="234"/>
      <c r="N620" s="233"/>
      <c r="O620" s="235"/>
      <c r="P620" s="233"/>
      <c r="Q620" s="246"/>
      <c r="R620" s="284"/>
      <c r="S620" s="233"/>
      <c r="T620" s="233"/>
      <c r="U620" s="235"/>
      <c r="V620" s="285"/>
      <c r="W620" s="256"/>
      <c r="X620" s="233"/>
      <c r="Y620" s="233"/>
      <c r="Z620" s="235"/>
      <c r="AB620" s="235"/>
      <c r="AC620" s="235"/>
      <c r="AD620" s="38"/>
    </row>
    <row r="621" spans="1:30" s="221" customFormat="1" ht="12.75" x14ac:dyDescent="0.2">
      <c r="A621" s="231"/>
      <c r="B621" s="231"/>
      <c r="H621" s="232"/>
      <c r="I621" s="232"/>
      <c r="J621" s="232"/>
      <c r="K621" s="232"/>
      <c r="L621" s="233"/>
      <c r="M621" s="234"/>
      <c r="N621" s="233"/>
      <c r="O621" s="235"/>
      <c r="P621" s="233"/>
      <c r="Q621" s="246"/>
      <c r="R621" s="284"/>
      <c r="S621" s="233"/>
      <c r="T621" s="233"/>
      <c r="U621" s="235"/>
      <c r="V621" s="285"/>
      <c r="W621" s="256"/>
      <c r="X621" s="233"/>
      <c r="Y621" s="233"/>
      <c r="Z621" s="235"/>
      <c r="AB621" s="235"/>
      <c r="AC621" s="235"/>
      <c r="AD621" s="38"/>
    </row>
    <row r="622" spans="1:30" s="221" customFormat="1" ht="12.75" x14ac:dyDescent="0.2">
      <c r="A622" s="231"/>
      <c r="B622" s="231"/>
      <c r="H622" s="232"/>
      <c r="I622" s="232"/>
      <c r="J622" s="232"/>
      <c r="K622" s="232"/>
      <c r="L622" s="233"/>
      <c r="M622" s="234"/>
      <c r="N622" s="233"/>
      <c r="O622" s="235"/>
      <c r="P622" s="233"/>
      <c r="Q622" s="246"/>
      <c r="R622" s="284"/>
      <c r="S622" s="233"/>
      <c r="T622" s="233"/>
      <c r="U622" s="235"/>
      <c r="V622" s="285"/>
      <c r="W622" s="256"/>
      <c r="X622" s="233"/>
      <c r="Y622" s="233"/>
      <c r="Z622" s="235"/>
      <c r="AB622" s="235"/>
      <c r="AC622" s="235"/>
      <c r="AD622" s="38"/>
    </row>
    <row r="623" spans="1:30" s="221" customFormat="1" ht="12.75" x14ac:dyDescent="0.2">
      <c r="A623" s="231"/>
      <c r="B623" s="231"/>
      <c r="H623" s="232"/>
      <c r="I623" s="232"/>
      <c r="J623" s="232"/>
      <c r="K623" s="232"/>
      <c r="L623" s="233"/>
      <c r="M623" s="234"/>
      <c r="N623" s="233"/>
      <c r="O623" s="235"/>
      <c r="P623" s="233"/>
      <c r="Q623" s="246"/>
      <c r="R623" s="284"/>
      <c r="S623" s="233"/>
      <c r="T623" s="233"/>
      <c r="U623" s="235"/>
      <c r="V623" s="285"/>
      <c r="W623" s="256"/>
      <c r="X623" s="233"/>
      <c r="Y623" s="233"/>
      <c r="Z623" s="235"/>
      <c r="AB623" s="235"/>
      <c r="AC623" s="235"/>
      <c r="AD623" s="38"/>
    </row>
    <row r="624" spans="1:30" s="221" customFormat="1" ht="12.75" x14ac:dyDescent="0.2">
      <c r="A624" s="231"/>
      <c r="B624" s="231"/>
      <c r="H624" s="232"/>
      <c r="I624" s="232"/>
      <c r="J624" s="232"/>
      <c r="K624" s="232"/>
      <c r="L624" s="233"/>
      <c r="M624" s="234"/>
      <c r="N624" s="233"/>
      <c r="O624" s="235"/>
      <c r="P624" s="233"/>
      <c r="Q624" s="246"/>
      <c r="R624" s="284"/>
      <c r="S624" s="233"/>
      <c r="T624" s="233"/>
      <c r="U624" s="235"/>
      <c r="V624" s="285"/>
      <c r="W624" s="256"/>
      <c r="X624" s="233"/>
      <c r="Y624" s="233"/>
      <c r="Z624" s="235"/>
      <c r="AB624" s="235"/>
      <c r="AC624" s="235"/>
      <c r="AD624" s="38"/>
    </row>
    <row r="625" spans="1:30" s="221" customFormat="1" ht="12.75" x14ac:dyDescent="0.2">
      <c r="A625" s="231"/>
      <c r="B625" s="231"/>
      <c r="H625" s="232"/>
      <c r="I625" s="232"/>
      <c r="J625" s="232"/>
      <c r="K625" s="232"/>
      <c r="L625" s="233"/>
      <c r="M625" s="234"/>
      <c r="N625" s="233"/>
      <c r="O625" s="235"/>
      <c r="P625" s="233"/>
      <c r="Q625" s="246"/>
      <c r="R625" s="284"/>
      <c r="S625" s="233"/>
      <c r="T625" s="233"/>
      <c r="U625" s="235"/>
      <c r="V625" s="285"/>
      <c r="W625" s="256"/>
      <c r="X625" s="233"/>
      <c r="Y625" s="233"/>
      <c r="Z625" s="235"/>
      <c r="AB625" s="235"/>
      <c r="AC625" s="235"/>
      <c r="AD625" s="38"/>
    </row>
    <row r="626" spans="1:30" s="221" customFormat="1" ht="12.75" x14ac:dyDescent="0.2">
      <c r="A626" s="231"/>
      <c r="B626" s="231"/>
      <c r="H626" s="232"/>
      <c r="I626" s="232"/>
      <c r="J626" s="232"/>
      <c r="K626" s="232"/>
      <c r="L626" s="233"/>
      <c r="M626" s="234"/>
      <c r="N626" s="233"/>
      <c r="O626" s="235"/>
      <c r="P626" s="233"/>
      <c r="Q626" s="246"/>
      <c r="R626" s="284"/>
      <c r="S626" s="233"/>
      <c r="T626" s="233"/>
      <c r="U626" s="235"/>
      <c r="V626" s="285"/>
      <c r="W626" s="256"/>
      <c r="X626" s="233"/>
      <c r="Y626" s="233"/>
      <c r="Z626" s="235"/>
      <c r="AB626" s="235"/>
      <c r="AC626" s="235"/>
      <c r="AD626" s="38"/>
    </row>
    <row r="627" spans="1:30" s="221" customFormat="1" ht="12.75" x14ac:dyDescent="0.2">
      <c r="A627" s="231"/>
      <c r="B627" s="231"/>
      <c r="H627" s="232"/>
      <c r="I627" s="232"/>
      <c r="J627" s="232"/>
      <c r="K627" s="232"/>
      <c r="L627" s="233"/>
      <c r="M627" s="234"/>
      <c r="N627" s="233"/>
      <c r="O627" s="235"/>
      <c r="P627" s="233"/>
      <c r="Q627" s="246"/>
      <c r="R627" s="284"/>
      <c r="S627" s="233"/>
      <c r="T627" s="233"/>
      <c r="U627" s="235"/>
      <c r="V627" s="285"/>
      <c r="W627" s="256"/>
      <c r="X627" s="233"/>
      <c r="Y627" s="233"/>
      <c r="Z627" s="235"/>
      <c r="AB627" s="235"/>
      <c r="AC627" s="235"/>
      <c r="AD627" s="38"/>
    </row>
    <row r="628" spans="1:30" s="221" customFormat="1" ht="12.75" x14ac:dyDescent="0.2">
      <c r="A628" s="231"/>
      <c r="B628" s="231"/>
      <c r="H628" s="232"/>
      <c r="I628" s="232"/>
      <c r="J628" s="232"/>
      <c r="K628" s="232"/>
      <c r="L628" s="233"/>
      <c r="M628" s="234"/>
      <c r="N628" s="233"/>
      <c r="O628" s="235"/>
      <c r="P628" s="233"/>
      <c r="Q628" s="246"/>
      <c r="R628" s="284"/>
      <c r="S628" s="233"/>
      <c r="T628" s="233"/>
      <c r="U628" s="235"/>
      <c r="V628" s="285"/>
      <c r="W628" s="256"/>
      <c r="X628" s="233"/>
      <c r="Y628" s="233"/>
      <c r="Z628" s="235"/>
      <c r="AB628" s="235"/>
      <c r="AC628" s="235"/>
      <c r="AD628" s="38"/>
    </row>
    <row r="629" spans="1:30" s="221" customFormat="1" ht="12.75" x14ac:dyDescent="0.2">
      <c r="A629" s="231"/>
      <c r="B629" s="231"/>
      <c r="H629" s="232"/>
      <c r="I629" s="232"/>
      <c r="J629" s="232"/>
      <c r="K629" s="232"/>
      <c r="L629" s="233"/>
      <c r="M629" s="234"/>
      <c r="N629" s="233"/>
      <c r="O629" s="235"/>
      <c r="P629" s="233"/>
      <c r="Q629" s="246"/>
      <c r="R629" s="284"/>
      <c r="S629" s="233"/>
      <c r="T629" s="233"/>
      <c r="U629" s="235"/>
      <c r="V629" s="285"/>
      <c r="W629" s="256"/>
      <c r="X629" s="233"/>
      <c r="Y629" s="233"/>
      <c r="Z629" s="235"/>
      <c r="AB629" s="235"/>
      <c r="AC629" s="235"/>
      <c r="AD629" s="38"/>
    </row>
    <row r="630" spans="1:30" s="221" customFormat="1" ht="12.75" x14ac:dyDescent="0.2">
      <c r="A630" s="231"/>
      <c r="B630" s="231"/>
      <c r="H630" s="232"/>
      <c r="I630" s="232"/>
      <c r="J630" s="232"/>
      <c r="K630" s="232"/>
      <c r="L630" s="233"/>
      <c r="M630" s="234"/>
      <c r="N630" s="233"/>
      <c r="O630" s="235"/>
      <c r="P630" s="233"/>
      <c r="Q630" s="246"/>
      <c r="R630" s="284"/>
      <c r="S630" s="233"/>
      <c r="T630" s="233"/>
      <c r="U630" s="235"/>
      <c r="V630" s="285"/>
      <c r="W630" s="256"/>
      <c r="X630" s="233"/>
      <c r="Y630" s="233"/>
      <c r="Z630" s="235"/>
      <c r="AB630" s="235"/>
      <c r="AC630" s="235"/>
      <c r="AD630" s="38"/>
    </row>
    <row r="631" spans="1:30" s="221" customFormat="1" ht="12.75" x14ac:dyDescent="0.2">
      <c r="A631" s="231"/>
      <c r="B631" s="231"/>
      <c r="H631" s="232"/>
      <c r="I631" s="232"/>
      <c r="J631" s="232"/>
      <c r="K631" s="232"/>
      <c r="L631" s="233"/>
      <c r="M631" s="234"/>
      <c r="N631" s="233"/>
      <c r="O631" s="235"/>
      <c r="P631" s="233"/>
      <c r="Q631" s="246"/>
      <c r="R631" s="284"/>
      <c r="S631" s="233"/>
      <c r="T631" s="233"/>
      <c r="U631" s="235"/>
      <c r="V631" s="285"/>
      <c r="W631" s="256"/>
      <c r="X631" s="233"/>
      <c r="Y631" s="233"/>
      <c r="Z631" s="235"/>
      <c r="AB631" s="235"/>
      <c r="AC631" s="235"/>
      <c r="AD631" s="38"/>
    </row>
    <row r="632" spans="1:30" s="221" customFormat="1" ht="12.75" x14ac:dyDescent="0.2">
      <c r="A632" s="231"/>
      <c r="B632" s="231"/>
      <c r="H632" s="232"/>
      <c r="I632" s="232"/>
      <c r="J632" s="232"/>
      <c r="K632" s="232"/>
      <c r="L632" s="233"/>
      <c r="M632" s="234"/>
      <c r="N632" s="233"/>
      <c r="O632" s="235"/>
      <c r="P632" s="233"/>
      <c r="Q632" s="246"/>
      <c r="R632" s="284"/>
      <c r="S632" s="233"/>
      <c r="T632" s="233"/>
      <c r="U632" s="235"/>
      <c r="V632" s="285"/>
      <c r="W632" s="256"/>
      <c r="X632" s="233"/>
      <c r="Y632" s="233"/>
      <c r="Z632" s="235"/>
      <c r="AB632" s="235"/>
      <c r="AC632" s="235"/>
      <c r="AD632" s="38"/>
    </row>
    <row r="633" spans="1:30" s="221" customFormat="1" ht="12.75" x14ac:dyDescent="0.2">
      <c r="A633" s="231"/>
      <c r="B633" s="231"/>
      <c r="H633" s="232"/>
      <c r="I633" s="232"/>
      <c r="J633" s="232"/>
      <c r="K633" s="232"/>
      <c r="L633" s="233"/>
      <c r="M633" s="234"/>
      <c r="N633" s="233"/>
      <c r="O633" s="235"/>
      <c r="P633" s="233"/>
      <c r="Q633" s="246"/>
      <c r="R633" s="284"/>
      <c r="S633" s="233"/>
      <c r="T633" s="233"/>
      <c r="U633" s="235"/>
      <c r="V633" s="285"/>
      <c r="W633" s="256"/>
      <c r="X633" s="233"/>
      <c r="Y633" s="233"/>
      <c r="Z633" s="235"/>
      <c r="AB633" s="235"/>
      <c r="AC633" s="235"/>
      <c r="AD633" s="38"/>
    </row>
    <row r="634" spans="1:30" s="221" customFormat="1" ht="12.75" x14ac:dyDescent="0.2">
      <c r="A634" s="231"/>
      <c r="B634" s="231"/>
      <c r="H634" s="232"/>
      <c r="I634" s="232"/>
      <c r="J634" s="232"/>
      <c r="K634" s="232"/>
      <c r="L634" s="233"/>
      <c r="M634" s="234"/>
      <c r="N634" s="233"/>
      <c r="O634" s="235"/>
      <c r="P634" s="233"/>
      <c r="Q634" s="246"/>
      <c r="R634" s="284"/>
      <c r="S634" s="233"/>
      <c r="T634" s="233"/>
      <c r="U634" s="235"/>
      <c r="V634" s="285"/>
      <c r="W634" s="256"/>
      <c r="X634" s="233"/>
      <c r="Y634" s="233"/>
      <c r="Z634" s="235"/>
      <c r="AB634" s="235"/>
      <c r="AC634" s="235"/>
      <c r="AD634" s="38"/>
    </row>
    <row r="635" spans="1:30" s="221" customFormat="1" ht="12.75" x14ac:dyDescent="0.2">
      <c r="A635" s="231"/>
      <c r="B635" s="231"/>
      <c r="H635" s="232"/>
      <c r="I635" s="232"/>
      <c r="J635" s="232"/>
      <c r="K635" s="232"/>
      <c r="L635" s="233"/>
      <c r="M635" s="234"/>
      <c r="N635" s="233"/>
      <c r="O635" s="235"/>
      <c r="P635" s="233"/>
      <c r="Q635" s="246"/>
      <c r="R635" s="284"/>
      <c r="S635" s="233"/>
      <c r="T635" s="233"/>
      <c r="U635" s="235"/>
      <c r="V635" s="285"/>
      <c r="W635" s="256"/>
      <c r="X635" s="233"/>
      <c r="Y635" s="233"/>
      <c r="Z635" s="235"/>
      <c r="AB635" s="235"/>
      <c r="AC635" s="235"/>
      <c r="AD635" s="38"/>
    </row>
    <row r="636" spans="1:30" s="221" customFormat="1" ht="12.75" x14ac:dyDescent="0.2">
      <c r="A636" s="231"/>
      <c r="B636" s="231"/>
      <c r="H636" s="232"/>
      <c r="I636" s="232"/>
      <c r="J636" s="232"/>
      <c r="K636" s="232"/>
      <c r="L636" s="233"/>
      <c r="M636" s="234"/>
      <c r="N636" s="233"/>
      <c r="O636" s="235"/>
      <c r="P636" s="233"/>
      <c r="Q636" s="246"/>
      <c r="R636" s="284"/>
      <c r="S636" s="233"/>
      <c r="T636" s="233"/>
      <c r="U636" s="235"/>
      <c r="V636" s="285"/>
      <c r="W636" s="256"/>
      <c r="X636" s="233"/>
      <c r="Y636" s="233"/>
      <c r="Z636" s="235"/>
      <c r="AB636" s="235"/>
      <c r="AC636" s="235"/>
      <c r="AD636" s="38"/>
    </row>
    <row r="637" spans="1:30" s="221" customFormat="1" ht="12.75" x14ac:dyDescent="0.2">
      <c r="A637" s="231"/>
      <c r="B637" s="231"/>
      <c r="H637" s="232"/>
      <c r="I637" s="232"/>
      <c r="J637" s="232"/>
      <c r="K637" s="232"/>
      <c r="L637" s="233"/>
      <c r="M637" s="234"/>
      <c r="N637" s="233"/>
      <c r="O637" s="235"/>
      <c r="P637" s="233"/>
      <c r="Q637" s="246"/>
      <c r="R637" s="284"/>
      <c r="S637" s="233"/>
      <c r="T637" s="233"/>
      <c r="U637" s="235"/>
      <c r="V637" s="285"/>
      <c r="W637" s="256"/>
      <c r="X637" s="233"/>
      <c r="Y637" s="233"/>
      <c r="Z637" s="235"/>
      <c r="AB637" s="235"/>
      <c r="AC637" s="235"/>
      <c r="AD637" s="38"/>
    </row>
    <row r="638" spans="1:30" s="221" customFormat="1" ht="12.75" x14ac:dyDescent="0.2">
      <c r="A638" s="231"/>
      <c r="B638" s="231"/>
      <c r="H638" s="232"/>
      <c r="I638" s="232"/>
      <c r="J638" s="232"/>
      <c r="K638" s="232"/>
      <c r="L638" s="233"/>
      <c r="M638" s="234"/>
      <c r="N638" s="233"/>
      <c r="O638" s="235"/>
      <c r="P638" s="233"/>
      <c r="Q638" s="246"/>
      <c r="R638" s="284"/>
      <c r="S638" s="233"/>
      <c r="T638" s="233"/>
      <c r="U638" s="235"/>
      <c r="V638" s="285"/>
      <c r="W638" s="256"/>
      <c r="X638" s="233"/>
      <c r="Y638" s="233"/>
      <c r="Z638" s="235"/>
      <c r="AB638" s="235"/>
      <c r="AC638" s="235"/>
      <c r="AD638" s="38"/>
    </row>
    <row r="639" spans="1:30" s="221" customFormat="1" ht="12.75" x14ac:dyDescent="0.2">
      <c r="A639" s="231"/>
      <c r="B639" s="231"/>
      <c r="H639" s="232"/>
      <c r="I639" s="232"/>
      <c r="J639" s="232"/>
      <c r="K639" s="232"/>
      <c r="L639" s="233"/>
      <c r="M639" s="234"/>
      <c r="N639" s="233"/>
      <c r="O639" s="235"/>
      <c r="P639" s="233"/>
      <c r="Q639" s="246"/>
      <c r="R639" s="284"/>
      <c r="S639" s="233"/>
      <c r="T639" s="233"/>
      <c r="U639" s="235"/>
      <c r="V639" s="285"/>
      <c r="W639" s="256"/>
      <c r="X639" s="233"/>
      <c r="Y639" s="233"/>
      <c r="Z639" s="235"/>
      <c r="AB639" s="235"/>
      <c r="AC639" s="235"/>
      <c r="AD639" s="38"/>
    </row>
    <row r="640" spans="1:30" s="221" customFormat="1" ht="12.75" x14ac:dyDescent="0.2">
      <c r="A640" s="231"/>
      <c r="B640" s="231"/>
      <c r="H640" s="232"/>
      <c r="I640" s="232"/>
      <c r="J640" s="232"/>
      <c r="K640" s="232"/>
      <c r="L640" s="233"/>
      <c r="M640" s="234"/>
      <c r="N640" s="233"/>
      <c r="O640" s="235"/>
      <c r="P640" s="233"/>
      <c r="Q640" s="246"/>
      <c r="R640" s="284"/>
      <c r="S640" s="233"/>
      <c r="T640" s="233"/>
      <c r="U640" s="235"/>
      <c r="V640" s="285"/>
      <c r="W640" s="256"/>
      <c r="X640" s="233"/>
      <c r="Y640" s="233"/>
      <c r="Z640" s="235"/>
      <c r="AB640" s="235"/>
      <c r="AC640" s="235"/>
      <c r="AD640" s="38"/>
    </row>
    <row r="641" spans="1:30" s="221" customFormat="1" ht="12.75" x14ac:dyDescent="0.2">
      <c r="A641" s="231"/>
      <c r="B641" s="231"/>
      <c r="H641" s="232"/>
      <c r="I641" s="232"/>
      <c r="J641" s="232"/>
      <c r="K641" s="232"/>
      <c r="L641" s="233"/>
      <c r="M641" s="234"/>
      <c r="N641" s="233"/>
      <c r="O641" s="235"/>
      <c r="P641" s="233"/>
      <c r="Q641" s="246"/>
      <c r="R641" s="284"/>
      <c r="S641" s="233"/>
      <c r="T641" s="233"/>
      <c r="U641" s="235"/>
      <c r="V641" s="285"/>
      <c r="W641" s="256"/>
      <c r="X641" s="233"/>
      <c r="Y641" s="233"/>
      <c r="Z641" s="235"/>
      <c r="AB641" s="235"/>
      <c r="AC641" s="235"/>
      <c r="AD641" s="38"/>
    </row>
    <row r="642" spans="1:30" s="221" customFormat="1" ht="12.75" x14ac:dyDescent="0.2">
      <c r="A642" s="231"/>
      <c r="B642" s="231"/>
      <c r="H642" s="232"/>
      <c r="I642" s="232"/>
      <c r="J642" s="232"/>
      <c r="K642" s="232"/>
      <c r="L642" s="233"/>
      <c r="M642" s="234"/>
      <c r="N642" s="233"/>
      <c r="O642" s="235"/>
      <c r="P642" s="233"/>
      <c r="Q642" s="246"/>
      <c r="R642" s="284"/>
      <c r="S642" s="233"/>
      <c r="T642" s="233"/>
      <c r="U642" s="235"/>
      <c r="V642" s="285"/>
      <c r="W642" s="256"/>
      <c r="X642" s="233"/>
      <c r="Y642" s="233"/>
      <c r="Z642" s="235"/>
      <c r="AB642" s="235"/>
      <c r="AC642" s="235"/>
      <c r="AD642" s="38"/>
    </row>
    <row r="643" spans="1:30" s="221" customFormat="1" ht="12.75" x14ac:dyDescent="0.2">
      <c r="A643" s="231"/>
      <c r="B643" s="231"/>
      <c r="H643" s="232"/>
      <c r="I643" s="232"/>
      <c r="J643" s="232"/>
      <c r="K643" s="232"/>
      <c r="L643" s="233"/>
      <c r="M643" s="234"/>
      <c r="N643" s="233"/>
      <c r="O643" s="235"/>
      <c r="P643" s="233"/>
      <c r="Q643" s="246"/>
      <c r="R643" s="284"/>
      <c r="S643" s="233"/>
      <c r="T643" s="233"/>
      <c r="U643" s="235"/>
      <c r="V643" s="285"/>
      <c r="W643" s="256"/>
      <c r="X643" s="233"/>
      <c r="Y643" s="233"/>
      <c r="Z643" s="235"/>
      <c r="AB643" s="235"/>
      <c r="AC643" s="235"/>
      <c r="AD643" s="38"/>
    </row>
    <row r="644" spans="1:30" s="221" customFormat="1" ht="12.75" x14ac:dyDescent="0.2">
      <c r="A644" s="231"/>
      <c r="B644" s="231"/>
      <c r="H644" s="232"/>
      <c r="I644" s="232"/>
      <c r="J644" s="232"/>
      <c r="K644" s="232"/>
      <c r="L644" s="233"/>
      <c r="M644" s="234"/>
      <c r="N644" s="233"/>
      <c r="O644" s="235"/>
      <c r="P644" s="233"/>
      <c r="Q644" s="246"/>
      <c r="R644" s="284"/>
      <c r="S644" s="233"/>
      <c r="T644" s="233"/>
      <c r="U644" s="235"/>
      <c r="V644" s="285"/>
      <c r="W644" s="256"/>
      <c r="X644" s="233"/>
      <c r="Y644" s="233"/>
      <c r="Z644" s="235"/>
      <c r="AB644" s="235"/>
      <c r="AC644" s="235"/>
      <c r="AD644" s="38"/>
    </row>
    <row r="645" spans="1:30" s="221" customFormat="1" ht="12.75" x14ac:dyDescent="0.2">
      <c r="A645" s="231"/>
      <c r="B645" s="231"/>
      <c r="H645" s="232"/>
      <c r="I645" s="232"/>
      <c r="J645" s="232"/>
      <c r="K645" s="232"/>
      <c r="L645" s="233"/>
      <c r="M645" s="234"/>
      <c r="N645" s="233"/>
      <c r="O645" s="235"/>
      <c r="P645" s="233"/>
      <c r="Q645" s="246"/>
      <c r="R645" s="284"/>
      <c r="S645" s="233"/>
      <c r="T645" s="233"/>
      <c r="U645" s="235"/>
      <c r="V645" s="285"/>
      <c r="W645" s="256"/>
      <c r="X645" s="233"/>
      <c r="Y645" s="233"/>
      <c r="Z645" s="235"/>
      <c r="AB645" s="235"/>
      <c r="AC645" s="235"/>
      <c r="AD645" s="38"/>
    </row>
    <row r="646" spans="1:30" s="221" customFormat="1" ht="12.75" x14ac:dyDescent="0.2">
      <c r="A646" s="231"/>
      <c r="B646" s="231"/>
      <c r="H646" s="232"/>
      <c r="I646" s="232"/>
      <c r="J646" s="232"/>
      <c r="K646" s="232"/>
      <c r="L646" s="233"/>
      <c r="M646" s="234"/>
      <c r="N646" s="233"/>
      <c r="O646" s="235"/>
      <c r="P646" s="233"/>
      <c r="Q646" s="246"/>
      <c r="R646" s="284"/>
      <c r="S646" s="233"/>
      <c r="T646" s="233"/>
      <c r="U646" s="235"/>
      <c r="V646" s="285"/>
      <c r="W646" s="256"/>
      <c r="X646" s="233"/>
      <c r="Y646" s="233"/>
      <c r="Z646" s="235"/>
      <c r="AB646" s="235"/>
      <c r="AC646" s="235"/>
      <c r="AD646" s="38"/>
    </row>
    <row r="647" spans="1:30" s="221" customFormat="1" ht="12.75" x14ac:dyDescent="0.2">
      <c r="A647" s="231"/>
      <c r="B647" s="231"/>
      <c r="H647" s="232"/>
      <c r="I647" s="232"/>
      <c r="J647" s="232"/>
      <c r="K647" s="232"/>
      <c r="L647" s="233"/>
      <c r="M647" s="234"/>
      <c r="N647" s="233"/>
      <c r="O647" s="235"/>
      <c r="P647" s="233"/>
      <c r="Q647" s="246"/>
      <c r="R647" s="284"/>
      <c r="S647" s="233"/>
      <c r="T647" s="233"/>
      <c r="U647" s="235"/>
      <c r="V647" s="285"/>
      <c r="W647" s="256"/>
      <c r="X647" s="233"/>
      <c r="Y647" s="233"/>
      <c r="Z647" s="235"/>
      <c r="AB647" s="235"/>
      <c r="AC647" s="235"/>
      <c r="AD647" s="38"/>
    </row>
    <row r="648" spans="1:30" s="221" customFormat="1" ht="12.75" x14ac:dyDescent="0.2">
      <c r="A648" s="231"/>
      <c r="B648" s="231"/>
      <c r="H648" s="232"/>
      <c r="I648" s="232"/>
      <c r="J648" s="232"/>
      <c r="K648" s="232"/>
      <c r="L648" s="233"/>
      <c r="M648" s="234"/>
      <c r="N648" s="233"/>
      <c r="O648" s="235"/>
      <c r="P648" s="233"/>
      <c r="Q648" s="246"/>
      <c r="R648" s="284"/>
      <c r="S648" s="233"/>
      <c r="T648" s="233"/>
      <c r="U648" s="235"/>
      <c r="V648" s="285"/>
      <c r="W648" s="256"/>
      <c r="X648" s="233"/>
      <c r="Y648" s="233"/>
      <c r="Z648" s="235"/>
      <c r="AB648" s="235"/>
      <c r="AC648" s="235"/>
      <c r="AD648" s="38"/>
    </row>
    <row r="649" spans="1:30" s="221" customFormat="1" ht="12.75" x14ac:dyDescent="0.2">
      <c r="A649" s="231"/>
      <c r="B649" s="231"/>
      <c r="H649" s="232"/>
      <c r="I649" s="232"/>
      <c r="J649" s="232"/>
      <c r="K649" s="232"/>
      <c r="L649" s="233"/>
      <c r="M649" s="234"/>
      <c r="N649" s="233"/>
      <c r="O649" s="235"/>
      <c r="P649" s="233"/>
      <c r="Q649" s="246"/>
      <c r="R649" s="284"/>
      <c r="S649" s="233"/>
      <c r="T649" s="233"/>
      <c r="U649" s="235"/>
      <c r="V649" s="285"/>
      <c r="W649" s="256"/>
      <c r="X649" s="233"/>
      <c r="Y649" s="233"/>
      <c r="Z649" s="235"/>
      <c r="AB649" s="235"/>
      <c r="AC649" s="235"/>
      <c r="AD649" s="38"/>
    </row>
    <row r="650" spans="1:30" s="221" customFormat="1" ht="12.75" x14ac:dyDescent="0.2">
      <c r="A650" s="231"/>
      <c r="B650" s="231"/>
      <c r="H650" s="232"/>
      <c r="I650" s="232"/>
      <c r="J650" s="232"/>
      <c r="K650" s="232"/>
      <c r="L650" s="233"/>
      <c r="M650" s="234"/>
      <c r="N650" s="233"/>
      <c r="O650" s="235"/>
      <c r="P650" s="233"/>
      <c r="Q650" s="246"/>
      <c r="R650" s="284"/>
      <c r="S650" s="233"/>
      <c r="T650" s="233"/>
      <c r="U650" s="235"/>
      <c r="V650" s="285"/>
      <c r="W650" s="256"/>
      <c r="X650" s="233"/>
      <c r="Y650" s="233"/>
      <c r="Z650" s="235"/>
      <c r="AB650" s="235"/>
      <c r="AC650" s="235"/>
      <c r="AD650" s="38"/>
    </row>
    <row r="651" spans="1:30" s="221" customFormat="1" ht="12.75" x14ac:dyDescent="0.2">
      <c r="A651" s="231"/>
      <c r="B651" s="231"/>
      <c r="H651" s="232"/>
      <c r="I651" s="232"/>
      <c r="J651" s="232"/>
      <c r="K651" s="232"/>
      <c r="L651" s="233"/>
      <c r="M651" s="234"/>
      <c r="N651" s="233"/>
      <c r="O651" s="235"/>
      <c r="P651" s="233"/>
      <c r="Q651" s="246"/>
      <c r="R651" s="284"/>
      <c r="S651" s="233"/>
      <c r="T651" s="233"/>
      <c r="U651" s="235"/>
      <c r="V651" s="285"/>
      <c r="W651" s="256"/>
      <c r="X651" s="233"/>
      <c r="Y651" s="233"/>
      <c r="Z651" s="235"/>
      <c r="AB651" s="235"/>
      <c r="AC651" s="235"/>
      <c r="AD651" s="38"/>
    </row>
    <row r="652" spans="1:30" s="221" customFormat="1" ht="12.75" x14ac:dyDescent="0.2">
      <c r="A652" s="231"/>
      <c r="B652" s="231"/>
      <c r="H652" s="232"/>
      <c r="I652" s="232"/>
      <c r="J652" s="232"/>
      <c r="K652" s="232"/>
      <c r="L652" s="233"/>
      <c r="M652" s="234"/>
      <c r="N652" s="233"/>
      <c r="O652" s="235"/>
      <c r="P652" s="233"/>
      <c r="Q652" s="246"/>
      <c r="R652" s="284"/>
      <c r="S652" s="233"/>
      <c r="T652" s="233"/>
      <c r="U652" s="235"/>
      <c r="V652" s="285"/>
      <c r="W652" s="256"/>
      <c r="X652" s="233"/>
      <c r="Y652" s="233"/>
      <c r="Z652" s="235"/>
      <c r="AB652" s="235"/>
      <c r="AC652" s="235"/>
      <c r="AD652" s="38"/>
    </row>
    <row r="653" spans="1:30" s="221" customFormat="1" ht="12.75" x14ac:dyDescent="0.2">
      <c r="A653" s="231"/>
      <c r="B653" s="231"/>
      <c r="H653" s="232"/>
      <c r="I653" s="232"/>
      <c r="J653" s="232"/>
      <c r="K653" s="232"/>
      <c r="L653" s="233"/>
      <c r="M653" s="234"/>
      <c r="N653" s="233"/>
      <c r="O653" s="235"/>
      <c r="P653" s="233"/>
      <c r="Q653" s="246"/>
      <c r="R653" s="284"/>
      <c r="S653" s="233"/>
      <c r="T653" s="233"/>
      <c r="U653" s="235"/>
      <c r="V653" s="285"/>
      <c r="W653" s="256"/>
      <c r="X653" s="233"/>
      <c r="Y653" s="233"/>
      <c r="Z653" s="235"/>
      <c r="AB653" s="235"/>
      <c r="AC653" s="235"/>
      <c r="AD653" s="38"/>
    </row>
    <row r="654" spans="1:30" s="221" customFormat="1" ht="12.75" x14ac:dyDescent="0.2">
      <c r="A654" s="231"/>
      <c r="B654" s="231"/>
      <c r="H654" s="232"/>
      <c r="I654" s="232"/>
      <c r="J654" s="232"/>
      <c r="K654" s="232"/>
      <c r="L654" s="233"/>
      <c r="M654" s="234"/>
      <c r="N654" s="233"/>
      <c r="O654" s="235"/>
      <c r="P654" s="233"/>
      <c r="Q654" s="246"/>
      <c r="R654" s="284"/>
      <c r="S654" s="233"/>
      <c r="T654" s="233"/>
      <c r="U654" s="235"/>
      <c r="V654" s="285"/>
      <c r="W654" s="256"/>
      <c r="X654" s="233"/>
      <c r="Y654" s="233"/>
      <c r="Z654" s="235"/>
      <c r="AB654" s="235"/>
      <c r="AC654" s="235"/>
      <c r="AD654" s="38"/>
    </row>
    <row r="655" spans="1:30" s="221" customFormat="1" ht="12.75" x14ac:dyDescent="0.2">
      <c r="A655" s="231"/>
      <c r="B655" s="231"/>
      <c r="H655" s="232"/>
      <c r="I655" s="232"/>
      <c r="J655" s="232"/>
      <c r="K655" s="232"/>
      <c r="L655" s="233"/>
      <c r="M655" s="234"/>
      <c r="N655" s="233"/>
      <c r="O655" s="235"/>
      <c r="P655" s="233"/>
      <c r="Q655" s="246"/>
      <c r="R655" s="284"/>
      <c r="S655" s="233"/>
      <c r="T655" s="233"/>
      <c r="U655" s="235"/>
      <c r="V655" s="285"/>
      <c r="W655" s="256"/>
      <c r="X655" s="233"/>
      <c r="Y655" s="233"/>
      <c r="Z655" s="235"/>
      <c r="AB655" s="235"/>
      <c r="AC655" s="235"/>
      <c r="AD655" s="38"/>
    </row>
    <row r="656" spans="1:30" s="221" customFormat="1" ht="12.75" x14ac:dyDescent="0.2">
      <c r="A656" s="231"/>
      <c r="B656" s="231"/>
      <c r="H656" s="232"/>
      <c r="I656" s="232"/>
      <c r="J656" s="232"/>
      <c r="K656" s="232"/>
      <c r="L656" s="233"/>
      <c r="M656" s="234"/>
      <c r="N656" s="233"/>
      <c r="O656" s="235"/>
      <c r="P656" s="233"/>
      <c r="Q656" s="246"/>
      <c r="R656" s="284"/>
      <c r="S656" s="233"/>
      <c r="T656" s="233"/>
      <c r="U656" s="235"/>
      <c r="V656" s="285"/>
      <c r="W656" s="256"/>
      <c r="X656" s="233"/>
      <c r="Y656" s="233"/>
      <c r="Z656" s="235"/>
      <c r="AB656" s="235"/>
      <c r="AC656" s="235"/>
      <c r="AD656" s="38"/>
    </row>
    <row r="657" spans="1:30" s="221" customFormat="1" ht="12.75" x14ac:dyDescent="0.2">
      <c r="A657" s="231"/>
      <c r="B657" s="231"/>
      <c r="H657" s="232"/>
      <c r="I657" s="232"/>
      <c r="J657" s="232"/>
      <c r="K657" s="232"/>
      <c r="L657" s="233"/>
      <c r="M657" s="234"/>
      <c r="N657" s="233"/>
      <c r="O657" s="235"/>
      <c r="P657" s="233"/>
      <c r="Q657" s="246"/>
      <c r="R657" s="284"/>
      <c r="S657" s="233"/>
      <c r="T657" s="233"/>
      <c r="U657" s="235"/>
      <c r="V657" s="285"/>
      <c r="W657" s="256"/>
      <c r="X657" s="233"/>
      <c r="Y657" s="233"/>
      <c r="Z657" s="235"/>
      <c r="AB657" s="235"/>
      <c r="AC657" s="235"/>
      <c r="AD657" s="38"/>
    </row>
    <row r="658" spans="1:30" s="221" customFormat="1" ht="12.75" x14ac:dyDescent="0.2">
      <c r="A658" s="231"/>
      <c r="B658" s="231"/>
      <c r="H658" s="232"/>
      <c r="I658" s="232"/>
      <c r="J658" s="232"/>
      <c r="K658" s="232"/>
      <c r="L658" s="233"/>
      <c r="M658" s="234"/>
      <c r="N658" s="233"/>
      <c r="O658" s="235"/>
      <c r="P658" s="233"/>
      <c r="Q658" s="246"/>
      <c r="R658" s="284"/>
      <c r="S658" s="233"/>
      <c r="T658" s="233"/>
      <c r="U658" s="235"/>
      <c r="V658" s="285"/>
      <c r="W658" s="256"/>
      <c r="X658" s="233"/>
      <c r="Y658" s="233"/>
      <c r="Z658" s="235"/>
      <c r="AB658" s="235"/>
      <c r="AC658" s="235"/>
      <c r="AD658" s="38"/>
    </row>
    <row r="659" spans="1:30" s="221" customFormat="1" ht="12.75" x14ac:dyDescent="0.2">
      <c r="A659" s="231"/>
      <c r="B659" s="231"/>
      <c r="H659" s="232"/>
      <c r="I659" s="232"/>
      <c r="J659" s="232"/>
      <c r="K659" s="232"/>
      <c r="L659" s="233"/>
      <c r="M659" s="234"/>
      <c r="N659" s="233"/>
      <c r="O659" s="235"/>
      <c r="P659" s="233"/>
      <c r="Q659" s="246"/>
      <c r="R659" s="284"/>
      <c r="S659" s="233"/>
      <c r="T659" s="233"/>
      <c r="U659" s="235"/>
      <c r="V659" s="285"/>
      <c r="W659" s="256"/>
      <c r="X659" s="233"/>
      <c r="Y659" s="233"/>
      <c r="Z659" s="235"/>
      <c r="AB659" s="235"/>
      <c r="AC659" s="235"/>
      <c r="AD659" s="38"/>
    </row>
    <row r="660" spans="1:30" s="221" customFormat="1" ht="12.75" x14ac:dyDescent="0.2">
      <c r="A660" s="231"/>
      <c r="B660" s="231"/>
      <c r="H660" s="232"/>
      <c r="I660" s="232"/>
      <c r="J660" s="232"/>
      <c r="K660" s="232"/>
      <c r="L660" s="233"/>
      <c r="M660" s="234"/>
      <c r="N660" s="233"/>
      <c r="O660" s="235"/>
      <c r="P660" s="233"/>
      <c r="Q660" s="246"/>
      <c r="R660" s="284"/>
      <c r="S660" s="233"/>
      <c r="T660" s="233"/>
      <c r="U660" s="235"/>
      <c r="V660" s="285"/>
      <c r="W660" s="256"/>
      <c r="X660" s="233"/>
      <c r="Y660" s="233"/>
      <c r="Z660" s="235"/>
      <c r="AB660" s="235"/>
      <c r="AC660" s="235"/>
      <c r="AD660" s="38"/>
    </row>
    <row r="661" spans="1:30" s="221" customFormat="1" ht="12.75" x14ac:dyDescent="0.2">
      <c r="A661" s="231"/>
      <c r="B661" s="231"/>
      <c r="H661" s="232"/>
      <c r="I661" s="232"/>
      <c r="J661" s="232"/>
      <c r="K661" s="232"/>
      <c r="L661" s="233"/>
      <c r="M661" s="234"/>
      <c r="N661" s="233"/>
      <c r="O661" s="235"/>
      <c r="P661" s="233"/>
      <c r="Q661" s="246"/>
      <c r="R661" s="284"/>
      <c r="S661" s="233"/>
      <c r="T661" s="233"/>
      <c r="U661" s="235"/>
      <c r="V661" s="285"/>
      <c r="W661" s="256"/>
      <c r="X661" s="233"/>
      <c r="Y661" s="233"/>
      <c r="Z661" s="235"/>
      <c r="AB661" s="235"/>
      <c r="AC661" s="235"/>
      <c r="AD661" s="38"/>
    </row>
    <row r="662" spans="1:30" s="221" customFormat="1" ht="12.75" x14ac:dyDescent="0.2">
      <c r="A662" s="231"/>
      <c r="B662" s="231"/>
      <c r="H662" s="232"/>
      <c r="I662" s="232"/>
      <c r="J662" s="232"/>
      <c r="K662" s="232"/>
      <c r="L662" s="233"/>
      <c r="M662" s="234"/>
      <c r="N662" s="233"/>
      <c r="O662" s="235"/>
      <c r="P662" s="233"/>
      <c r="Q662" s="246"/>
      <c r="R662" s="284"/>
      <c r="S662" s="233"/>
      <c r="T662" s="233"/>
      <c r="U662" s="235"/>
      <c r="V662" s="285"/>
      <c r="W662" s="256"/>
      <c r="X662" s="233"/>
      <c r="Y662" s="233"/>
      <c r="Z662" s="235"/>
      <c r="AB662" s="235"/>
      <c r="AC662" s="235"/>
      <c r="AD662" s="38"/>
    </row>
    <row r="663" spans="1:30" s="221" customFormat="1" ht="12.75" x14ac:dyDescent="0.2">
      <c r="A663" s="231"/>
      <c r="B663" s="231"/>
      <c r="H663" s="232"/>
      <c r="I663" s="232"/>
      <c r="J663" s="232"/>
      <c r="K663" s="232"/>
      <c r="L663" s="233"/>
      <c r="M663" s="234"/>
      <c r="N663" s="233"/>
      <c r="O663" s="235"/>
      <c r="P663" s="233"/>
      <c r="Q663" s="246"/>
      <c r="R663" s="284"/>
      <c r="S663" s="233"/>
      <c r="T663" s="233"/>
      <c r="U663" s="235"/>
      <c r="V663" s="285"/>
      <c r="W663" s="256"/>
      <c r="X663" s="233"/>
      <c r="Y663" s="233"/>
      <c r="Z663" s="235"/>
      <c r="AB663" s="235"/>
      <c r="AC663" s="235"/>
      <c r="AD663" s="38"/>
    </row>
    <row r="664" spans="1:30" s="221" customFormat="1" ht="12.75" x14ac:dyDescent="0.2">
      <c r="A664" s="231"/>
      <c r="B664" s="231"/>
      <c r="H664" s="232"/>
      <c r="I664" s="232"/>
      <c r="J664" s="232"/>
      <c r="K664" s="232"/>
      <c r="L664" s="233"/>
      <c r="M664" s="234"/>
      <c r="N664" s="233"/>
      <c r="O664" s="235"/>
      <c r="P664" s="233"/>
      <c r="Q664" s="246"/>
      <c r="R664" s="284"/>
      <c r="S664" s="233"/>
      <c r="T664" s="233"/>
      <c r="U664" s="235"/>
      <c r="V664" s="285"/>
      <c r="W664" s="256"/>
      <c r="X664" s="233"/>
      <c r="Y664" s="233"/>
      <c r="Z664" s="235"/>
      <c r="AB664" s="235"/>
      <c r="AC664" s="235"/>
      <c r="AD664" s="38"/>
    </row>
    <row r="665" spans="1:30" s="221" customFormat="1" ht="12.75" x14ac:dyDescent="0.2">
      <c r="A665" s="231"/>
      <c r="B665" s="231"/>
      <c r="H665" s="232"/>
      <c r="I665" s="232"/>
      <c r="J665" s="232"/>
      <c r="K665" s="232"/>
      <c r="L665" s="233"/>
      <c r="M665" s="234"/>
      <c r="N665" s="233"/>
      <c r="O665" s="235"/>
      <c r="P665" s="233"/>
      <c r="Q665" s="246"/>
      <c r="R665" s="284"/>
      <c r="S665" s="233"/>
      <c r="T665" s="233"/>
      <c r="U665" s="235"/>
      <c r="V665" s="285"/>
      <c r="W665" s="256"/>
      <c r="X665" s="233"/>
      <c r="Y665" s="233"/>
      <c r="Z665" s="235"/>
      <c r="AB665" s="235"/>
      <c r="AC665" s="235"/>
      <c r="AD665" s="38"/>
    </row>
    <row r="666" spans="1:30" s="221" customFormat="1" ht="12.75" x14ac:dyDescent="0.2">
      <c r="A666" s="231"/>
      <c r="B666" s="231"/>
      <c r="H666" s="232"/>
      <c r="I666" s="232"/>
      <c r="J666" s="232"/>
      <c r="K666" s="232"/>
      <c r="L666" s="233"/>
      <c r="M666" s="234"/>
      <c r="N666" s="233"/>
      <c r="O666" s="235"/>
      <c r="P666" s="233"/>
      <c r="Q666" s="246"/>
      <c r="R666" s="284"/>
      <c r="S666" s="233"/>
      <c r="T666" s="233"/>
      <c r="U666" s="235"/>
      <c r="V666" s="285"/>
      <c r="W666" s="256"/>
      <c r="X666" s="233"/>
      <c r="Y666" s="233"/>
      <c r="Z666" s="235"/>
      <c r="AB666" s="235"/>
      <c r="AC666" s="235"/>
      <c r="AD666" s="38"/>
    </row>
    <row r="667" spans="1:30" s="221" customFormat="1" ht="12.75" x14ac:dyDescent="0.2">
      <c r="A667" s="231"/>
      <c r="B667" s="231"/>
      <c r="H667" s="232"/>
      <c r="I667" s="232"/>
      <c r="J667" s="232"/>
      <c r="K667" s="232"/>
      <c r="L667" s="233"/>
      <c r="M667" s="234"/>
      <c r="N667" s="233"/>
      <c r="O667" s="235"/>
      <c r="P667" s="233"/>
      <c r="Q667" s="246"/>
      <c r="R667" s="284"/>
      <c r="S667" s="233"/>
      <c r="T667" s="233"/>
      <c r="U667" s="235"/>
      <c r="V667" s="285"/>
      <c r="W667" s="256"/>
      <c r="X667" s="233"/>
      <c r="Y667" s="233"/>
      <c r="Z667" s="235"/>
      <c r="AB667" s="235"/>
      <c r="AC667" s="235"/>
      <c r="AD667" s="38"/>
    </row>
    <row r="668" spans="1:30" s="221" customFormat="1" ht="12.75" x14ac:dyDescent="0.2">
      <c r="A668" s="231"/>
      <c r="B668" s="231"/>
      <c r="H668" s="232"/>
      <c r="I668" s="232"/>
      <c r="J668" s="232"/>
      <c r="K668" s="232"/>
      <c r="L668" s="233"/>
      <c r="M668" s="234"/>
      <c r="N668" s="233"/>
      <c r="O668" s="235"/>
      <c r="P668" s="233"/>
      <c r="Q668" s="246"/>
      <c r="R668" s="284"/>
      <c r="S668" s="233"/>
      <c r="T668" s="233"/>
      <c r="U668" s="235"/>
      <c r="V668" s="285"/>
      <c r="W668" s="256"/>
      <c r="X668" s="233"/>
      <c r="Y668" s="233"/>
      <c r="Z668" s="235"/>
      <c r="AB668" s="235"/>
      <c r="AC668" s="235"/>
      <c r="AD668" s="38"/>
    </row>
    <row r="669" spans="1:30" s="221" customFormat="1" ht="12.75" x14ac:dyDescent="0.2">
      <c r="A669" s="231"/>
      <c r="B669" s="231"/>
      <c r="H669" s="232"/>
      <c r="I669" s="232"/>
      <c r="J669" s="232"/>
      <c r="K669" s="232"/>
      <c r="L669" s="233"/>
      <c r="M669" s="234"/>
      <c r="N669" s="233"/>
      <c r="O669" s="235"/>
      <c r="P669" s="233"/>
      <c r="Q669" s="246"/>
      <c r="R669" s="284"/>
      <c r="S669" s="233"/>
      <c r="T669" s="233"/>
      <c r="U669" s="235"/>
      <c r="V669" s="285"/>
      <c r="W669" s="256"/>
      <c r="X669" s="233"/>
      <c r="Y669" s="233"/>
      <c r="Z669" s="235"/>
      <c r="AB669" s="235"/>
      <c r="AC669" s="235"/>
      <c r="AD669" s="38"/>
    </row>
    <row r="670" spans="1:30" s="221" customFormat="1" ht="12.75" x14ac:dyDescent="0.2">
      <c r="A670" s="231"/>
      <c r="B670" s="231"/>
      <c r="H670" s="232"/>
      <c r="I670" s="232"/>
      <c r="J670" s="232"/>
      <c r="K670" s="232"/>
      <c r="L670" s="233"/>
      <c r="M670" s="234"/>
      <c r="N670" s="233"/>
      <c r="O670" s="235"/>
      <c r="P670" s="233"/>
      <c r="Q670" s="246"/>
      <c r="R670" s="284"/>
      <c r="S670" s="233"/>
      <c r="T670" s="233"/>
      <c r="U670" s="235"/>
      <c r="V670" s="285"/>
      <c r="W670" s="256"/>
      <c r="X670" s="233"/>
      <c r="Y670" s="233"/>
      <c r="Z670" s="235"/>
      <c r="AB670" s="235"/>
      <c r="AC670" s="235"/>
      <c r="AD670" s="38"/>
    </row>
    <row r="671" spans="1:30" s="221" customFormat="1" ht="12.75" x14ac:dyDescent="0.2">
      <c r="A671" s="231"/>
      <c r="B671" s="231"/>
      <c r="H671" s="232"/>
      <c r="I671" s="232"/>
      <c r="J671" s="232"/>
      <c r="K671" s="232"/>
      <c r="L671" s="233"/>
      <c r="M671" s="234"/>
      <c r="N671" s="233"/>
      <c r="O671" s="235"/>
      <c r="P671" s="233"/>
      <c r="Q671" s="246"/>
      <c r="R671" s="284"/>
      <c r="S671" s="233"/>
      <c r="T671" s="233"/>
      <c r="U671" s="235"/>
      <c r="V671" s="285"/>
      <c r="W671" s="256"/>
      <c r="X671" s="233"/>
      <c r="Y671" s="233"/>
      <c r="Z671" s="235"/>
      <c r="AB671" s="235"/>
      <c r="AC671" s="235"/>
      <c r="AD671" s="38"/>
    </row>
    <row r="672" spans="1:30" s="221" customFormat="1" ht="12.75" x14ac:dyDescent="0.2">
      <c r="A672" s="231"/>
      <c r="B672" s="231"/>
      <c r="H672" s="232"/>
      <c r="I672" s="232"/>
      <c r="J672" s="232"/>
      <c r="K672" s="232"/>
      <c r="L672" s="233"/>
      <c r="M672" s="234"/>
      <c r="N672" s="233"/>
      <c r="O672" s="235"/>
      <c r="P672" s="233"/>
      <c r="Q672" s="246"/>
      <c r="R672" s="284"/>
      <c r="S672" s="233"/>
      <c r="T672" s="233"/>
      <c r="U672" s="235"/>
      <c r="V672" s="285"/>
      <c r="W672" s="256"/>
      <c r="X672" s="233"/>
      <c r="Y672" s="233"/>
      <c r="Z672" s="235"/>
      <c r="AB672" s="235"/>
      <c r="AC672" s="235"/>
      <c r="AD672" s="38"/>
    </row>
    <row r="673" spans="1:30" s="221" customFormat="1" ht="12.75" x14ac:dyDescent="0.2">
      <c r="A673" s="231"/>
      <c r="B673" s="231"/>
      <c r="H673" s="232"/>
      <c r="I673" s="232"/>
      <c r="J673" s="232"/>
      <c r="K673" s="232"/>
      <c r="L673" s="233"/>
      <c r="M673" s="234"/>
      <c r="N673" s="233"/>
      <c r="O673" s="235"/>
      <c r="P673" s="233"/>
      <c r="Q673" s="246"/>
      <c r="R673" s="284"/>
      <c r="S673" s="233"/>
      <c r="T673" s="233"/>
      <c r="U673" s="235"/>
      <c r="V673" s="285"/>
      <c r="W673" s="256"/>
      <c r="X673" s="233"/>
      <c r="Y673" s="233"/>
      <c r="Z673" s="235"/>
      <c r="AB673" s="235"/>
      <c r="AC673" s="235"/>
      <c r="AD673" s="38"/>
    </row>
    <row r="674" spans="1:30" s="221" customFormat="1" ht="12.75" x14ac:dyDescent="0.2">
      <c r="A674" s="231"/>
      <c r="B674" s="231"/>
      <c r="H674" s="232"/>
      <c r="I674" s="232"/>
      <c r="J674" s="232"/>
      <c r="K674" s="232"/>
      <c r="L674" s="233"/>
      <c r="M674" s="234"/>
      <c r="N674" s="233"/>
      <c r="O674" s="235"/>
      <c r="P674" s="233"/>
      <c r="Q674" s="246"/>
      <c r="R674" s="284"/>
      <c r="S674" s="233"/>
      <c r="T674" s="233"/>
      <c r="U674" s="235"/>
      <c r="V674" s="285"/>
      <c r="W674" s="256"/>
      <c r="X674" s="233"/>
      <c r="Y674" s="233"/>
      <c r="Z674" s="235"/>
      <c r="AB674" s="235"/>
      <c r="AC674" s="235"/>
      <c r="AD674" s="38"/>
    </row>
    <row r="675" spans="1:30" s="221" customFormat="1" ht="12.75" x14ac:dyDescent="0.2">
      <c r="A675" s="231"/>
      <c r="B675" s="231"/>
      <c r="H675" s="232"/>
      <c r="I675" s="232"/>
      <c r="J675" s="232"/>
      <c r="K675" s="232"/>
      <c r="L675" s="233"/>
      <c r="M675" s="234"/>
      <c r="N675" s="233"/>
      <c r="O675" s="235"/>
      <c r="P675" s="233"/>
      <c r="Q675" s="246"/>
      <c r="R675" s="284"/>
      <c r="S675" s="233"/>
      <c r="T675" s="233"/>
      <c r="U675" s="235"/>
      <c r="V675" s="285"/>
      <c r="W675" s="256"/>
      <c r="X675" s="233"/>
      <c r="Y675" s="233"/>
      <c r="Z675" s="235"/>
      <c r="AB675" s="235"/>
      <c r="AC675" s="235"/>
      <c r="AD675" s="38"/>
    </row>
    <row r="676" spans="1:30" s="221" customFormat="1" ht="12.75" x14ac:dyDescent="0.2">
      <c r="A676" s="231"/>
      <c r="B676" s="231"/>
      <c r="H676" s="232"/>
      <c r="I676" s="232"/>
      <c r="J676" s="232"/>
      <c r="K676" s="232"/>
      <c r="L676" s="233"/>
      <c r="M676" s="234"/>
      <c r="N676" s="233"/>
      <c r="O676" s="235"/>
      <c r="P676" s="233"/>
      <c r="Q676" s="246"/>
      <c r="R676" s="284"/>
      <c r="S676" s="233"/>
      <c r="T676" s="233"/>
      <c r="U676" s="235"/>
      <c r="V676" s="285"/>
      <c r="W676" s="256"/>
      <c r="X676" s="233"/>
      <c r="Y676" s="233"/>
      <c r="Z676" s="235"/>
      <c r="AB676" s="235"/>
      <c r="AC676" s="235"/>
      <c r="AD676" s="38"/>
    </row>
    <row r="677" spans="1:30" s="221" customFormat="1" ht="12.75" x14ac:dyDescent="0.2">
      <c r="A677" s="231"/>
      <c r="B677" s="231"/>
      <c r="H677" s="232"/>
      <c r="I677" s="232"/>
      <c r="J677" s="232"/>
      <c r="K677" s="232"/>
      <c r="L677" s="233"/>
      <c r="M677" s="234"/>
      <c r="N677" s="233"/>
      <c r="O677" s="235"/>
      <c r="P677" s="233"/>
      <c r="Q677" s="246"/>
      <c r="R677" s="284"/>
      <c r="S677" s="233"/>
      <c r="T677" s="233"/>
      <c r="U677" s="235"/>
      <c r="V677" s="285"/>
      <c r="W677" s="256"/>
      <c r="X677" s="233"/>
      <c r="Y677" s="233"/>
      <c r="Z677" s="235"/>
      <c r="AB677" s="235"/>
      <c r="AC677" s="235"/>
      <c r="AD677" s="38"/>
    </row>
    <row r="678" spans="1:30" s="221" customFormat="1" ht="12.75" x14ac:dyDescent="0.2">
      <c r="A678" s="231"/>
      <c r="B678" s="231"/>
      <c r="H678" s="232"/>
      <c r="I678" s="232"/>
      <c r="J678" s="232"/>
      <c r="K678" s="232"/>
      <c r="L678" s="233"/>
      <c r="M678" s="234"/>
      <c r="N678" s="233"/>
      <c r="O678" s="235"/>
      <c r="P678" s="233"/>
      <c r="Q678" s="246"/>
      <c r="R678" s="284"/>
      <c r="S678" s="233"/>
      <c r="T678" s="233"/>
      <c r="U678" s="235"/>
      <c r="V678" s="285"/>
      <c r="W678" s="256"/>
      <c r="X678" s="233"/>
      <c r="Y678" s="233"/>
      <c r="Z678" s="235"/>
      <c r="AB678" s="235"/>
      <c r="AC678" s="235"/>
      <c r="AD678" s="38"/>
    </row>
    <row r="679" spans="1:30" s="221" customFormat="1" ht="12.75" x14ac:dyDescent="0.2">
      <c r="A679" s="231"/>
      <c r="B679" s="231"/>
      <c r="H679" s="232"/>
      <c r="I679" s="232"/>
      <c r="J679" s="232"/>
      <c r="K679" s="232"/>
      <c r="L679" s="233"/>
      <c r="M679" s="234"/>
      <c r="N679" s="233"/>
      <c r="O679" s="235"/>
      <c r="P679" s="233"/>
      <c r="Q679" s="246"/>
      <c r="R679" s="284"/>
      <c r="S679" s="233"/>
      <c r="T679" s="233"/>
      <c r="U679" s="235"/>
      <c r="V679" s="285"/>
      <c r="W679" s="256"/>
      <c r="X679" s="233"/>
      <c r="Y679" s="233"/>
      <c r="Z679" s="235"/>
      <c r="AB679" s="235"/>
      <c r="AC679" s="235"/>
      <c r="AD679" s="38"/>
    </row>
    <row r="680" spans="1:30" s="221" customFormat="1" ht="12.75" x14ac:dyDescent="0.2">
      <c r="A680" s="231"/>
      <c r="B680" s="231"/>
      <c r="H680" s="232"/>
      <c r="I680" s="232"/>
      <c r="J680" s="232"/>
      <c r="K680" s="232"/>
      <c r="L680" s="233"/>
      <c r="M680" s="234"/>
      <c r="N680" s="233"/>
      <c r="O680" s="235"/>
      <c r="P680" s="233"/>
      <c r="Q680" s="246"/>
      <c r="R680" s="284"/>
      <c r="S680" s="233"/>
      <c r="T680" s="233"/>
      <c r="U680" s="235"/>
      <c r="V680" s="285"/>
      <c r="W680" s="256"/>
      <c r="X680" s="233"/>
      <c r="Y680" s="233"/>
      <c r="Z680" s="235"/>
      <c r="AB680" s="235"/>
      <c r="AC680" s="235"/>
      <c r="AD680" s="38"/>
    </row>
    <row r="681" spans="1:30" s="221" customFormat="1" ht="12.75" x14ac:dyDescent="0.2">
      <c r="A681" s="231"/>
      <c r="B681" s="231"/>
      <c r="H681" s="232"/>
      <c r="I681" s="232"/>
      <c r="J681" s="232"/>
      <c r="K681" s="232"/>
      <c r="L681" s="233"/>
      <c r="M681" s="234"/>
      <c r="N681" s="233"/>
      <c r="O681" s="235"/>
      <c r="P681" s="233"/>
      <c r="Q681" s="246"/>
      <c r="R681" s="284"/>
      <c r="S681" s="233"/>
      <c r="T681" s="233"/>
      <c r="U681" s="235"/>
      <c r="V681" s="285"/>
      <c r="W681" s="256"/>
      <c r="X681" s="233"/>
      <c r="Y681" s="233"/>
      <c r="Z681" s="235"/>
      <c r="AB681" s="235"/>
      <c r="AC681" s="235"/>
      <c r="AD681" s="38"/>
    </row>
    <row r="682" spans="1:30" s="221" customFormat="1" ht="12.75" x14ac:dyDescent="0.2">
      <c r="A682" s="231"/>
      <c r="B682" s="231"/>
      <c r="H682" s="232"/>
      <c r="I682" s="232"/>
      <c r="J682" s="232"/>
      <c r="K682" s="232"/>
      <c r="L682" s="233"/>
      <c r="M682" s="234"/>
      <c r="N682" s="233"/>
      <c r="O682" s="235"/>
      <c r="P682" s="233"/>
      <c r="Q682" s="246"/>
      <c r="R682" s="284"/>
      <c r="S682" s="233"/>
      <c r="T682" s="233"/>
      <c r="U682" s="235"/>
      <c r="V682" s="285"/>
      <c r="W682" s="256"/>
      <c r="X682" s="233"/>
      <c r="Y682" s="233"/>
      <c r="Z682" s="235"/>
      <c r="AB682" s="235"/>
      <c r="AC682" s="235"/>
      <c r="AD682" s="38"/>
    </row>
    <row r="683" spans="1:30" s="221" customFormat="1" ht="12.75" x14ac:dyDescent="0.2">
      <c r="A683" s="231"/>
      <c r="B683" s="231"/>
      <c r="H683" s="232"/>
      <c r="I683" s="232"/>
      <c r="J683" s="232"/>
      <c r="K683" s="232"/>
      <c r="L683" s="233"/>
      <c r="M683" s="234"/>
      <c r="N683" s="233"/>
      <c r="O683" s="235"/>
      <c r="P683" s="233"/>
      <c r="Q683" s="246"/>
      <c r="R683" s="284"/>
      <c r="S683" s="233"/>
      <c r="T683" s="233"/>
      <c r="U683" s="235"/>
      <c r="V683" s="285"/>
      <c r="W683" s="256"/>
      <c r="X683" s="233"/>
      <c r="Y683" s="233"/>
      <c r="Z683" s="235"/>
      <c r="AB683" s="235"/>
      <c r="AC683" s="235"/>
      <c r="AD683" s="38"/>
    </row>
    <row r="684" spans="1:30" s="221" customFormat="1" ht="12.75" x14ac:dyDescent="0.2">
      <c r="A684" s="231"/>
      <c r="B684" s="231"/>
      <c r="H684" s="232"/>
      <c r="I684" s="232"/>
      <c r="J684" s="232"/>
      <c r="K684" s="232"/>
      <c r="L684" s="233"/>
      <c r="M684" s="234"/>
      <c r="N684" s="233"/>
      <c r="O684" s="235"/>
      <c r="P684" s="233"/>
      <c r="Q684" s="246"/>
      <c r="R684" s="284"/>
      <c r="S684" s="233"/>
      <c r="T684" s="233"/>
      <c r="U684" s="235"/>
      <c r="V684" s="285"/>
      <c r="W684" s="256"/>
      <c r="X684" s="233"/>
      <c r="Y684" s="233"/>
      <c r="Z684" s="235"/>
      <c r="AB684" s="235"/>
      <c r="AC684" s="235"/>
      <c r="AD684" s="38"/>
    </row>
    <row r="685" spans="1:30" s="221" customFormat="1" ht="12.75" x14ac:dyDescent="0.2">
      <c r="A685" s="231"/>
      <c r="B685" s="231"/>
      <c r="H685" s="232"/>
      <c r="I685" s="232"/>
      <c r="J685" s="232"/>
      <c r="K685" s="232"/>
      <c r="L685" s="233"/>
      <c r="M685" s="234"/>
      <c r="N685" s="233"/>
      <c r="O685" s="235"/>
      <c r="P685" s="233"/>
      <c r="Q685" s="246"/>
      <c r="R685" s="284"/>
      <c r="S685" s="233"/>
      <c r="T685" s="233"/>
      <c r="U685" s="235"/>
      <c r="V685" s="285"/>
      <c r="W685" s="256"/>
      <c r="X685" s="233"/>
      <c r="Y685" s="233"/>
      <c r="Z685" s="235"/>
      <c r="AB685" s="235"/>
      <c r="AC685" s="235"/>
      <c r="AD685" s="38"/>
    </row>
    <row r="686" spans="1:30" s="221" customFormat="1" ht="12.75" x14ac:dyDescent="0.2">
      <c r="A686" s="231"/>
      <c r="B686" s="231"/>
      <c r="H686" s="232"/>
      <c r="I686" s="232"/>
      <c r="J686" s="232"/>
      <c r="K686" s="232"/>
      <c r="L686" s="233"/>
      <c r="M686" s="234"/>
      <c r="N686" s="233"/>
      <c r="O686" s="235"/>
      <c r="P686" s="233"/>
      <c r="Q686" s="246"/>
      <c r="R686" s="284"/>
      <c r="S686" s="233"/>
      <c r="T686" s="233"/>
      <c r="U686" s="235"/>
      <c r="V686" s="285"/>
      <c r="W686" s="256"/>
      <c r="X686" s="233"/>
      <c r="Y686" s="233"/>
      <c r="Z686" s="235"/>
      <c r="AB686" s="235"/>
      <c r="AC686" s="235"/>
      <c r="AD686" s="38"/>
    </row>
    <row r="687" spans="1:30" s="221" customFormat="1" ht="12.75" x14ac:dyDescent="0.2">
      <c r="A687" s="231"/>
      <c r="B687" s="231"/>
      <c r="H687" s="232"/>
      <c r="I687" s="232"/>
      <c r="J687" s="232"/>
      <c r="K687" s="232"/>
      <c r="L687" s="233"/>
      <c r="M687" s="234"/>
      <c r="N687" s="233"/>
      <c r="O687" s="235"/>
      <c r="P687" s="233"/>
      <c r="Q687" s="246"/>
      <c r="R687" s="284"/>
      <c r="S687" s="233"/>
      <c r="T687" s="233"/>
      <c r="U687" s="235"/>
      <c r="V687" s="285"/>
      <c r="W687" s="256"/>
      <c r="X687" s="233"/>
      <c r="Y687" s="233"/>
      <c r="Z687" s="235"/>
      <c r="AB687" s="235"/>
      <c r="AC687" s="235"/>
      <c r="AD687" s="38"/>
    </row>
    <row r="688" spans="1:30" s="221" customFormat="1" ht="12.75" x14ac:dyDescent="0.2">
      <c r="A688" s="231"/>
      <c r="B688" s="231"/>
      <c r="H688" s="232"/>
      <c r="I688" s="232"/>
      <c r="J688" s="232"/>
      <c r="K688" s="232"/>
      <c r="L688" s="233"/>
      <c r="M688" s="234"/>
      <c r="N688" s="233"/>
      <c r="O688" s="235"/>
      <c r="P688" s="233"/>
      <c r="Q688" s="246"/>
      <c r="R688" s="284"/>
      <c r="S688" s="233"/>
      <c r="T688" s="233"/>
      <c r="U688" s="235"/>
      <c r="V688" s="285"/>
      <c r="W688" s="256"/>
      <c r="X688" s="233"/>
      <c r="Y688" s="233"/>
      <c r="Z688" s="235"/>
      <c r="AB688" s="235"/>
      <c r="AC688" s="235"/>
      <c r="AD688" s="38"/>
    </row>
    <row r="689" spans="1:30" s="221" customFormat="1" ht="12.75" x14ac:dyDescent="0.2">
      <c r="A689" s="231"/>
      <c r="B689" s="231"/>
      <c r="H689" s="232"/>
      <c r="I689" s="232"/>
      <c r="J689" s="232"/>
      <c r="K689" s="232"/>
      <c r="L689" s="233"/>
      <c r="M689" s="234"/>
      <c r="N689" s="233"/>
      <c r="O689" s="235"/>
      <c r="P689" s="233"/>
      <c r="Q689" s="246"/>
      <c r="R689" s="284"/>
      <c r="S689" s="233"/>
      <c r="T689" s="233"/>
      <c r="U689" s="235"/>
      <c r="V689" s="285"/>
      <c r="W689" s="256"/>
      <c r="X689" s="233"/>
      <c r="Y689" s="233"/>
      <c r="Z689" s="235"/>
      <c r="AB689" s="235"/>
      <c r="AC689" s="235"/>
      <c r="AD689" s="38"/>
    </row>
    <row r="690" spans="1:30" s="221" customFormat="1" ht="12.75" x14ac:dyDescent="0.2">
      <c r="A690" s="231"/>
      <c r="B690" s="231"/>
      <c r="H690" s="232"/>
      <c r="I690" s="232"/>
      <c r="J690" s="232"/>
      <c r="K690" s="232"/>
      <c r="L690" s="233"/>
      <c r="M690" s="234"/>
      <c r="N690" s="233"/>
      <c r="O690" s="235"/>
      <c r="P690" s="233"/>
      <c r="Q690" s="246"/>
      <c r="R690" s="284"/>
      <c r="S690" s="233"/>
      <c r="T690" s="233"/>
      <c r="U690" s="235"/>
      <c r="V690" s="285"/>
      <c r="W690" s="256"/>
      <c r="X690" s="233"/>
      <c r="Y690" s="233"/>
      <c r="Z690" s="235"/>
      <c r="AB690" s="235"/>
      <c r="AC690" s="235"/>
      <c r="AD690" s="38"/>
    </row>
    <row r="691" spans="1:30" s="221" customFormat="1" ht="12.75" x14ac:dyDescent="0.2">
      <c r="A691" s="231"/>
      <c r="B691" s="231"/>
      <c r="H691" s="232"/>
      <c r="I691" s="232"/>
      <c r="J691" s="232"/>
      <c r="K691" s="232"/>
      <c r="L691" s="233"/>
      <c r="M691" s="234"/>
      <c r="N691" s="233"/>
      <c r="O691" s="235"/>
      <c r="P691" s="233"/>
      <c r="Q691" s="246"/>
      <c r="R691" s="284"/>
      <c r="S691" s="233"/>
      <c r="T691" s="233"/>
      <c r="U691" s="235"/>
      <c r="V691" s="285"/>
      <c r="W691" s="256"/>
      <c r="X691" s="233"/>
      <c r="Y691" s="233"/>
      <c r="Z691" s="235"/>
      <c r="AB691" s="235"/>
      <c r="AC691" s="235"/>
      <c r="AD691" s="38"/>
    </row>
    <row r="692" spans="1:30" s="221" customFormat="1" ht="12.75" x14ac:dyDescent="0.2">
      <c r="A692" s="231"/>
      <c r="B692" s="231"/>
      <c r="H692" s="232"/>
      <c r="I692" s="232"/>
      <c r="J692" s="232"/>
      <c r="K692" s="232"/>
      <c r="L692" s="233"/>
      <c r="M692" s="234"/>
      <c r="N692" s="233"/>
      <c r="O692" s="235"/>
      <c r="P692" s="233"/>
      <c r="Q692" s="246"/>
      <c r="R692" s="284"/>
      <c r="S692" s="233"/>
      <c r="T692" s="233"/>
      <c r="U692" s="235"/>
      <c r="V692" s="285"/>
      <c r="W692" s="256"/>
      <c r="X692" s="233"/>
      <c r="Y692" s="233"/>
      <c r="Z692" s="235"/>
      <c r="AB692" s="235"/>
      <c r="AC692" s="235"/>
      <c r="AD692" s="38"/>
    </row>
    <row r="693" spans="1:30" s="221" customFormat="1" ht="12.75" x14ac:dyDescent="0.2">
      <c r="A693" s="231"/>
      <c r="B693" s="231"/>
      <c r="H693" s="232"/>
      <c r="I693" s="232"/>
      <c r="J693" s="232"/>
      <c r="K693" s="232"/>
      <c r="L693" s="233"/>
      <c r="M693" s="234"/>
      <c r="N693" s="233"/>
      <c r="O693" s="235"/>
      <c r="P693" s="233"/>
      <c r="Q693" s="246"/>
      <c r="R693" s="284"/>
      <c r="S693" s="233"/>
      <c r="T693" s="233"/>
      <c r="U693" s="235"/>
      <c r="V693" s="285"/>
      <c r="W693" s="256"/>
      <c r="X693" s="233"/>
      <c r="Y693" s="233"/>
      <c r="Z693" s="235"/>
      <c r="AB693" s="235"/>
      <c r="AC693" s="235"/>
      <c r="AD693" s="38"/>
    </row>
    <row r="694" spans="1:30" s="221" customFormat="1" ht="12.75" x14ac:dyDescent="0.2">
      <c r="A694" s="231"/>
      <c r="B694" s="231"/>
      <c r="H694" s="232"/>
      <c r="I694" s="232"/>
      <c r="J694" s="232"/>
      <c r="K694" s="232"/>
      <c r="L694" s="233"/>
      <c r="M694" s="234"/>
      <c r="N694" s="233"/>
      <c r="O694" s="235"/>
      <c r="P694" s="233"/>
      <c r="Q694" s="246"/>
      <c r="R694" s="284"/>
      <c r="S694" s="233"/>
      <c r="T694" s="233"/>
      <c r="U694" s="235"/>
      <c r="V694" s="285"/>
      <c r="W694" s="256"/>
      <c r="X694" s="233"/>
      <c r="Y694" s="233"/>
      <c r="Z694" s="235"/>
      <c r="AB694" s="235"/>
      <c r="AC694" s="235"/>
      <c r="AD694" s="38"/>
    </row>
    <row r="695" spans="1:30" s="221" customFormat="1" ht="12.75" x14ac:dyDescent="0.2">
      <c r="A695" s="231"/>
      <c r="B695" s="231"/>
      <c r="H695" s="232"/>
      <c r="I695" s="232"/>
      <c r="J695" s="232"/>
      <c r="K695" s="232"/>
      <c r="L695" s="233"/>
      <c r="M695" s="234"/>
      <c r="N695" s="233"/>
      <c r="O695" s="235"/>
      <c r="P695" s="233"/>
      <c r="Q695" s="246"/>
      <c r="R695" s="284"/>
      <c r="S695" s="233"/>
      <c r="T695" s="233"/>
      <c r="U695" s="235"/>
      <c r="V695" s="285"/>
      <c r="W695" s="256"/>
      <c r="X695" s="233"/>
      <c r="Y695" s="233"/>
      <c r="Z695" s="235"/>
      <c r="AB695" s="235"/>
      <c r="AC695" s="235"/>
      <c r="AD695" s="38"/>
    </row>
    <row r="696" spans="1:30" s="221" customFormat="1" ht="12.75" x14ac:dyDescent="0.2">
      <c r="A696" s="231"/>
      <c r="B696" s="231"/>
      <c r="H696" s="232"/>
      <c r="I696" s="232"/>
      <c r="J696" s="232"/>
      <c r="K696" s="232"/>
      <c r="L696" s="233"/>
      <c r="M696" s="234"/>
      <c r="N696" s="233"/>
      <c r="O696" s="235"/>
      <c r="P696" s="233"/>
      <c r="Q696" s="246"/>
      <c r="R696" s="284"/>
      <c r="S696" s="233"/>
      <c r="T696" s="233"/>
      <c r="U696" s="235"/>
      <c r="V696" s="285"/>
      <c r="W696" s="256"/>
      <c r="X696" s="233"/>
      <c r="Y696" s="233"/>
      <c r="Z696" s="235"/>
      <c r="AB696" s="235"/>
      <c r="AC696" s="235"/>
      <c r="AD696" s="38"/>
    </row>
    <row r="697" spans="1:30" s="221" customFormat="1" ht="12.75" x14ac:dyDescent="0.2">
      <c r="A697" s="231"/>
      <c r="B697" s="231"/>
      <c r="H697" s="232"/>
      <c r="I697" s="232"/>
      <c r="J697" s="232"/>
      <c r="K697" s="232"/>
      <c r="L697" s="233"/>
      <c r="M697" s="234"/>
      <c r="N697" s="233"/>
      <c r="O697" s="235"/>
      <c r="P697" s="233"/>
      <c r="Q697" s="246"/>
      <c r="R697" s="284"/>
      <c r="S697" s="233"/>
      <c r="T697" s="233"/>
      <c r="U697" s="235"/>
      <c r="V697" s="285"/>
      <c r="W697" s="256"/>
      <c r="X697" s="233"/>
      <c r="Y697" s="233"/>
      <c r="Z697" s="235"/>
      <c r="AB697" s="235"/>
      <c r="AC697" s="235"/>
      <c r="AD697" s="38"/>
    </row>
    <row r="698" spans="1:30" s="221" customFormat="1" ht="12.75" x14ac:dyDescent="0.2">
      <c r="A698" s="231"/>
      <c r="B698" s="231"/>
      <c r="H698" s="232"/>
      <c r="I698" s="232"/>
      <c r="J698" s="232"/>
      <c r="K698" s="232"/>
      <c r="L698" s="233"/>
      <c r="M698" s="234"/>
      <c r="N698" s="233"/>
      <c r="O698" s="235"/>
      <c r="P698" s="233"/>
      <c r="Q698" s="246"/>
      <c r="R698" s="284"/>
      <c r="S698" s="233"/>
      <c r="T698" s="233"/>
      <c r="U698" s="235"/>
      <c r="V698" s="285"/>
      <c r="W698" s="256"/>
      <c r="X698" s="233"/>
      <c r="Y698" s="233"/>
      <c r="Z698" s="235"/>
      <c r="AB698" s="235"/>
      <c r="AC698" s="235"/>
      <c r="AD698" s="38"/>
    </row>
    <row r="699" spans="1:30" s="221" customFormat="1" ht="12.75" x14ac:dyDescent="0.2">
      <c r="A699" s="231"/>
      <c r="B699" s="231"/>
      <c r="H699" s="232"/>
      <c r="I699" s="232"/>
      <c r="J699" s="232"/>
      <c r="K699" s="232"/>
      <c r="L699" s="233"/>
      <c r="M699" s="234"/>
      <c r="N699" s="233"/>
      <c r="O699" s="235"/>
      <c r="P699" s="233"/>
      <c r="Q699" s="246"/>
      <c r="R699" s="284"/>
      <c r="S699" s="233"/>
      <c r="T699" s="233"/>
      <c r="U699" s="235"/>
      <c r="V699" s="285"/>
      <c r="W699" s="256"/>
      <c r="X699" s="233"/>
      <c r="Y699" s="233"/>
      <c r="Z699" s="235"/>
      <c r="AB699" s="235"/>
      <c r="AC699" s="235"/>
      <c r="AD699" s="38"/>
    </row>
    <row r="700" spans="1:30" s="221" customFormat="1" ht="12.75" x14ac:dyDescent="0.2">
      <c r="A700" s="231"/>
      <c r="B700" s="231"/>
      <c r="H700" s="232"/>
      <c r="I700" s="232"/>
      <c r="J700" s="232"/>
      <c r="K700" s="232"/>
      <c r="L700" s="233"/>
      <c r="M700" s="234"/>
      <c r="N700" s="233"/>
      <c r="O700" s="235"/>
      <c r="P700" s="233"/>
      <c r="Q700" s="246"/>
      <c r="R700" s="284"/>
      <c r="S700" s="233"/>
      <c r="T700" s="233"/>
      <c r="U700" s="235"/>
      <c r="V700" s="285"/>
      <c r="W700" s="256"/>
      <c r="X700" s="233"/>
      <c r="Y700" s="233"/>
      <c r="Z700" s="235"/>
      <c r="AB700" s="235"/>
      <c r="AC700" s="235"/>
      <c r="AD700" s="38"/>
    </row>
    <row r="701" spans="1:30" s="221" customFormat="1" ht="12.75" x14ac:dyDescent="0.2">
      <c r="A701" s="231"/>
      <c r="B701" s="231"/>
      <c r="H701" s="232"/>
      <c r="I701" s="232"/>
      <c r="J701" s="232"/>
      <c r="K701" s="232"/>
      <c r="L701" s="233"/>
      <c r="M701" s="234"/>
      <c r="N701" s="233"/>
      <c r="O701" s="235"/>
      <c r="P701" s="233"/>
      <c r="Q701" s="246"/>
      <c r="R701" s="284"/>
      <c r="S701" s="233"/>
      <c r="T701" s="233"/>
      <c r="U701" s="235"/>
      <c r="V701" s="285"/>
      <c r="W701" s="256"/>
      <c r="X701" s="233"/>
      <c r="Y701" s="233"/>
      <c r="Z701" s="235"/>
      <c r="AB701" s="235"/>
      <c r="AC701" s="235"/>
      <c r="AD701" s="38"/>
    </row>
    <row r="702" spans="1:30" s="221" customFormat="1" ht="12.75" x14ac:dyDescent="0.2">
      <c r="A702" s="231"/>
      <c r="B702" s="231"/>
      <c r="H702" s="232"/>
      <c r="I702" s="232"/>
      <c r="J702" s="232"/>
      <c r="K702" s="232"/>
      <c r="L702" s="233"/>
      <c r="M702" s="234"/>
      <c r="N702" s="233"/>
      <c r="O702" s="235"/>
      <c r="P702" s="233"/>
      <c r="Q702" s="246"/>
      <c r="R702" s="284"/>
      <c r="S702" s="233"/>
      <c r="T702" s="233"/>
      <c r="U702" s="235"/>
      <c r="V702" s="285"/>
      <c r="W702" s="256"/>
      <c r="X702" s="233"/>
      <c r="Y702" s="233"/>
      <c r="Z702" s="235"/>
      <c r="AB702" s="235"/>
      <c r="AC702" s="235"/>
      <c r="AD702" s="38"/>
    </row>
    <row r="703" spans="1:30" s="221" customFormat="1" ht="12.75" x14ac:dyDescent="0.2">
      <c r="A703" s="231"/>
      <c r="B703" s="231"/>
      <c r="H703" s="232"/>
      <c r="I703" s="232"/>
      <c r="J703" s="232"/>
      <c r="K703" s="232"/>
      <c r="L703" s="233"/>
      <c r="M703" s="234"/>
      <c r="N703" s="233"/>
      <c r="O703" s="235"/>
      <c r="P703" s="233"/>
      <c r="Q703" s="246"/>
      <c r="R703" s="284"/>
      <c r="S703" s="233"/>
      <c r="T703" s="233"/>
      <c r="U703" s="235"/>
      <c r="V703" s="285"/>
      <c r="W703" s="256"/>
      <c r="X703" s="233"/>
      <c r="Y703" s="233"/>
      <c r="Z703" s="235"/>
      <c r="AB703" s="235"/>
      <c r="AC703" s="235"/>
      <c r="AD703" s="38"/>
    </row>
    <row r="704" spans="1:30" s="221" customFormat="1" ht="12.75" x14ac:dyDescent="0.2">
      <c r="A704" s="231"/>
      <c r="B704" s="231"/>
      <c r="H704" s="232"/>
      <c r="I704" s="232"/>
      <c r="J704" s="232"/>
      <c r="K704" s="232"/>
      <c r="L704" s="233"/>
      <c r="M704" s="234"/>
      <c r="N704" s="233"/>
      <c r="O704" s="235"/>
      <c r="P704" s="233"/>
      <c r="Q704" s="246"/>
      <c r="R704" s="284"/>
      <c r="S704" s="233"/>
      <c r="T704" s="233"/>
      <c r="U704" s="235"/>
      <c r="V704" s="285"/>
      <c r="W704" s="256"/>
      <c r="X704" s="233"/>
      <c r="Y704" s="233"/>
      <c r="Z704" s="235"/>
      <c r="AB704" s="235"/>
      <c r="AC704" s="235"/>
      <c r="AD704" s="38"/>
    </row>
    <row r="705" spans="1:30" s="221" customFormat="1" ht="12.75" x14ac:dyDescent="0.2">
      <c r="A705" s="231"/>
      <c r="B705" s="231"/>
      <c r="H705" s="232"/>
      <c r="I705" s="232"/>
      <c r="J705" s="232"/>
      <c r="K705" s="232"/>
      <c r="L705" s="233"/>
      <c r="M705" s="234"/>
      <c r="N705" s="233"/>
      <c r="O705" s="235"/>
      <c r="P705" s="233"/>
      <c r="Q705" s="246"/>
      <c r="R705" s="284"/>
      <c r="S705" s="233"/>
      <c r="T705" s="233"/>
      <c r="U705" s="235"/>
      <c r="V705" s="285"/>
      <c r="W705" s="256"/>
      <c r="X705" s="233"/>
      <c r="Y705" s="233"/>
      <c r="Z705" s="235"/>
      <c r="AB705" s="235"/>
      <c r="AC705" s="235"/>
      <c r="AD705" s="38"/>
    </row>
    <row r="706" spans="1:30" s="221" customFormat="1" ht="12.75" x14ac:dyDescent="0.2">
      <c r="A706" s="231"/>
      <c r="B706" s="231"/>
      <c r="H706" s="232"/>
      <c r="I706" s="232"/>
      <c r="J706" s="232"/>
      <c r="K706" s="232"/>
      <c r="L706" s="233"/>
      <c r="M706" s="234"/>
      <c r="N706" s="233"/>
      <c r="O706" s="235"/>
      <c r="P706" s="233"/>
      <c r="Q706" s="246"/>
      <c r="R706" s="284"/>
      <c r="S706" s="233"/>
      <c r="T706" s="233"/>
      <c r="U706" s="235"/>
      <c r="V706" s="285"/>
      <c r="W706" s="256"/>
      <c r="X706" s="233"/>
      <c r="Y706" s="233"/>
      <c r="Z706" s="235"/>
      <c r="AB706" s="235"/>
      <c r="AC706" s="235"/>
      <c r="AD706" s="38"/>
    </row>
    <row r="707" spans="1:30" s="221" customFormat="1" ht="12.75" x14ac:dyDescent="0.2">
      <c r="A707" s="231"/>
      <c r="B707" s="231"/>
      <c r="H707" s="232"/>
      <c r="I707" s="232"/>
      <c r="J707" s="232"/>
      <c r="K707" s="232"/>
      <c r="L707" s="233"/>
      <c r="M707" s="234"/>
      <c r="N707" s="233"/>
      <c r="O707" s="235"/>
      <c r="P707" s="233"/>
      <c r="Q707" s="246"/>
      <c r="R707" s="284"/>
      <c r="S707" s="233"/>
      <c r="T707" s="233"/>
      <c r="U707" s="235"/>
      <c r="V707" s="285"/>
      <c r="W707" s="256"/>
      <c r="X707" s="233"/>
      <c r="Y707" s="233"/>
      <c r="Z707" s="235"/>
      <c r="AB707" s="235"/>
      <c r="AC707" s="235"/>
      <c r="AD707" s="38"/>
    </row>
    <row r="708" spans="1:30" s="221" customFormat="1" ht="12.75" x14ac:dyDescent="0.2">
      <c r="A708" s="231"/>
      <c r="B708" s="231"/>
      <c r="H708" s="232"/>
      <c r="I708" s="232"/>
      <c r="J708" s="232"/>
      <c r="K708" s="232"/>
      <c r="L708" s="233"/>
      <c r="M708" s="234"/>
      <c r="N708" s="233"/>
      <c r="O708" s="235"/>
      <c r="P708" s="233"/>
      <c r="Q708" s="246"/>
      <c r="R708" s="284"/>
      <c r="S708" s="233"/>
      <c r="T708" s="233"/>
      <c r="U708" s="235"/>
      <c r="V708" s="285"/>
      <c r="W708" s="256"/>
      <c r="X708" s="233"/>
      <c r="Y708" s="233"/>
      <c r="Z708" s="235"/>
      <c r="AB708" s="235"/>
      <c r="AC708" s="235"/>
      <c r="AD708" s="38"/>
    </row>
    <row r="709" spans="1:30" s="221" customFormat="1" ht="12.75" x14ac:dyDescent="0.2">
      <c r="A709" s="231"/>
      <c r="B709" s="231"/>
      <c r="H709" s="232"/>
      <c r="I709" s="232"/>
      <c r="J709" s="232"/>
      <c r="K709" s="232"/>
      <c r="L709" s="233"/>
      <c r="M709" s="234"/>
      <c r="N709" s="233"/>
      <c r="O709" s="235"/>
      <c r="P709" s="233"/>
      <c r="Q709" s="246"/>
      <c r="R709" s="284"/>
      <c r="S709" s="233"/>
      <c r="T709" s="233"/>
      <c r="U709" s="235"/>
      <c r="V709" s="285"/>
      <c r="W709" s="256"/>
      <c r="X709" s="233"/>
      <c r="Y709" s="233"/>
      <c r="Z709" s="235"/>
      <c r="AB709" s="235"/>
      <c r="AC709" s="235"/>
      <c r="AD709" s="38"/>
    </row>
    <row r="710" spans="1:30" s="221" customFormat="1" ht="12.75" x14ac:dyDescent="0.2">
      <c r="A710" s="231"/>
      <c r="B710" s="231"/>
      <c r="H710" s="232"/>
      <c r="I710" s="232"/>
      <c r="J710" s="232"/>
      <c r="K710" s="232"/>
      <c r="L710" s="233"/>
      <c r="M710" s="234"/>
      <c r="N710" s="233"/>
      <c r="O710" s="235"/>
      <c r="P710" s="233"/>
      <c r="Q710" s="246"/>
      <c r="R710" s="284"/>
      <c r="S710" s="233"/>
      <c r="T710" s="233"/>
      <c r="U710" s="235"/>
      <c r="V710" s="285"/>
      <c r="W710" s="256"/>
      <c r="X710" s="233"/>
      <c r="Y710" s="233"/>
      <c r="Z710" s="235"/>
      <c r="AB710" s="235"/>
      <c r="AC710" s="235"/>
      <c r="AD710" s="38"/>
    </row>
    <row r="711" spans="1:30" s="221" customFormat="1" ht="12.75" x14ac:dyDescent="0.2">
      <c r="A711" s="231"/>
      <c r="B711" s="231"/>
      <c r="H711" s="232"/>
      <c r="I711" s="232"/>
      <c r="J711" s="232"/>
      <c r="K711" s="232"/>
      <c r="L711" s="233"/>
      <c r="M711" s="234"/>
      <c r="N711" s="233"/>
      <c r="O711" s="235"/>
      <c r="P711" s="233"/>
      <c r="Q711" s="246"/>
      <c r="R711" s="284"/>
      <c r="S711" s="233"/>
      <c r="T711" s="233"/>
      <c r="U711" s="235"/>
      <c r="V711" s="285"/>
      <c r="W711" s="256"/>
      <c r="X711" s="233"/>
      <c r="Y711" s="233"/>
      <c r="Z711" s="235"/>
      <c r="AB711" s="235"/>
      <c r="AC711" s="235"/>
      <c r="AD711" s="38"/>
    </row>
    <row r="712" spans="1:30" s="221" customFormat="1" ht="12.75" x14ac:dyDescent="0.2">
      <c r="A712" s="231"/>
      <c r="B712" s="231"/>
      <c r="H712" s="232"/>
      <c r="I712" s="232"/>
      <c r="J712" s="232"/>
      <c r="K712" s="232"/>
      <c r="L712" s="233"/>
      <c r="M712" s="234"/>
      <c r="N712" s="233"/>
      <c r="O712" s="235"/>
      <c r="P712" s="233"/>
      <c r="Q712" s="246"/>
      <c r="R712" s="284"/>
      <c r="S712" s="233"/>
      <c r="T712" s="233"/>
      <c r="U712" s="235"/>
      <c r="V712" s="285"/>
      <c r="W712" s="256"/>
      <c r="X712" s="233"/>
      <c r="Y712" s="233"/>
      <c r="Z712" s="235"/>
      <c r="AB712" s="235"/>
      <c r="AC712" s="235"/>
      <c r="AD712" s="38"/>
    </row>
    <row r="713" spans="1:30" s="221" customFormat="1" ht="12.75" x14ac:dyDescent="0.2">
      <c r="A713" s="231"/>
      <c r="B713" s="231"/>
      <c r="H713" s="232"/>
      <c r="I713" s="232"/>
      <c r="J713" s="232"/>
      <c r="K713" s="232"/>
      <c r="L713" s="233"/>
      <c r="M713" s="234"/>
      <c r="N713" s="233"/>
      <c r="O713" s="235"/>
      <c r="P713" s="233"/>
      <c r="Q713" s="246"/>
      <c r="R713" s="284"/>
      <c r="S713" s="233"/>
      <c r="T713" s="233"/>
      <c r="U713" s="235"/>
      <c r="V713" s="285"/>
      <c r="W713" s="256"/>
      <c r="X713" s="233"/>
      <c r="Y713" s="233"/>
      <c r="Z713" s="235"/>
      <c r="AB713" s="235"/>
      <c r="AC713" s="235"/>
      <c r="AD713" s="38"/>
    </row>
    <row r="714" spans="1:30" s="221" customFormat="1" ht="12.75" x14ac:dyDescent="0.2">
      <c r="A714" s="231"/>
      <c r="B714" s="231"/>
      <c r="H714" s="232"/>
      <c r="I714" s="232"/>
      <c r="J714" s="232"/>
      <c r="K714" s="232"/>
      <c r="L714" s="233"/>
      <c r="M714" s="234"/>
      <c r="N714" s="233"/>
      <c r="O714" s="235"/>
      <c r="P714" s="233"/>
      <c r="Q714" s="246"/>
      <c r="R714" s="284"/>
      <c r="S714" s="233"/>
      <c r="T714" s="233"/>
      <c r="U714" s="235"/>
      <c r="V714" s="285"/>
      <c r="W714" s="256"/>
      <c r="X714" s="233"/>
      <c r="Y714" s="233"/>
      <c r="Z714" s="235"/>
      <c r="AB714" s="235"/>
      <c r="AC714" s="235"/>
      <c r="AD714" s="38"/>
    </row>
    <row r="715" spans="1:30" s="221" customFormat="1" ht="12.75" x14ac:dyDescent="0.2">
      <c r="A715" s="231"/>
      <c r="B715" s="231"/>
      <c r="H715" s="232"/>
      <c r="I715" s="232"/>
      <c r="J715" s="232"/>
      <c r="K715" s="232"/>
      <c r="L715" s="233"/>
      <c r="M715" s="234"/>
      <c r="N715" s="233"/>
      <c r="O715" s="235"/>
      <c r="P715" s="233"/>
      <c r="Q715" s="246"/>
      <c r="R715" s="284"/>
      <c r="S715" s="233"/>
      <c r="T715" s="233"/>
      <c r="U715" s="235"/>
      <c r="V715" s="285"/>
      <c r="W715" s="256"/>
      <c r="X715" s="233"/>
      <c r="Y715" s="233"/>
      <c r="Z715" s="235"/>
      <c r="AB715" s="235"/>
      <c r="AC715" s="235"/>
      <c r="AD715" s="38"/>
    </row>
    <row r="716" spans="1:30" s="221" customFormat="1" ht="12.75" x14ac:dyDescent="0.2">
      <c r="A716" s="231"/>
      <c r="B716" s="231"/>
      <c r="H716" s="232"/>
      <c r="I716" s="232"/>
      <c r="J716" s="232"/>
      <c r="K716" s="232"/>
      <c r="L716" s="233"/>
      <c r="M716" s="234"/>
      <c r="N716" s="233"/>
      <c r="O716" s="235"/>
      <c r="P716" s="233"/>
      <c r="Q716" s="246"/>
      <c r="R716" s="284"/>
      <c r="S716" s="233"/>
      <c r="T716" s="233"/>
      <c r="U716" s="235"/>
      <c r="V716" s="285"/>
      <c r="W716" s="256"/>
      <c r="X716" s="233"/>
      <c r="Y716" s="233"/>
      <c r="Z716" s="235"/>
      <c r="AB716" s="235"/>
      <c r="AC716" s="235"/>
      <c r="AD716" s="38"/>
    </row>
    <row r="717" spans="1:30" s="221" customFormat="1" ht="12.75" x14ac:dyDescent="0.2">
      <c r="A717" s="231"/>
      <c r="B717" s="231"/>
      <c r="H717" s="232"/>
      <c r="I717" s="232"/>
      <c r="J717" s="232"/>
      <c r="K717" s="232"/>
      <c r="L717" s="233"/>
      <c r="M717" s="234"/>
      <c r="N717" s="233"/>
      <c r="O717" s="235"/>
      <c r="P717" s="233"/>
      <c r="Q717" s="246"/>
      <c r="R717" s="284"/>
      <c r="S717" s="233"/>
      <c r="T717" s="233"/>
      <c r="U717" s="235"/>
      <c r="V717" s="285"/>
      <c r="W717" s="256"/>
      <c r="X717" s="233"/>
      <c r="Y717" s="233"/>
      <c r="Z717" s="235"/>
      <c r="AB717" s="235"/>
      <c r="AC717" s="235"/>
      <c r="AD717" s="38"/>
    </row>
    <row r="718" spans="1:30" s="221" customFormat="1" ht="12.75" x14ac:dyDescent="0.2">
      <c r="A718" s="231"/>
      <c r="B718" s="231"/>
      <c r="H718" s="232"/>
      <c r="I718" s="232"/>
      <c r="J718" s="232"/>
      <c r="K718" s="232"/>
      <c r="L718" s="233"/>
      <c r="M718" s="234"/>
      <c r="N718" s="233"/>
      <c r="O718" s="235"/>
      <c r="P718" s="233"/>
      <c r="Q718" s="246"/>
      <c r="R718" s="284"/>
      <c r="S718" s="233"/>
      <c r="T718" s="233"/>
      <c r="U718" s="235"/>
      <c r="V718" s="285"/>
      <c r="W718" s="256"/>
      <c r="X718" s="233"/>
      <c r="Y718" s="233"/>
      <c r="Z718" s="235"/>
      <c r="AB718" s="235"/>
      <c r="AC718" s="235"/>
      <c r="AD718" s="38"/>
    </row>
    <row r="719" spans="1:30" s="221" customFormat="1" ht="12.75" x14ac:dyDescent="0.2">
      <c r="A719" s="231"/>
      <c r="B719" s="231"/>
      <c r="H719" s="232"/>
      <c r="I719" s="232"/>
      <c r="J719" s="232"/>
      <c r="K719" s="232"/>
      <c r="L719" s="233"/>
      <c r="M719" s="234"/>
      <c r="N719" s="233"/>
      <c r="O719" s="235"/>
      <c r="P719" s="233"/>
      <c r="Q719" s="246"/>
      <c r="R719" s="284"/>
      <c r="S719" s="233"/>
      <c r="T719" s="233"/>
      <c r="U719" s="235"/>
      <c r="V719" s="285"/>
      <c r="W719" s="256"/>
      <c r="X719" s="233"/>
      <c r="Y719" s="233"/>
      <c r="Z719" s="235"/>
      <c r="AB719" s="235"/>
      <c r="AC719" s="235"/>
      <c r="AD719" s="38"/>
    </row>
    <row r="720" spans="1:30" s="221" customFormat="1" ht="12.75" x14ac:dyDescent="0.2">
      <c r="A720" s="231"/>
      <c r="B720" s="231"/>
      <c r="H720" s="232"/>
      <c r="I720" s="232"/>
      <c r="J720" s="232"/>
      <c r="K720" s="232"/>
      <c r="L720" s="233"/>
      <c r="M720" s="234"/>
      <c r="N720" s="233"/>
      <c r="O720" s="235"/>
      <c r="P720" s="233"/>
      <c r="Q720" s="246"/>
      <c r="R720" s="284"/>
      <c r="S720" s="233"/>
      <c r="T720" s="233"/>
      <c r="U720" s="235"/>
      <c r="V720" s="285"/>
      <c r="W720" s="256"/>
      <c r="X720" s="233"/>
      <c r="Y720" s="233"/>
      <c r="Z720" s="235"/>
      <c r="AB720" s="235"/>
      <c r="AC720" s="235"/>
      <c r="AD720" s="38"/>
    </row>
    <row r="721" spans="1:30" s="221" customFormat="1" ht="12.75" x14ac:dyDescent="0.2">
      <c r="A721" s="231"/>
      <c r="B721" s="231"/>
      <c r="H721" s="232"/>
      <c r="I721" s="232"/>
      <c r="J721" s="232"/>
      <c r="K721" s="232"/>
      <c r="L721" s="233"/>
      <c r="M721" s="234"/>
      <c r="N721" s="233"/>
      <c r="O721" s="235"/>
      <c r="P721" s="233"/>
      <c r="Q721" s="246"/>
      <c r="R721" s="284"/>
      <c r="S721" s="233"/>
      <c r="T721" s="233"/>
      <c r="U721" s="235"/>
      <c r="V721" s="285"/>
      <c r="W721" s="256"/>
      <c r="X721" s="233"/>
      <c r="Y721" s="233"/>
      <c r="Z721" s="235"/>
      <c r="AB721" s="235"/>
      <c r="AC721" s="235"/>
      <c r="AD721" s="38"/>
    </row>
    <row r="722" spans="1:30" s="221" customFormat="1" ht="12.75" x14ac:dyDescent="0.2">
      <c r="A722" s="231"/>
      <c r="B722" s="231"/>
      <c r="H722" s="232"/>
      <c r="I722" s="232"/>
      <c r="J722" s="232"/>
      <c r="K722" s="232"/>
      <c r="L722" s="233"/>
      <c r="M722" s="234"/>
      <c r="N722" s="233"/>
      <c r="O722" s="235"/>
      <c r="P722" s="233"/>
      <c r="Q722" s="246"/>
      <c r="R722" s="284"/>
      <c r="S722" s="233"/>
      <c r="T722" s="233"/>
      <c r="U722" s="235"/>
      <c r="V722" s="285"/>
      <c r="W722" s="256"/>
      <c r="X722" s="233"/>
      <c r="Y722" s="233"/>
      <c r="Z722" s="235"/>
      <c r="AB722" s="235"/>
      <c r="AC722" s="235"/>
      <c r="AD722" s="38"/>
    </row>
    <row r="723" spans="1:30" s="221" customFormat="1" ht="12.75" x14ac:dyDescent="0.2">
      <c r="A723" s="231"/>
      <c r="B723" s="231"/>
      <c r="H723" s="232"/>
      <c r="I723" s="232"/>
      <c r="J723" s="232"/>
      <c r="K723" s="232"/>
      <c r="L723" s="233"/>
      <c r="M723" s="234"/>
      <c r="N723" s="233"/>
      <c r="O723" s="235"/>
      <c r="P723" s="233"/>
      <c r="Q723" s="246"/>
      <c r="R723" s="284"/>
      <c r="S723" s="233"/>
      <c r="T723" s="233"/>
      <c r="U723" s="235"/>
      <c r="V723" s="285"/>
      <c r="W723" s="256"/>
      <c r="X723" s="233"/>
      <c r="Y723" s="233"/>
      <c r="Z723" s="235"/>
      <c r="AB723" s="235"/>
      <c r="AC723" s="235"/>
      <c r="AD723" s="38"/>
    </row>
    <row r="724" spans="1:30" s="221" customFormat="1" ht="12.75" x14ac:dyDescent="0.2">
      <c r="A724" s="231"/>
      <c r="B724" s="231"/>
      <c r="H724" s="232"/>
      <c r="I724" s="232"/>
      <c r="J724" s="232"/>
      <c r="K724" s="232"/>
      <c r="L724" s="233"/>
      <c r="M724" s="234"/>
      <c r="N724" s="233"/>
      <c r="O724" s="235"/>
      <c r="P724" s="233"/>
      <c r="Q724" s="246"/>
      <c r="R724" s="284"/>
      <c r="S724" s="233"/>
      <c r="T724" s="233"/>
      <c r="U724" s="235"/>
      <c r="V724" s="285"/>
      <c r="W724" s="256"/>
      <c r="X724" s="233"/>
      <c r="Y724" s="233"/>
      <c r="Z724" s="235"/>
      <c r="AB724" s="235"/>
      <c r="AC724" s="235"/>
      <c r="AD724" s="38"/>
    </row>
    <row r="725" spans="1:30" s="221" customFormat="1" ht="12.75" x14ac:dyDescent="0.2">
      <c r="A725" s="231"/>
      <c r="B725" s="231"/>
      <c r="H725" s="232"/>
      <c r="I725" s="232"/>
      <c r="J725" s="232"/>
      <c r="K725" s="232"/>
      <c r="L725" s="233"/>
      <c r="M725" s="234"/>
      <c r="N725" s="233"/>
      <c r="O725" s="235"/>
      <c r="P725" s="233"/>
      <c r="Q725" s="246"/>
      <c r="R725" s="284"/>
      <c r="S725" s="233"/>
      <c r="T725" s="233"/>
      <c r="U725" s="235"/>
      <c r="V725" s="285"/>
      <c r="W725" s="256"/>
      <c r="X725" s="233"/>
      <c r="Y725" s="233"/>
      <c r="Z725" s="235"/>
      <c r="AB725" s="235"/>
      <c r="AC725" s="235"/>
      <c r="AD725" s="38"/>
    </row>
    <row r="726" spans="1:30" s="221" customFormat="1" ht="12.75" x14ac:dyDescent="0.2">
      <c r="A726" s="231"/>
      <c r="B726" s="231"/>
      <c r="H726" s="232"/>
      <c r="I726" s="232"/>
      <c r="J726" s="232"/>
      <c r="K726" s="232"/>
      <c r="L726" s="233"/>
      <c r="M726" s="234"/>
      <c r="N726" s="233"/>
      <c r="O726" s="235"/>
      <c r="P726" s="233"/>
      <c r="Q726" s="246"/>
      <c r="R726" s="284"/>
      <c r="S726" s="233"/>
      <c r="T726" s="233"/>
      <c r="U726" s="235"/>
      <c r="V726" s="285"/>
      <c r="W726" s="256"/>
      <c r="X726" s="233"/>
      <c r="Y726" s="233"/>
      <c r="Z726" s="235"/>
      <c r="AB726" s="235"/>
      <c r="AC726" s="235"/>
      <c r="AD726" s="38"/>
    </row>
    <row r="727" spans="1:30" s="221" customFormat="1" ht="12.75" x14ac:dyDescent="0.2">
      <c r="A727" s="231"/>
      <c r="B727" s="231"/>
      <c r="H727" s="232"/>
      <c r="I727" s="232"/>
      <c r="J727" s="232"/>
      <c r="K727" s="232"/>
      <c r="L727" s="233"/>
      <c r="M727" s="234"/>
      <c r="N727" s="233"/>
      <c r="O727" s="235"/>
      <c r="P727" s="233"/>
      <c r="Q727" s="246"/>
      <c r="R727" s="284"/>
      <c r="S727" s="233"/>
      <c r="T727" s="233"/>
      <c r="U727" s="235"/>
      <c r="V727" s="285"/>
      <c r="W727" s="256"/>
      <c r="X727" s="233"/>
      <c r="Y727" s="233"/>
      <c r="Z727" s="235"/>
      <c r="AB727" s="235"/>
      <c r="AC727" s="235"/>
      <c r="AD727" s="38"/>
    </row>
    <row r="728" spans="1:30" s="221" customFormat="1" ht="12.75" x14ac:dyDescent="0.2">
      <c r="A728" s="231"/>
      <c r="B728" s="231"/>
      <c r="H728" s="232"/>
      <c r="I728" s="232"/>
      <c r="J728" s="232"/>
      <c r="K728" s="232"/>
      <c r="L728" s="233"/>
      <c r="M728" s="234"/>
      <c r="N728" s="233"/>
      <c r="O728" s="235"/>
      <c r="P728" s="233"/>
      <c r="Q728" s="246"/>
      <c r="R728" s="284"/>
      <c r="S728" s="233"/>
      <c r="T728" s="233"/>
      <c r="U728" s="235"/>
      <c r="V728" s="285"/>
      <c r="W728" s="256"/>
      <c r="X728" s="233"/>
      <c r="Y728" s="233"/>
      <c r="Z728" s="235"/>
      <c r="AB728" s="235"/>
      <c r="AC728" s="235"/>
      <c r="AD728" s="38"/>
    </row>
    <row r="729" spans="1:30" s="221" customFormat="1" ht="12.75" x14ac:dyDescent="0.2">
      <c r="A729" s="231"/>
      <c r="B729" s="231"/>
      <c r="H729" s="232"/>
      <c r="I729" s="232"/>
      <c r="J729" s="232"/>
      <c r="K729" s="232"/>
      <c r="L729" s="233"/>
      <c r="M729" s="234"/>
      <c r="N729" s="233"/>
      <c r="O729" s="235"/>
      <c r="P729" s="233"/>
      <c r="Q729" s="246"/>
      <c r="R729" s="284"/>
      <c r="S729" s="233"/>
      <c r="T729" s="233"/>
      <c r="U729" s="235"/>
      <c r="V729" s="285"/>
      <c r="W729" s="256"/>
      <c r="X729" s="233"/>
      <c r="Y729" s="233"/>
      <c r="Z729" s="235"/>
      <c r="AB729" s="235"/>
      <c r="AC729" s="235"/>
      <c r="AD729" s="38"/>
    </row>
    <row r="730" spans="1:30" s="221" customFormat="1" ht="12.75" x14ac:dyDescent="0.2">
      <c r="A730" s="231"/>
      <c r="B730" s="231"/>
      <c r="H730" s="232"/>
      <c r="I730" s="232"/>
      <c r="J730" s="232"/>
      <c r="K730" s="232"/>
      <c r="L730" s="233"/>
      <c r="M730" s="234"/>
      <c r="N730" s="233"/>
      <c r="O730" s="235"/>
      <c r="P730" s="233"/>
      <c r="Q730" s="246"/>
      <c r="R730" s="284"/>
      <c r="S730" s="233"/>
      <c r="T730" s="233"/>
      <c r="U730" s="235"/>
      <c r="V730" s="285"/>
      <c r="W730" s="256"/>
      <c r="X730" s="233"/>
      <c r="Y730" s="233"/>
      <c r="Z730" s="235"/>
      <c r="AB730" s="235"/>
      <c r="AC730" s="235"/>
      <c r="AD730" s="38"/>
    </row>
    <row r="731" spans="1:30" s="221" customFormat="1" ht="12.75" x14ac:dyDescent="0.2">
      <c r="A731" s="231"/>
      <c r="B731" s="231"/>
      <c r="H731" s="232"/>
      <c r="I731" s="232"/>
      <c r="J731" s="232"/>
      <c r="K731" s="232"/>
      <c r="L731" s="233"/>
      <c r="M731" s="234"/>
      <c r="N731" s="233"/>
      <c r="O731" s="235"/>
      <c r="P731" s="233"/>
      <c r="Q731" s="246"/>
      <c r="R731" s="284"/>
      <c r="S731" s="233"/>
      <c r="T731" s="233"/>
      <c r="U731" s="235"/>
      <c r="V731" s="285"/>
      <c r="W731" s="256"/>
      <c r="X731" s="233"/>
      <c r="Y731" s="233"/>
      <c r="Z731" s="235"/>
      <c r="AB731" s="235"/>
      <c r="AC731" s="235"/>
      <c r="AD731" s="38"/>
    </row>
    <row r="732" spans="1:30" s="221" customFormat="1" ht="12.75" x14ac:dyDescent="0.2">
      <c r="A732" s="231"/>
      <c r="B732" s="231"/>
      <c r="H732" s="232"/>
      <c r="I732" s="232"/>
      <c r="J732" s="232"/>
      <c r="K732" s="232"/>
      <c r="L732" s="233"/>
      <c r="M732" s="234"/>
      <c r="N732" s="233"/>
      <c r="O732" s="235"/>
      <c r="P732" s="233"/>
      <c r="Q732" s="246"/>
      <c r="R732" s="284"/>
      <c r="S732" s="233"/>
      <c r="T732" s="233"/>
      <c r="U732" s="235"/>
      <c r="V732" s="285"/>
      <c r="W732" s="256"/>
      <c r="X732" s="233"/>
      <c r="Y732" s="233"/>
      <c r="Z732" s="235"/>
      <c r="AB732" s="235"/>
      <c r="AC732" s="235"/>
      <c r="AD732" s="38"/>
    </row>
    <row r="733" spans="1:30" s="221" customFormat="1" ht="12.75" x14ac:dyDescent="0.2">
      <c r="A733" s="231"/>
      <c r="B733" s="231"/>
      <c r="H733" s="232"/>
      <c r="I733" s="232"/>
      <c r="J733" s="232"/>
      <c r="K733" s="232"/>
      <c r="L733" s="233"/>
      <c r="M733" s="234"/>
      <c r="N733" s="233"/>
      <c r="O733" s="235"/>
      <c r="P733" s="233"/>
      <c r="Q733" s="246"/>
      <c r="R733" s="284"/>
      <c r="S733" s="233"/>
      <c r="T733" s="233"/>
      <c r="U733" s="235"/>
      <c r="V733" s="285"/>
      <c r="W733" s="256"/>
      <c r="X733" s="233"/>
      <c r="Y733" s="233"/>
      <c r="Z733" s="235"/>
      <c r="AB733" s="235"/>
      <c r="AC733" s="235"/>
      <c r="AD733" s="38"/>
    </row>
    <row r="734" spans="1:30" s="221" customFormat="1" ht="12.75" x14ac:dyDescent="0.2">
      <c r="A734" s="231"/>
      <c r="B734" s="231"/>
      <c r="H734" s="232"/>
      <c r="I734" s="232"/>
      <c r="J734" s="232"/>
      <c r="K734" s="232"/>
      <c r="L734" s="233"/>
      <c r="M734" s="234"/>
      <c r="N734" s="233"/>
      <c r="O734" s="235"/>
      <c r="P734" s="233"/>
      <c r="Q734" s="246"/>
      <c r="R734" s="284"/>
      <c r="S734" s="233"/>
      <c r="T734" s="233"/>
      <c r="U734" s="235"/>
      <c r="V734" s="285"/>
      <c r="W734" s="256"/>
      <c r="X734" s="233"/>
      <c r="Y734" s="233"/>
      <c r="Z734" s="235"/>
      <c r="AB734" s="235"/>
      <c r="AC734" s="235"/>
      <c r="AD734" s="38"/>
    </row>
    <row r="735" spans="1:30" s="221" customFormat="1" ht="12.75" x14ac:dyDescent="0.2">
      <c r="A735" s="231"/>
      <c r="B735" s="231"/>
      <c r="H735" s="232"/>
      <c r="I735" s="232"/>
      <c r="J735" s="232"/>
      <c r="K735" s="232"/>
      <c r="L735" s="233"/>
      <c r="M735" s="234"/>
      <c r="N735" s="233"/>
      <c r="O735" s="235"/>
      <c r="P735" s="233"/>
      <c r="Q735" s="246"/>
      <c r="R735" s="284"/>
      <c r="S735" s="233"/>
      <c r="T735" s="233"/>
      <c r="U735" s="235"/>
      <c r="V735" s="285"/>
      <c r="W735" s="256"/>
      <c r="X735" s="233"/>
      <c r="Y735" s="233"/>
      <c r="Z735" s="235"/>
      <c r="AB735" s="235"/>
      <c r="AC735" s="235"/>
      <c r="AD735" s="38"/>
    </row>
    <row r="736" spans="1:30" s="221" customFormat="1" ht="12.75" x14ac:dyDescent="0.2">
      <c r="A736" s="231"/>
      <c r="B736" s="231"/>
      <c r="H736" s="232"/>
      <c r="I736" s="232"/>
      <c r="J736" s="232"/>
      <c r="K736" s="232"/>
      <c r="L736" s="233"/>
      <c r="M736" s="234"/>
      <c r="N736" s="233"/>
      <c r="O736" s="235"/>
      <c r="P736" s="233"/>
      <c r="Q736" s="246"/>
      <c r="R736" s="284"/>
      <c r="S736" s="233"/>
      <c r="T736" s="233"/>
      <c r="U736" s="235"/>
      <c r="V736" s="285"/>
      <c r="W736" s="256"/>
      <c r="X736" s="233"/>
      <c r="Y736" s="233"/>
      <c r="Z736" s="235"/>
      <c r="AB736" s="235"/>
      <c r="AC736" s="235"/>
      <c r="AD736" s="38"/>
    </row>
    <row r="737" spans="1:30" s="221" customFormat="1" ht="12.75" x14ac:dyDescent="0.2">
      <c r="A737" s="231"/>
      <c r="B737" s="231"/>
      <c r="H737" s="232"/>
      <c r="I737" s="232"/>
      <c r="J737" s="232"/>
      <c r="K737" s="232"/>
      <c r="L737" s="233"/>
      <c r="M737" s="234"/>
      <c r="N737" s="233"/>
      <c r="O737" s="235"/>
      <c r="P737" s="233"/>
      <c r="Q737" s="246"/>
      <c r="R737" s="284"/>
      <c r="S737" s="233"/>
      <c r="T737" s="233"/>
      <c r="U737" s="235"/>
      <c r="V737" s="285"/>
      <c r="W737" s="256"/>
      <c r="X737" s="233"/>
      <c r="Y737" s="233"/>
      <c r="Z737" s="235"/>
      <c r="AB737" s="235"/>
      <c r="AC737" s="235"/>
      <c r="AD737" s="38"/>
    </row>
    <row r="738" spans="1:30" s="221" customFormat="1" ht="12.75" x14ac:dyDescent="0.2">
      <c r="A738" s="231"/>
      <c r="B738" s="231"/>
      <c r="H738" s="232"/>
      <c r="I738" s="232"/>
      <c r="J738" s="232"/>
      <c r="K738" s="232"/>
      <c r="L738" s="233"/>
      <c r="M738" s="234"/>
      <c r="N738" s="233"/>
      <c r="O738" s="235"/>
      <c r="P738" s="233"/>
      <c r="Q738" s="246"/>
      <c r="R738" s="284"/>
      <c r="S738" s="233"/>
      <c r="T738" s="233"/>
      <c r="U738" s="235"/>
      <c r="V738" s="285"/>
      <c r="W738" s="256"/>
      <c r="X738" s="233"/>
      <c r="Y738" s="233"/>
      <c r="Z738" s="235"/>
      <c r="AB738" s="235"/>
      <c r="AC738" s="235"/>
      <c r="AD738" s="38"/>
    </row>
    <row r="739" spans="1:30" s="221" customFormat="1" ht="12.75" x14ac:dyDescent="0.2">
      <c r="A739" s="231"/>
      <c r="B739" s="231"/>
      <c r="H739" s="232"/>
      <c r="I739" s="232"/>
      <c r="J739" s="232"/>
      <c r="K739" s="232"/>
      <c r="L739" s="233"/>
      <c r="M739" s="234"/>
      <c r="N739" s="233"/>
      <c r="O739" s="235"/>
      <c r="P739" s="233"/>
      <c r="Q739" s="246"/>
      <c r="R739" s="284"/>
      <c r="S739" s="233"/>
      <c r="T739" s="233"/>
      <c r="U739" s="235"/>
      <c r="V739" s="285"/>
      <c r="W739" s="256"/>
      <c r="X739" s="233"/>
      <c r="Y739" s="233"/>
      <c r="Z739" s="235"/>
      <c r="AB739" s="235"/>
      <c r="AC739" s="235"/>
      <c r="AD739" s="38"/>
    </row>
    <row r="740" spans="1:30" s="221" customFormat="1" ht="12.75" x14ac:dyDescent="0.2">
      <c r="A740" s="231"/>
      <c r="B740" s="231"/>
      <c r="H740" s="232"/>
      <c r="I740" s="232"/>
      <c r="J740" s="232"/>
      <c r="K740" s="232"/>
      <c r="L740" s="233"/>
      <c r="M740" s="234"/>
      <c r="N740" s="233"/>
      <c r="O740" s="235"/>
      <c r="P740" s="233"/>
      <c r="Q740" s="246"/>
      <c r="R740" s="284"/>
      <c r="S740" s="233"/>
      <c r="T740" s="233"/>
      <c r="U740" s="235"/>
      <c r="V740" s="285"/>
      <c r="W740" s="256"/>
      <c r="X740" s="233"/>
      <c r="Y740" s="233"/>
      <c r="Z740" s="235"/>
      <c r="AB740" s="235"/>
      <c r="AC740" s="235"/>
      <c r="AD740" s="38"/>
    </row>
    <row r="741" spans="1:30" s="221" customFormat="1" ht="12.75" x14ac:dyDescent="0.2">
      <c r="A741" s="231"/>
      <c r="B741" s="231"/>
      <c r="H741" s="232"/>
      <c r="I741" s="232"/>
      <c r="J741" s="232"/>
      <c r="K741" s="232"/>
      <c r="L741" s="233"/>
      <c r="M741" s="234"/>
      <c r="N741" s="233"/>
      <c r="O741" s="235"/>
      <c r="P741" s="233"/>
      <c r="Q741" s="246"/>
      <c r="R741" s="284"/>
      <c r="S741" s="233"/>
      <c r="T741" s="233"/>
      <c r="U741" s="235"/>
      <c r="V741" s="285"/>
      <c r="W741" s="256"/>
      <c r="X741" s="233"/>
      <c r="Y741" s="233"/>
      <c r="Z741" s="235"/>
      <c r="AB741" s="235"/>
      <c r="AC741" s="235"/>
      <c r="AD741" s="38"/>
    </row>
    <row r="742" spans="1:30" s="221" customFormat="1" ht="12.75" x14ac:dyDescent="0.2">
      <c r="A742" s="231"/>
      <c r="B742" s="231"/>
      <c r="H742" s="232"/>
      <c r="I742" s="232"/>
      <c r="J742" s="232"/>
      <c r="K742" s="232"/>
      <c r="L742" s="233"/>
      <c r="M742" s="234"/>
      <c r="N742" s="233"/>
      <c r="O742" s="235"/>
      <c r="P742" s="233"/>
      <c r="Q742" s="246"/>
      <c r="R742" s="284"/>
      <c r="S742" s="233"/>
      <c r="T742" s="233"/>
      <c r="U742" s="235"/>
      <c r="V742" s="285"/>
      <c r="W742" s="256"/>
      <c r="X742" s="233"/>
      <c r="Y742" s="233"/>
      <c r="Z742" s="235"/>
      <c r="AB742" s="235"/>
      <c r="AC742" s="235"/>
      <c r="AD742" s="38"/>
    </row>
    <row r="743" spans="1:30" s="221" customFormat="1" ht="12.75" x14ac:dyDescent="0.2">
      <c r="A743" s="231"/>
      <c r="B743" s="231"/>
      <c r="H743" s="232"/>
      <c r="I743" s="232"/>
      <c r="J743" s="232"/>
      <c r="K743" s="232"/>
      <c r="L743" s="233"/>
      <c r="M743" s="234"/>
      <c r="N743" s="233"/>
      <c r="O743" s="235"/>
      <c r="P743" s="233"/>
      <c r="Q743" s="246"/>
      <c r="R743" s="284"/>
      <c r="S743" s="233"/>
      <c r="T743" s="233"/>
      <c r="U743" s="235"/>
      <c r="V743" s="285"/>
      <c r="W743" s="256"/>
      <c r="X743" s="233"/>
      <c r="Y743" s="233"/>
      <c r="Z743" s="235"/>
      <c r="AB743" s="235"/>
      <c r="AC743" s="235"/>
      <c r="AD743" s="38"/>
    </row>
    <row r="744" spans="1:30" s="221" customFormat="1" ht="12.75" x14ac:dyDescent="0.2">
      <c r="A744" s="231"/>
      <c r="B744" s="231"/>
      <c r="H744" s="232"/>
      <c r="I744" s="232"/>
      <c r="J744" s="232"/>
      <c r="K744" s="232"/>
      <c r="L744" s="233"/>
      <c r="M744" s="234"/>
      <c r="N744" s="233"/>
      <c r="O744" s="235"/>
      <c r="P744" s="233"/>
      <c r="Q744" s="246"/>
      <c r="R744" s="284"/>
      <c r="S744" s="233"/>
      <c r="T744" s="233"/>
      <c r="U744" s="235"/>
      <c r="V744" s="285"/>
      <c r="W744" s="256"/>
      <c r="X744" s="233"/>
      <c r="Y744" s="233"/>
      <c r="Z744" s="235"/>
      <c r="AB744" s="235"/>
      <c r="AC744" s="235"/>
      <c r="AD744" s="38"/>
    </row>
    <row r="745" spans="1:30" s="221" customFormat="1" ht="12.75" x14ac:dyDescent="0.2">
      <c r="A745" s="231"/>
      <c r="B745" s="231"/>
      <c r="H745" s="232"/>
      <c r="I745" s="232"/>
      <c r="J745" s="232"/>
      <c r="K745" s="232"/>
      <c r="L745" s="233"/>
      <c r="M745" s="234"/>
      <c r="N745" s="233"/>
      <c r="O745" s="235"/>
      <c r="P745" s="233"/>
      <c r="Q745" s="246"/>
      <c r="R745" s="284"/>
      <c r="S745" s="233"/>
      <c r="T745" s="233"/>
      <c r="U745" s="235"/>
      <c r="V745" s="285"/>
      <c r="W745" s="256"/>
      <c r="X745" s="233"/>
      <c r="Y745" s="233"/>
      <c r="Z745" s="235"/>
      <c r="AB745" s="235"/>
      <c r="AC745" s="235"/>
      <c r="AD745" s="38"/>
    </row>
    <row r="746" spans="1:30" s="221" customFormat="1" ht="12.75" x14ac:dyDescent="0.2">
      <c r="A746" s="231"/>
      <c r="B746" s="231"/>
      <c r="H746" s="232"/>
      <c r="I746" s="232"/>
      <c r="J746" s="232"/>
      <c r="K746" s="232"/>
      <c r="L746" s="233"/>
      <c r="M746" s="234"/>
      <c r="N746" s="233"/>
      <c r="O746" s="235"/>
      <c r="P746" s="233"/>
      <c r="Q746" s="246"/>
      <c r="R746" s="284"/>
      <c r="S746" s="233"/>
      <c r="T746" s="233"/>
      <c r="U746" s="235"/>
      <c r="V746" s="285"/>
      <c r="W746" s="256"/>
      <c r="X746" s="233"/>
      <c r="Y746" s="233"/>
      <c r="Z746" s="235"/>
      <c r="AB746" s="235"/>
      <c r="AC746" s="235"/>
      <c r="AD746" s="38"/>
    </row>
    <row r="747" spans="1:30" s="221" customFormat="1" ht="12.75" x14ac:dyDescent="0.2">
      <c r="A747" s="231"/>
      <c r="B747" s="231"/>
      <c r="H747" s="232"/>
      <c r="I747" s="232"/>
      <c r="J747" s="232"/>
      <c r="K747" s="232"/>
      <c r="L747" s="233"/>
      <c r="M747" s="234"/>
      <c r="N747" s="233"/>
      <c r="O747" s="235"/>
      <c r="P747" s="233"/>
      <c r="Q747" s="246"/>
      <c r="R747" s="284"/>
      <c r="S747" s="233"/>
      <c r="T747" s="233"/>
      <c r="U747" s="235"/>
      <c r="V747" s="285"/>
      <c r="W747" s="256"/>
      <c r="X747" s="233"/>
      <c r="Y747" s="233"/>
      <c r="Z747" s="235"/>
      <c r="AB747" s="235"/>
      <c r="AC747" s="235"/>
      <c r="AD747" s="38"/>
    </row>
    <row r="748" spans="1:30" s="221" customFormat="1" ht="12.75" x14ac:dyDescent="0.2">
      <c r="A748" s="231"/>
      <c r="B748" s="231"/>
      <c r="H748" s="232"/>
      <c r="I748" s="232"/>
      <c r="J748" s="232"/>
      <c r="K748" s="232"/>
      <c r="L748" s="233"/>
      <c r="M748" s="234"/>
      <c r="N748" s="233"/>
      <c r="O748" s="235"/>
      <c r="P748" s="233"/>
      <c r="Q748" s="246"/>
      <c r="R748" s="284"/>
      <c r="S748" s="233"/>
      <c r="T748" s="233"/>
      <c r="U748" s="235"/>
      <c r="V748" s="285"/>
      <c r="W748" s="256"/>
      <c r="X748" s="233"/>
      <c r="Y748" s="233"/>
      <c r="Z748" s="235"/>
      <c r="AB748" s="235"/>
      <c r="AC748" s="235"/>
      <c r="AD748" s="38"/>
    </row>
    <row r="749" spans="1:30" s="221" customFormat="1" ht="12.75" x14ac:dyDescent="0.2">
      <c r="A749" s="231"/>
      <c r="B749" s="231"/>
      <c r="H749" s="232"/>
      <c r="I749" s="232"/>
      <c r="J749" s="232"/>
      <c r="K749" s="232"/>
      <c r="L749" s="233"/>
      <c r="M749" s="234"/>
      <c r="N749" s="233"/>
      <c r="O749" s="235"/>
      <c r="P749" s="233"/>
      <c r="Q749" s="246"/>
      <c r="R749" s="284"/>
      <c r="S749" s="233"/>
      <c r="T749" s="233"/>
      <c r="U749" s="235"/>
      <c r="V749" s="285"/>
      <c r="W749" s="256"/>
      <c r="X749" s="233"/>
      <c r="Y749" s="233"/>
      <c r="Z749" s="235"/>
      <c r="AB749" s="235"/>
      <c r="AC749" s="235"/>
      <c r="AD749" s="38"/>
    </row>
    <row r="750" spans="1:30" s="221" customFormat="1" ht="12.75" x14ac:dyDescent="0.2">
      <c r="A750" s="231"/>
      <c r="B750" s="231"/>
      <c r="H750" s="232"/>
      <c r="I750" s="232"/>
      <c r="J750" s="232"/>
      <c r="K750" s="232"/>
      <c r="L750" s="233"/>
      <c r="M750" s="234"/>
      <c r="N750" s="233"/>
      <c r="O750" s="235"/>
      <c r="P750" s="233"/>
      <c r="Q750" s="246"/>
      <c r="R750" s="284"/>
      <c r="S750" s="233"/>
      <c r="T750" s="233"/>
      <c r="U750" s="235"/>
      <c r="V750" s="285"/>
      <c r="W750" s="256"/>
      <c r="X750" s="233"/>
      <c r="Y750" s="233"/>
      <c r="Z750" s="235"/>
      <c r="AB750" s="235"/>
      <c r="AC750" s="235"/>
      <c r="AD750" s="38"/>
    </row>
    <row r="751" spans="1:30" s="221" customFormat="1" ht="12.75" x14ac:dyDescent="0.2">
      <c r="A751" s="231"/>
      <c r="B751" s="231"/>
      <c r="H751" s="232"/>
      <c r="I751" s="232"/>
      <c r="J751" s="232"/>
      <c r="K751" s="232"/>
      <c r="L751" s="233"/>
      <c r="M751" s="234"/>
      <c r="N751" s="233"/>
      <c r="O751" s="235"/>
      <c r="P751" s="233"/>
      <c r="Q751" s="246"/>
      <c r="R751" s="284"/>
      <c r="S751" s="233"/>
      <c r="T751" s="233"/>
      <c r="U751" s="235"/>
      <c r="V751" s="285"/>
      <c r="W751" s="256"/>
      <c r="X751" s="233"/>
      <c r="Y751" s="233"/>
      <c r="Z751" s="235"/>
      <c r="AB751" s="235"/>
      <c r="AC751" s="235"/>
      <c r="AD751" s="38"/>
    </row>
    <row r="752" spans="1:30" s="221" customFormat="1" ht="12.75" x14ac:dyDescent="0.2">
      <c r="A752" s="231"/>
      <c r="B752" s="231"/>
      <c r="H752" s="232"/>
      <c r="I752" s="232"/>
      <c r="J752" s="232"/>
      <c r="K752" s="232"/>
      <c r="L752" s="233"/>
      <c r="M752" s="234"/>
      <c r="N752" s="233"/>
      <c r="O752" s="235"/>
      <c r="P752" s="233"/>
      <c r="Q752" s="246"/>
      <c r="R752" s="284"/>
      <c r="S752" s="233"/>
      <c r="T752" s="233"/>
      <c r="U752" s="235"/>
      <c r="V752" s="285"/>
      <c r="W752" s="256"/>
      <c r="X752" s="233"/>
      <c r="Y752" s="233"/>
      <c r="Z752" s="235"/>
      <c r="AB752" s="235"/>
      <c r="AC752" s="235"/>
      <c r="AD752" s="38"/>
    </row>
    <row r="753" spans="1:30" s="221" customFormat="1" ht="12.75" x14ac:dyDescent="0.2">
      <c r="A753" s="231"/>
      <c r="B753" s="231"/>
      <c r="H753" s="232"/>
      <c r="I753" s="232"/>
      <c r="J753" s="232"/>
      <c r="K753" s="232"/>
      <c r="L753" s="233"/>
      <c r="M753" s="234"/>
      <c r="N753" s="233"/>
      <c r="O753" s="235"/>
      <c r="P753" s="233"/>
      <c r="Q753" s="246"/>
      <c r="R753" s="284"/>
      <c r="S753" s="233"/>
      <c r="T753" s="233"/>
      <c r="U753" s="235"/>
      <c r="V753" s="285"/>
      <c r="W753" s="256"/>
      <c r="X753" s="233"/>
      <c r="Y753" s="233"/>
      <c r="Z753" s="235"/>
      <c r="AB753" s="235"/>
      <c r="AC753" s="235"/>
      <c r="AD753" s="38"/>
    </row>
    <row r="754" spans="1:30" s="221" customFormat="1" ht="12.75" x14ac:dyDescent="0.2">
      <c r="A754" s="231"/>
      <c r="B754" s="231"/>
      <c r="H754" s="232"/>
      <c r="I754" s="232"/>
      <c r="J754" s="232"/>
      <c r="K754" s="232"/>
      <c r="L754" s="233"/>
      <c r="M754" s="234"/>
      <c r="N754" s="233"/>
      <c r="O754" s="235"/>
      <c r="P754" s="233"/>
      <c r="Q754" s="246"/>
      <c r="R754" s="284"/>
      <c r="S754" s="233"/>
      <c r="T754" s="233"/>
      <c r="U754" s="235"/>
      <c r="V754" s="285"/>
      <c r="W754" s="256"/>
      <c r="X754" s="233"/>
      <c r="Y754" s="233"/>
      <c r="Z754" s="235"/>
      <c r="AB754" s="235"/>
      <c r="AC754" s="235"/>
      <c r="AD754" s="38"/>
    </row>
    <row r="755" spans="1:30" s="221" customFormat="1" ht="12.75" x14ac:dyDescent="0.2">
      <c r="A755" s="231"/>
      <c r="B755" s="231"/>
      <c r="H755" s="232"/>
      <c r="I755" s="232"/>
      <c r="J755" s="232"/>
      <c r="K755" s="232"/>
      <c r="L755" s="233"/>
      <c r="M755" s="234"/>
      <c r="N755" s="233"/>
      <c r="O755" s="235"/>
      <c r="P755" s="233"/>
      <c r="Q755" s="246"/>
      <c r="R755" s="284"/>
      <c r="S755" s="233"/>
      <c r="T755" s="233"/>
      <c r="U755" s="235"/>
      <c r="V755" s="285"/>
      <c r="W755" s="256"/>
      <c r="X755" s="233"/>
      <c r="Y755" s="233"/>
      <c r="Z755" s="235"/>
      <c r="AB755" s="235"/>
      <c r="AC755" s="235"/>
      <c r="AD755" s="38"/>
    </row>
    <row r="756" spans="1:30" s="221" customFormat="1" ht="12.75" x14ac:dyDescent="0.2">
      <c r="A756" s="231"/>
      <c r="B756" s="231"/>
      <c r="H756" s="232"/>
      <c r="I756" s="232"/>
      <c r="J756" s="232"/>
      <c r="K756" s="232"/>
      <c r="L756" s="233"/>
      <c r="M756" s="234"/>
      <c r="N756" s="233"/>
      <c r="O756" s="235"/>
      <c r="P756" s="233"/>
      <c r="Q756" s="246"/>
      <c r="R756" s="284"/>
      <c r="S756" s="233"/>
      <c r="T756" s="233"/>
      <c r="U756" s="235"/>
      <c r="V756" s="285"/>
      <c r="W756" s="256"/>
      <c r="X756" s="233"/>
      <c r="Y756" s="233"/>
      <c r="Z756" s="235"/>
      <c r="AB756" s="235"/>
      <c r="AC756" s="235"/>
      <c r="AD756" s="38"/>
    </row>
    <row r="757" spans="1:30" s="221" customFormat="1" ht="12.75" x14ac:dyDescent="0.2">
      <c r="A757" s="231"/>
      <c r="B757" s="231"/>
      <c r="H757" s="232"/>
      <c r="I757" s="232"/>
      <c r="J757" s="232"/>
      <c r="K757" s="232"/>
      <c r="L757" s="233"/>
      <c r="M757" s="234"/>
      <c r="N757" s="233"/>
      <c r="O757" s="235"/>
      <c r="P757" s="233"/>
      <c r="Q757" s="246"/>
      <c r="R757" s="284"/>
      <c r="S757" s="233"/>
      <c r="T757" s="233"/>
      <c r="U757" s="235"/>
      <c r="V757" s="285"/>
      <c r="W757" s="256"/>
      <c r="X757" s="233"/>
      <c r="Y757" s="233"/>
      <c r="Z757" s="235"/>
      <c r="AB757" s="235"/>
      <c r="AC757" s="235"/>
      <c r="AD757" s="38"/>
    </row>
    <row r="758" spans="1:30" s="221" customFormat="1" ht="12.75" x14ac:dyDescent="0.2">
      <c r="A758" s="231"/>
      <c r="B758" s="231"/>
      <c r="H758" s="232"/>
      <c r="I758" s="232"/>
      <c r="J758" s="232"/>
      <c r="K758" s="232"/>
      <c r="L758" s="233"/>
      <c r="M758" s="234"/>
      <c r="N758" s="233"/>
      <c r="O758" s="235"/>
      <c r="P758" s="233"/>
      <c r="Q758" s="246"/>
      <c r="R758" s="284"/>
      <c r="S758" s="233"/>
      <c r="T758" s="233"/>
      <c r="U758" s="235"/>
      <c r="V758" s="285"/>
      <c r="W758" s="256"/>
      <c r="X758" s="233"/>
      <c r="Y758" s="233"/>
      <c r="Z758" s="235"/>
      <c r="AB758" s="235"/>
      <c r="AC758" s="235"/>
      <c r="AD758" s="38"/>
    </row>
    <row r="759" spans="1:30" s="221" customFormat="1" ht="12.75" x14ac:dyDescent="0.2">
      <c r="A759" s="231"/>
      <c r="B759" s="231"/>
      <c r="H759" s="232"/>
      <c r="I759" s="232"/>
      <c r="J759" s="232"/>
      <c r="K759" s="232"/>
      <c r="L759" s="233"/>
      <c r="M759" s="234"/>
      <c r="N759" s="233"/>
      <c r="O759" s="235"/>
      <c r="P759" s="233"/>
      <c r="Q759" s="246"/>
      <c r="R759" s="284"/>
      <c r="S759" s="233"/>
      <c r="T759" s="233"/>
      <c r="U759" s="235"/>
      <c r="V759" s="285"/>
      <c r="W759" s="256"/>
      <c r="X759" s="233"/>
      <c r="Y759" s="233"/>
      <c r="Z759" s="235"/>
      <c r="AB759" s="235"/>
      <c r="AC759" s="235"/>
      <c r="AD759" s="38"/>
    </row>
    <row r="760" spans="1:30" s="221" customFormat="1" ht="12.75" x14ac:dyDescent="0.2">
      <c r="A760" s="231"/>
      <c r="B760" s="231"/>
      <c r="H760" s="232"/>
      <c r="I760" s="232"/>
      <c r="J760" s="232"/>
      <c r="K760" s="232"/>
      <c r="L760" s="233"/>
      <c r="M760" s="234"/>
      <c r="N760" s="233"/>
      <c r="O760" s="235"/>
      <c r="P760" s="233"/>
      <c r="Q760" s="246"/>
      <c r="R760" s="284"/>
      <c r="S760" s="233"/>
      <c r="T760" s="233"/>
      <c r="U760" s="235"/>
      <c r="V760" s="285"/>
      <c r="W760" s="256"/>
      <c r="X760" s="233"/>
      <c r="Y760" s="233"/>
      <c r="Z760" s="235"/>
      <c r="AB760" s="235"/>
      <c r="AC760" s="235"/>
      <c r="AD760" s="38"/>
    </row>
    <row r="761" spans="1:30" s="221" customFormat="1" ht="12.75" x14ac:dyDescent="0.2">
      <c r="A761" s="231"/>
      <c r="B761" s="231"/>
      <c r="H761" s="232"/>
      <c r="I761" s="232"/>
      <c r="J761" s="232"/>
      <c r="K761" s="232"/>
      <c r="L761" s="233"/>
      <c r="M761" s="234"/>
      <c r="N761" s="233"/>
      <c r="O761" s="235"/>
      <c r="P761" s="233"/>
      <c r="Q761" s="246"/>
      <c r="R761" s="284"/>
      <c r="S761" s="233"/>
      <c r="T761" s="233"/>
      <c r="U761" s="235"/>
      <c r="V761" s="285"/>
      <c r="W761" s="256"/>
      <c r="X761" s="233"/>
      <c r="Y761" s="233"/>
      <c r="Z761" s="235"/>
      <c r="AB761" s="235"/>
      <c r="AC761" s="235"/>
      <c r="AD761" s="38"/>
    </row>
    <row r="762" spans="1:30" s="221" customFormat="1" ht="12.75" x14ac:dyDescent="0.2">
      <c r="A762" s="231"/>
      <c r="B762" s="231"/>
      <c r="H762" s="232"/>
      <c r="I762" s="232"/>
      <c r="J762" s="232"/>
      <c r="K762" s="232"/>
      <c r="L762" s="233"/>
      <c r="M762" s="234"/>
      <c r="N762" s="233"/>
      <c r="O762" s="235"/>
      <c r="P762" s="233"/>
      <c r="Q762" s="246"/>
      <c r="R762" s="284"/>
      <c r="S762" s="233"/>
      <c r="T762" s="233"/>
      <c r="U762" s="235"/>
      <c r="V762" s="285"/>
      <c r="W762" s="256"/>
      <c r="X762" s="233"/>
      <c r="Y762" s="233"/>
      <c r="Z762" s="235"/>
      <c r="AB762" s="235"/>
      <c r="AC762" s="235"/>
      <c r="AD762" s="38"/>
    </row>
    <row r="763" spans="1:30" s="221" customFormat="1" ht="12.75" x14ac:dyDescent="0.2">
      <c r="A763" s="231"/>
      <c r="B763" s="231"/>
      <c r="H763" s="232"/>
      <c r="I763" s="232"/>
      <c r="J763" s="232"/>
      <c r="K763" s="232"/>
      <c r="L763" s="233"/>
      <c r="M763" s="234"/>
      <c r="N763" s="233"/>
      <c r="O763" s="235"/>
      <c r="P763" s="233"/>
      <c r="Q763" s="246"/>
      <c r="R763" s="284"/>
      <c r="S763" s="233"/>
      <c r="T763" s="233"/>
      <c r="U763" s="235"/>
      <c r="V763" s="285"/>
      <c r="W763" s="256"/>
      <c r="X763" s="233"/>
      <c r="Y763" s="233"/>
      <c r="Z763" s="235"/>
      <c r="AB763" s="235"/>
      <c r="AC763" s="235"/>
      <c r="AD763" s="38"/>
    </row>
    <row r="764" spans="1:30" s="221" customFormat="1" ht="12.75" x14ac:dyDescent="0.2">
      <c r="A764" s="231"/>
      <c r="B764" s="231"/>
      <c r="H764" s="232"/>
      <c r="I764" s="232"/>
      <c r="J764" s="232"/>
      <c r="K764" s="232"/>
      <c r="L764" s="233"/>
      <c r="M764" s="234"/>
      <c r="N764" s="233"/>
      <c r="O764" s="235"/>
      <c r="P764" s="233"/>
      <c r="Q764" s="246"/>
      <c r="R764" s="284"/>
      <c r="S764" s="233"/>
      <c r="T764" s="233"/>
      <c r="U764" s="235"/>
      <c r="V764" s="285"/>
      <c r="W764" s="256"/>
      <c r="X764" s="233"/>
      <c r="Y764" s="233"/>
      <c r="Z764" s="235"/>
      <c r="AB764" s="235"/>
      <c r="AC764" s="235"/>
      <c r="AD764" s="38"/>
    </row>
    <row r="765" spans="1:30" s="221" customFormat="1" ht="12.75" x14ac:dyDescent="0.2">
      <c r="A765" s="231"/>
      <c r="B765" s="231"/>
      <c r="H765" s="232"/>
      <c r="I765" s="232"/>
      <c r="J765" s="232"/>
      <c r="K765" s="232"/>
      <c r="L765" s="233"/>
      <c r="M765" s="234"/>
      <c r="N765" s="233"/>
      <c r="O765" s="235"/>
      <c r="P765" s="233"/>
      <c r="Q765" s="246"/>
      <c r="R765" s="284"/>
      <c r="S765" s="233"/>
      <c r="T765" s="233"/>
      <c r="U765" s="235"/>
      <c r="V765" s="285"/>
      <c r="W765" s="256"/>
      <c r="X765" s="233"/>
      <c r="Y765" s="233"/>
      <c r="Z765" s="235"/>
      <c r="AB765" s="235"/>
      <c r="AC765" s="235"/>
      <c r="AD765" s="38"/>
    </row>
    <row r="766" spans="1:30" s="221" customFormat="1" ht="12.75" x14ac:dyDescent="0.2">
      <c r="A766" s="231"/>
      <c r="B766" s="231"/>
      <c r="H766" s="232"/>
      <c r="I766" s="232"/>
      <c r="J766" s="232"/>
      <c r="K766" s="232"/>
      <c r="L766" s="233"/>
      <c r="M766" s="234"/>
      <c r="N766" s="233"/>
      <c r="O766" s="235"/>
      <c r="P766" s="233"/>
      <c r="Q766" s="246"/>
      <c r="R766" s="284"/>
      <c r="S766" s="233"/>
      <c r="T766" s="233"/>
      <c r="U766" s="235"/>
      <c r="V766" s="285"/>
      <c r="W766" s="256"/>
      <c r="X766" s="233"/>
      <c r="Y766" s="233"/>
      <c r="Z766" s="235"/>
      <c r="AB766" s="235"/>
      <c r="AC766" s="235"/>
      <c r="AD766" s="38"/>
    </row>
    <row r="767" spans="1:30" s="221" customFormat="1" ht="12.75" x14ac:dyDescent="0.2">
      <c r="A767" s="231"/>
      <c r="B767" s="231"/>
      <c r="H767" s="232"/>
      <c r="I767" s="232"/>
      <c r="J767" s="232"/>
      <c r="K767" s="232"/>
      <c r="L767" s="233"/>
      <c r="M767" s="234"/>
      <c r="N767" s="233"/>
      <c r="O767" s="235"/>
      <c r="P767" s="233"/>
      <c r="Q767" s="246"/>
      <c r="R767" s="284"/>
      <c r="S767" s="233"/>
      <c r="T767" s="233"/>
      <c r="U767" s="235"/>
      <c r="V767" s="285"/>
      <c r="W767" s="256"/>
      <c r="X767" s="233"/>
      <c r="Y767" s="233"/>
      <c r="Z767" s="235"/>
      <c r="AB767" s="235"/>
      <c r="AC767" s="235"/>
      <c r="AD767" s="38"/>
    </row>
    <row r="768" spans="1:30" s="221" customFormat="1" ht="12.75" x14ac:dyDescent="0.2">
      <c r="A768" s="231"/>
      <c r="B768" s="231"/>
      <c r="H768" s="232"/>
      <c r="I768" s="232"/>
      <c r="J768" s="232"/>
      <c r="K768" s="232"/>
      <c r="L768" s="233"/>
      <c r="M768" s="234"/>
      <c r="N768" s="233"/>
      <c r="O768" s="235"/>
      <c r="P768" s="233"/>
      <c r="Q768" s="246"/>
      <c r="R768" s="284"/>
      <c r="S768" s="233"/>
      <c r="T768" s="233"/>
      <c r="U768" s="235"/>
      <c r="V768" s="285"/>
      <c r="W768" s="256"/>
      <c r="X768" s="233"/>
      <c r="Y768" s="233"/>
      <c r="Z768" s="235"/>
      <c r="AB768" s="235"/>
      <c r="AC768" s="235"/>
      <c r="AD768" s="38"/>
    </row>
    <row r="769" spans="1:30" s="221" customFormat="1" ht="12.75" x14ac:dyDescent="0.2">
      <c r="A769" s="231"/>
      <c r="B769" s="231"/>
      <c r="H769" s="232"/>
      <c r="I769" s="232"/>
      <c r="J769" s="232"/>
      <c r="K769" s="232"/>
      <c r="L769" s="233"/>
      <c r="M769" s="234"/>
      <c r="N769" s="233"/>
      <c r="O769" s="235"/>
      <c r="P769" s="233"/>
      <c r="Q769" s="246"/>
      <c r="R769" s="284"/>
      <c r="S769" s="233"/>
      <c r="T769" s="233"/>
      <c r="U769" s="235"/>
      <c r="V769" s="285"/>
      <c r="W769" s="256"/>
      <c r="X769" s="233"/>
      <c r="Y769" s="233"/>
      <c r="Z769" s="235"/>
      <c r="AB769" s="235"/>
      <c r="AC769" s="235"/>
      <c r="AD769" s="38"/>
    </row>
    <row r="770" spans="1:30" s="221" customFormat="1" ht="12.75" x14ac:dyDescent="0.2">
      <c r="A770" s="231"/>
      <c r="B770" s="231"/>
      <c r="H770" s="232"/>
      <c r="I770" s="232"/>
      <c r="J770" s="232"/>
      <c r="K770" s="232"/>
      <c r="L770" s="233"/>
      <c r="M770" s="234"/>
      <c r="N770" s="233"/>
      <c r="O770" s="235"/>
      <c r="P770" s="233"/>
      <c r="Q770" s="246"/>
      <c r="R770" s="284"/>
      <c r="S770" s="233"/>
      <c r="T770" s="233"/>
      <c r="U770" s="235"/>
      <c r="V770" s="285"/>
      <c r="W770" s="256"/>
      <c r="X770" s="233"/>
      <c r="Y770" s="233"/>
      <c r="Z770" s="235"/>
      <c r="AB770" s="235"/>
      <c r="AC770" s="235"/>
      <c r="AD770" s="38"/>
    </row>
    <row r="771" spans="1:30" s="221" customFormat="1" ht="12.75" x14ac:dyDescent="0.2">
      <c r="A771" s="231"/>
      <c r="B771" s="231"/>
      <c r="H771" s="232"/>
      <c r="I771" s="232"/>
      <c r="J771" s="232"/>
      <c r="K771" s="232"/>
      <c r="L771" s="233"/>
      <c r="M771" s="234"/>
      <c r="N771" s="233"/>
      <c r="O771" s="235"/>
      <c r="P771" s="233"/>
      <c r="Q771" s="246"/>
      <c r="R771" s="284"/>
      <c r="S771" s="233"/>
      <c r="T771" s="233"/>
      <c r="U771" s="235"/>
      <c r="V771" s="285"/>
      <c r="W771" s="256"/>
      <c r="X771" s="233"/>
      <c r="Y771" s="233"/>
      <c r="Z771" s="235"/>
      <c r="AB771" s="235"/>
      <c r="AC771" s="235"/>
      <c r="AD771" s="38"/>
    </row>
    <row r="772" spans="1:30" s="221" customFormat="1" ht="12.75" x14ac:dyDescent="0.2">
      <c r="A772" s="231"/>
      <c r="B772" s="231"/>
      <c r="H772" s="232"/>
      <c r="I772" s="232"/>
      <c r="J772" s="232"/>
      <c r="K772" s="232"/>
      <c r="L772" s="233"/>
      <c r="M772" s="234"/>
      <c r="N772" s="233"/>
      <c r="O772" s="235"/>
      <c r="P772" s="233"/>
      <c r="Q772" s="246"/>
      <c r="R772" s="284"/>
      <c r="S772" s="233"/>
      <c r="T772" s="233"/>
      <c r="U772" s="235"/>
      <c r="V772" s="285"/>
      <c r="W772" s="256"/>
      <c r="X772" s="233"/>
      <c r="Y772" s="233"/>
      <c r="Z772" s="235"/>
      <c r="AB772" s="235"/>
      <c r="AC772" s="235"/>
      <c r="AD772" s="38"/>
    </row>
    <row r="773" spans="1:30" s="221" customFormat="1" ht="12.75" x14ac:dyDescent="0.2">
      <c r="A773" s="231"/>
      <c r="B773" s="231"/>
      <c r="H773" s="232"/>
      <c r="I773" s="232"/>
      <c r="J773" s="232"/>
      <c r="K773" s="232"/>
      <c r="L773" s="233"/>
      <c r="M773" s="234"/>
      <c r="N773" s="233"/>
      <c r="O773" s="235"/>
      <c r="P773" s="233"/>
      <c r="Q773" s="246"/>
      <c r="R773" s="284"/>
      <c r="S773" s="233"/>
      <c r="T773" s="233"/>
      <c r="U773" s="235"/>
      <c r="V773" s="285"/>
      <c r="W773" s="256"/>
      <c r="X773" s="233"/>
      <c r="Y773" s="233"/>
      <c r="Z773" s="235"/>
      <c r="AB773" s="235"/>
      <c r="AC773" s="235"/>
      <c r="AD773" s="38"/>
    </row>
    <row r="774" spans="1:30" s="221" customFormat="1" ht="12.75" x14ac:dyDescent="0.2">
      <c r="A774" s="231"/>
      <c r="B774" s="231"/>
      <c r="H774" s="232"/>
      <c r="I774" s="232"/>
      <c r="J774" s="232"/>
      <c r="K774" s="232"/>
      <c r="L774" s="233"/>
      <c r="M774" s="234"/>
      <c r="N774" s="233"/>
      <c r="O774" s="235"/>
      <c r="P774" s="233"/>
      <c r="Q774" s="246"/>
      <c r="R774" s="284"/>
      <c r="S774" s="233"/>
      <c r="T774" s="233"/>
      <c r="U774" s="235"/>
      <c r="V774" s="285"/>
      <c r="W774" s="256"/>
      <c r="X774" s="233"/>
      <c r="Y774" s="233"/>
      <c r="Z774" s="235"/>
      <c r="AB774" s="235"/>
      <c r="AC774" s="235"/>
      <c r="AD774" s="38"/>
    </row>
    <row r="775" spans="1:30" s="221" customFormat="1" ht="12.75" x14ac:dyDescent="0.2">
      <c r="A775" s="231"/>
      <c r="B775" s="231"/>
      <c r="H775" s="232"/>
      <c r="I775" s="232"/>
      <c r="J775" s="232"/>
      <c r="K775" s="232"/>
      <c r="L775" s="233"/>
      <c r="M775" s="234"/>
      <c r="N775" s="233"/>
      <c r="O775" s="235"/>
      <c r="P775" s="233"/>
      <c r="Q775" s="246"/>
      <c r="R775" s="284"/>
      <c r="S775" s="233"/>
      <c r="T775" s="233"/>
      <c r="U775" s="235"/>
      <c r="V775" s="285"/>
      <c r="W775" s="256"/>
      <c r="X775" s="233"/>
      <c r="Y775" s="233"/>
      <c r="Z775" s="235"/>
      <c r="AB775" s="235"/>
      <c r="AC775" s="235"/>
      <c r="AD775" s="38"/>
    </row>
    <row r="776" spans="1:30" s="221" customFormat="1" ht="12.75" x14ac:dyDescent="0.2">
      <c r="A776" s="231"/>
      <c r="B776" s="231"/>
      <c r="H776" s="232"/>
      <c r="I776" s="232"/>
      <c r="J776" s="232"/>
      <c r="K776" s="232"/>
      <c r="L776" s="233"/>
      <c r="M776" s="234"/>
      <c r="N776" s="233"/>
      <c r="O776" s="235"/>
      <c r="P776" s="233"/>
      <c r="Q776" s="246"/>
      <c r="R776" s="284"/>
      <c r="S776" s="233"/>
      <c r="T776" s="233"/>
      <c r="U776" s="235"/>
      <c r="V776" s="285"/>
      <c r="W776" s="256"/>
      <c r="X776" s="233"/>
      <c r="Y776" s="233"/>
      <c r="Z776" s="235"/>
      <c r="AB776" s="235"/>
      <c r="AC776" s="235"/>
      <c r="AD776" s="38"/>
    </row>
    <row r="777" spans="1:30" s="221" customFormat="1" ht="12.75" x14ac:dyDescent="0.2">
      <c r="A777" s="231"/>
      <c r="B777" s="231"/>
      <c r="H777" s="232"/>
      <c r="I777" s="232"/>
      <c r="J777" s="232"/>
      <c r="K777" s="232"/>
      <c r="L777" s="233"/>
      <c r="M777" s="234"/>
      <c r="N777" s="233"/>
      <c r="O777" s="235"/>
      <c r="P777" s="233"/>
      <c r="Q777" s="246"/>
      <c r="R777" s="284"/>
      <c r="S777" s="233"/>
      <c r="T777" s="233"/>
      <c r="U777" s="235"/>
      <c r="V777" s="285"/>
      <c r="W777" s="256"/>
      <c r="X777" s="233"/>
      <c r="Y777" s="233"/>
      <c r="Z777" s="235"/>
      <c r="AB777" s="235"/>
      <c r="AC777" s="235"/>
      <c r="AD777" s="38"/>
    </row>
    <row r="778" spans="1:30" s="221" customFormat="1" ht="12.75" x14ac:dyDescent="0.2">
      <c r="A778" s="231"/>
      <c r="B778" s="231"/>
      <c r="H778" s="232"/>
      <c r="I778" s="232"/>
      <c r="J778" s="232"/>
      <c r="K778" s="232"/>
      <c r="L778" s="233"/>
      <c r="M778" s="234"/>
      <c r="N778" s="233"/>
      <c r="O778" s="235"/>
      <c r="P778" s="233"/>
      <c r="Q778" s="246"/>
      <c r="R778" s="284"/>
      <c r="S778" s="233"/>
      <c r="T778" s="233"/>
      <c r="U778" s="235"/>
      <c r="V778" s="285"/>
      <c r="W778" s="256"/>
      <c r="X778" s="233"/>
      <c r="Y778" s="233"/>
      <c r="Z778" s="235"/>
      <c r="AB778" s="235"/>
      <c r="AC778" s="235"/>
      <c r="AD778" s="38"/>
    </row>
    <row r="779" spans="1:30" s="221" customFormat="1" ht="12.75" x14ac:dyDescent="0.2">
      <c r="A779" s="231"/>
      <c r="B779" s="231"/>
      <c r="H779" s="232"/>
      <c r="I779" s="232"/>
      <c r="J779" s="232"/>
      <c r="K779" s="232"/>
      <c r="L779" s="233"/>
      <c r="M779" s="234"/>
      <c r="N779" s="233"/>
      <c r="O779" s="235"/>
      <c r="P779" s="233"/>
      <c r="Q779" s="246"/>
      <c r="R779" s="284"/>
      <c r="S779" s="233"/>
      <c r="T779" s="233"/>
      <c r="U779" s="235"/>
      <c r="V779" s="285"/>
      <c r="W779" s="256"/>
      <c r="X779" s="233"/>
      <c r="Y779" s="233"/>
      <c r="Z779" s="235"/>
      <c r="AB779" s="235"/>
      <c r="AC779" s="235"/>
      <c r="AD779" s="38"/>
    </row>
    <row r="780" spans="1:30" s="221" customFormat="1" ht="12.75" x14ac:dyDescent="0.2">
      <c r="A780" s="231"/>
      <c r="B780" s="231"/>
      <c r="H780" s="232"/>
      <c r="I780" s="232"/>
      <c r="J780" s="232"/>
      <c r="K780" s="232"/>
      <c r="L780" s="233"/>
      <c r="M780" s="234"/>
      <c r="N780" s="233"/>
      <c r="O780" s="235"/>
      <c r="P780" s="233"/>
      <c r="Q780" s="246"/>
      <c r="R780" s="284"/>
      <c r="S780" s="233"/>
      <c r="T780" s="233"/>
      <c r="U780" s="235"/>
      <c r="V780" s="285"/>
      <c r="W780" s="256"/>
      <c r="X780" s="233"/>
      <c r="Y780" s="233"/>
      <c r="Z780" s="235"/>
      <c r="AB780" s="235"/>
      <c r="AC780" s="235"/>
      <c r="AD780" s="38"/>
    </row>
    <row r="781" spans="1:30" s="221" customFormat="1" ht="12.75" x14ac:dyDescent="0.2">
      <c r="A781" s="231"/>
      <c r="B781" s="231"/>
      <c r="H781" s="232"/>
      <c r="I781" s="232"/>
      <c r="J781" s="232"/>
      <c r="K781" s="232"/>
      <c r="L781" s="233"/>
      <c r="M781" s="234"/>
      <c r="N781" s="233"/>
      <c r="O781" s="235"/>
      <c r="P781" s="233"/>
      <c r="Q781" s="246"/>
      <c r="R781" s="284"/>
      <c r="S781" s="233"/>
      <c r="T781" s="233"/>
      <c r="U781" s="235"/>
      <c r="V781" s="285"/>
      <c r="W781" s="256"/>
      <c r="X781" s="233"/>
      <c r="Y781" s="233"/>
      <c r="Z781" s="235"/>
      <c r="AB781" s="235"/>
      <c r="AC781" s="235"/>
      <c r="AD781" s="38"/>
    </row>
    <row r="782" spans="1:30" s="221" customFormat="1" ht="12.75" x14ac:dyDescent="0.2">
      <c r="A782" s="231"/>
      <c r="B782" s="231"/>
      <c r="H782" s="232"/>
      <c r="I782" s="232"/>
      <c r="J782" s="232"/>
      <c r="K782" s="232"/>
      <c r="L782" s="233"/>
      <c r="M782" s="234"/>
      <c r="N782" s="233"/>
      <c r="O782" s="235"/>
      <c r="P782" s="233"/>
      <c r="Q782" s="246"/>
      <c r="R782" s="284"/>
      <c r="S782" s="233"/>
      <c r="T782" s="233"/>
      <c r="U782" s="235"/>
      <c r="V782" s="285"/>
      <c r="W782" s="256"/>
      <c r="X782" s="233"/>
      <c r="Y782" s="233"/>
      <c r="Z782" s="235"/>
      <c r="AB782" s="235"/>
      <c r="AC782" s="235"/>
      <c r="AD782" s="38"/>
    </row>
    <row r="783" spans="1:30" s="221" customFormat="1" ht="12.75" x14ac:dyDescent="0.2">
      <c r="A783" s="231"/>
      <c r="B783" s="231"/>
      <c r="H783" s="232"/>
      <c r="I783" s="232"/>
      <c r="J783" s="232"/>
      <c r="K783" s="232"/>
      <c r="L783" s="233"/>
      <c r="M783" s="234"/>
      <c r="N783" s="233"/>
      <c r="O783" s="235"/>
      <c r="P783" s="233"/>
      <c r="Q783" s="246"/>
      <c r="R783" s="284"/>
      <c r="S783" s="233"/>
      <c r="T783" s="233"/>
      <c r="U783" s="235"/>
      <c r="V783" s="285"/>
      <c r="W783" s="256"/>
      <c r="X783" s="233"/>
      <c r="Y783" s="233"/>
      <c r="Z783" s="235"/>
      <c r="AB783" s="235"/>
      <c r="AC783" s="235"/>
      <c r="AD783" s="38"/>
    </row>
    <row r="784" spans="1:30" s="221" customFormat="1" ht="12.75" x14ac:dyDescent="0.2">
      <c r="A784" s="231"/>
      <c r="B784" s="231"/>
      <c r="H784" s="232"/>
      <c r="I784" s="232"/>
      <c r="J784" s="232"/>
      <c r="K784" s="232"/>
      <c r="L784" s="233"/>
      <c r="M784" s="234"/>
      <c r="N784" s="233"/>
      <c r="O784" s="235"/>
      <c r="P784" s="233"/>
      <c r="Q784" s="246"/>
      <c r="R784" s="284"/>
      <c r="S784" s="233"/>
      <c r="T784" s="233"/>
      <c r="U784" s="235"/>
      <c r="V784" s="285"/>
      <c r="W784" s="256"/>
      <c r="X784" s="233"/>
      <c r="Y784" s="233"/>
      <c r="Z784" s="235"/>
      <c r="AB784" s="235"/>
      <c r="AC784" s="235"/>
      <c r="AD784" s="38"/>
    </row>
    <row r="785" spans="1:30" s="221" customFormat="1" ht="12.75" x14ac:dyDescent="0.2">
      <c r="A785" s="231"/>
      <c r="B785" s="231"/>
      <c r="H785" s="232"/>
      <c r="I785" s="232"/>
      <c r="J785" s="232"/>
      <c r="K785" s="232"/>
      <c r="L785" s="233"/>
      <c r="M785" s="234"/>
      <c r="N785" s="233"/>
      <c r="O785" s="235"/>
      <c r="P785" s="233"/>
      <c r="Q785" s="246"/>
      <c r="R785" s="284"/>
      <c r="S785" s="233"/>
      <c r="T785" s="233"/>
      <c r="U785" s="235"/>
      <c r="V785" s="285"/>
      <c r="W785" s="256"/>
      <c r="X785" s="233"/>
      <c r="Y785" s="233"/>
      <c r="Z785" s="235"/>
      <c r="AB785" s="235"/>
      <c r="AC785" s="235"/>
      <c r="AD785" s="38"/>
    </row>
    <row r="786" spans="1:30" s="221" customFormat="1" ht="12.75" x14ac:dyDescent="0.2">
      <c r="A786" s="231"/>
      <c r="B786" s="231"/>
      <c r="H786" s="232"/>
      <c r="I786" s="232"/>
      <c r="J786" s="232"/>
      <c r="K786" s="232"/>
      <c r="L786" s="233"/>
      <c r="M786" s="234"/>
      <c r="N786" s="233"/>
      <c r="O786" s="235"/>
      <c r="P786" s="233"/>
      <c r="Q786" s="246"/>
      <c r="R786" s="284"/>
      <c r="S786" s="233"/>
      <c r="T786" s="233"/>
      <c r="U786" s="235"/>
      <c r="V786" s="285"/>
      <c r="W786" s="256"/>
      <c r="X786" s="233"/>
      <c r="Y786" s="233"/>
      <c r="Z786" s="235"/>
      <c r="AB786" s="235"/>
      <c r="AC786" s="235"/>
      <c r="AD786" s="38"/>
    </row>
    <row r="787" spans="1:30" s="221" customFormat="1" ht="12.75" x14ac:dyDescent="0.2">
      <c r="A787" s="231"/>
      <c r="B787" s="231"/>
      <c r="H787" s="232"/>
      <c r="I787" s="232"/>
      <c r="J787" s="232"/>
      <c r="K787" s="232"/>
      <c r="L787" s="233"/>
      <c r="M787" s="234"/>
      <c r="N787" s="233"/>
      <c r="O787" s="235"/>
      <c r="P787" s="233"/>
      <c r="Q787" s="246"/>
      <c r="R787" s="284"/>
      <c r="S787" s="233"/>
      <c r="T787" s="233"/>
      <c r="U787" s="235"/>
      <c r="V787" s="285"/>
      <c r="W787" s="256"/>
      <c r="X787" s="233"/>
      <c r="Y787" s="233"/>
      <c r="Z787" s="235"/>
      <c r="AB787" s="235"/>
      <c r="AC787" s="235"/>
      <c r="AD787" s="38"/>
    </row>
    <row r="788" spans="1:30" s="221" customFormat="1" ht="12.75" x14ac:dyDescent="0.2">
      <c r="A788" s="231"/>
      <c r="B788" s="231"/>
      <c r="H788" s="232"/>
      <c r="I788" s="232"/>
      <c r="J788" s="232"/>
      <c r="K788" s="232"/>
      <c r="L788" s="233"/>
      <c r="M788" s="234"/>
      <c r="N788" s="233"/>
      <c r="O788" s="235"/>
      <c r="P788" s="233"/>
      <c r="Q788" s="246"/>
      <c r="R788" s="284"/>
      <c r="S788" s="233"/>
      <c r="T788" s="233"/>
      <c r="U788" s="235"/>
      <c r="V788" s="285"/>
      <c r="W788" s="256"/>
      <c r="X788" s="233"/>
      <c r="Y788" s="233"/>
      <c r="Z788" s="235"/>
      <c r="AB788" s="235"/>
      <c r="AC788" s="235"/>
      <c r="AD788" s="38"/>
    </row>
    <row r="789" spans="1:30" s="221" customFormat="1" ht="12.75" x14ac:dyDescent="0.2">
      <c r="A789" s="231"/>
      <c r="B789" s="231"/>
      <c r="H789" s="232"/>
      <c r="I789" s="232"/>
      <c r="J789" s="232"/>
      <c r="K789" s="232"/>
      <c r="L789" s="233"/>
      <c r="M789" s="234"/>
      <c r="N789" s="233"/>
      <c r="O789" s="235"/>
      <c r="P789" s="233"/>
      <c r="Q789" s="246"/>
      <c r="R789" s="284"/>
      <c r="S789" s="233"/>
      <c r="T789" s="233"/>
      <c r="U789" s="235"/>
      <c r="V789" s="285"/>
      <c r="W789" s="256"/>
      <c r="X789" s="233"/>
      <c r="Y789" s="233"/>
      <c r="Z789" s="235"/>
      <c r="AB789" s="235"/>
      <c r="AC789" s="235"/>
      <c r="AD789" s="38"/>
    </row>
    <row r="790" spans="1:30" s="221" customFormat="1" ht="12.75" x14ac:dyDescent="0.2">
      <c r="A790" s="231"/>
      <c r="B790" s="231"/>
      <c r="H790" s="232"/>
      <c r="I790" s="232"/>
      <c r="J790" s="232"/>
      <c r="K790" s="232"/>
      <c r="L790" s="233"/>
      <c r="M790" s="234"/>
      <c r="N790" s="233"/>
      <c r="O790" s="235"/>
      <c r="P790" s="233"/>
      <c r="Q790" s="246"/>
      <c r="R790" s="284"/>
      <c r="S790" s="233"/>
      <c r="T790" s="233"/>
      <c r="U790" s="235"/>
      <c r="V790" s="285"/>
      <c r="W790" s="256"/>
      <c r="X790" s="233"/>
      <c r="Y790" s="233"/>
      <c r="Z790" s="235"/>
      <c r="AB790" s="235"/>
      <c r="AC790" s="235"/>
      <c r="AD790" s="38"/>
    </row>
    <row r="791" spans="1:30" s="221" customFormat="1" ht="12.75" x14ac:dyDescent="0.2">
      <c r="A791" s="231"/>
      <c r="B791" s="231"/>
      <c r="H791" s="232"/>
      <c r="I791" s="232"/>
      <c r="J791" s="232"/>
      <c r="K791" s="232"/>
      <c r="L791" s="233"/>
      <c r="M791" s="234"/>
      <c r="N791" s="233"/>
      <c r="O791" s="235"/>
      <c r="P791" s="233"/>
      <c r="Q791" s="246"/>
      <c r="R791" s="284"/>
      <c r="S791" s="233"/>
      <c r="T791" s="233"/>
      <c r="U791" s="235"/>
      <c r="V791" s="285"/>
      <c r="W791" s="256"/>
      <c r="X791" s="233"/>
      <c r="Y791" s="233"/>
      <c r="Z791" s="235"/>
      <c r="AB791" s="235"/>
      <c r="AC791" s="235"/>
      <c r="AD791" s="38"/>
    </row>
    <row r="792" spans="1:30" s="221" customFormat="1" ht="12.75" x14ac:dyDescent="0.2">
      <c r="A792" s="231"/>
      <c r="B792" s="231"/>
      <c r="H792" s="232"/>
      <c r="I792" s="232"/>
      <c r="J792" s="232"/>
      <c r="K792" s="232"/>
      <c r="L792" s="233"/>
      <c r="M792" s="234"/>
      <c r="N792" s="233"/>
      <c r="O792" s="235"/>
      <c r="P792" s="233"/>
      <c r="Q792" s="246"/>
      <c r="R792" s="284"/>
      <c r="S792" s="233"/>
      <c r="T792" s="233"/>
      <c r="U792" s="235"/>
      <c r="V792" s="285"/>
      <c r="W792" s="256"/>
      <c r="X792" s="233"/>
      <c r="Y792" s="233"/>
      <c r="Z792" s="235"/>
      <c r="AB792" s="235"/>
      <c r="AC792" s="235"/>
      <c r="AD792" s="38"/>
    </row>
    <row r="793" spans="1:30" s="221" customFormat="1" ht="12.75" x14ac:dyDescent="0.2">
      <c r="A793" s="231"/>
      <c r="B793" s="231"/>
      <c r="H793" s="232"/>
      <c r="I793" s="232"/>
      <c r="J793" s="232"/>
      <c r="K793" s="232"/>
      <c r="L793" s="233"/>
      <c r="M793" s="234"/>
      <c r="N793" s="233"/>
      <c r="O793" s="235"/>
      <c r="P793" s="233"/>
      <c r="Q793" s="246"/>
      <c r="R793" s="284"/>
      <c r="S793" s="233"/>
      <c r="T793" s="233"/>
      <c r="U793" s="235"/>
      <c r="V793" s="285"/>
      <c r="W793" s="256"/>
      <c r="X793" s="233"/>
      <c r="Y793" s="233"/>
      <c r="Z793" s="235"/>
      <c r="AB793" s="235"/>
      <c r="AC793" s="235"/>
      <c r="AD793" s="38"/>
    </row>
    <row r="794" spans="1:30" s="221" customFormat="1" ht="12.75" x14ac:dyDescent="0.2">
      <c r="A794" s="231"/>
      <c r="B794" s="231"/>
      <c r="H794" s="232"/>
      <c r="I794" s="232"/>
      <c r="J794" s="232"/>
      <c r="K794" s="232"/>
      <c r="L794" s="233"/>
      <c r="M794" s="234"/>
      <c r="N794" s="233"/>
      <c r="O794" s="235"/>
      <c r="P794" s="233"/>
      <c r="Q794" s="246"/>
      <c r="R794" s="284"/>
      <c r="S794" s="233"/>
      <c r="T794" s="233"/>
      <c r="U794" s="235"/>
      <c r="V794" s="285"/>
      <c r="W794" s="256"/>
      <c r="X794" s="233"/>
      <c r="Y794" s="233"/>
      <c r="Z794" s="235"/>
      <c r="AB794" s="235"/>
      <c r="AC794" s="235"/>
      <c r="AD794" s="38"/>
    </row>
    <row r="795" spans="1:30" s="221" customFormat="1" ht="12.75" x14ac:dyDescent="0.2">
      <c r="A795" s="231"/>
      <c r="B795" s="231"/>
      <c r="H795" s="232"/>
      <c r="I795" s="232"/>
      <c r="J795" s="232"/>
      <c r="K795" s="232"/>
      <c r="L795" s="233"/>
      <c r="M795" s="234"/>
      <c r="N795" s="233"/>
      <c r="O795" s="235"/>
      <c r="P795" s="233"/>
      <c r="Q795" s="246"/>
      <c r="R795" s="284"/>
      <c r="S795" s="233"/>
      <c r="T795" s="233"/>
      <c r="U795" s="235"/>
      <c r="V795" s="285"/>
      <c r="W795" s="256"/>
      <c r="X795" s="233"/>
      <c r="Y795" s="233"/>
      <c r="Z795" s="235"/>
      <c r="AB795" s="235"/>
      <c r="AC795" s="235"/>
      <c r="AD795" s="38"/>
    </row>
    <row r="796" spans="1:30" s="221" customFormat="1" ht="12.75" x14ac:dyDescent="0.2">
      <c r="A796" s="231"/>
      <c r="B796" s="231"/>
      <c r="H796" s="232"/>
      <c r="I796" s="232"/>
      <c r="J796" s="232"/>
      <c r="K796" s="232"/>
      <c r="L796" s="233"/>
      <c r="M796" s="234"/>
      <c r="N796" s="233"/>
      <c r="O796" s="235"/>
      <c r="P796" s="233"/>
      <c r="Q796" s="246"/>
      <c r="R796" s="284"/>
      <c r="S796" s="233"/>
      <c r="T796" s="233"/>
      <c r="U796" s="235"/>
      <c r="V796" s="285"/>
      <c r="W796" s="256"/>
      <c r="X796" s="233"/>
      <c r="Y796" s="233"/>
      <c r="Z796" s="235"/>
      <c r="AB796" s="235"/>
      <c r="AC796" s="235"/>
      <c r="AD796" s="38"/>
    </row>
    <row r="797" spans="1:30" s="221" customFormat="1" ht="12.75" x14ac:dyDescent="0.2">
      <c r="A797" s="231"/>
      <c r="B797" s="231"/>
      <c r="H797" s="232"/>
      <c r="I797" s="232"/>
      <c r="J797" s="232"/>
      <c r="K797" s="232"/>
      <c r="L797" s="233"/>
      <c r="M797" s="234"/>
      <c r="N797" s="233"/>
      <c r="O797" s="235"/>
      <c r="P797" s="233"/>
      <c r="Q797" s="246"/>
      <c r="R797" s="284"/>
      <c r="S797" s="233"/>
      <c r="T797" s="233"/>
      <c r="U797" s="235"/>
      <c r="V797" s="285"/>
      <c r="W797" s="256"/>
      <c r="X797" s="233"/>
      <c r="Y797" s="233"/>
      <c r="Z797" s="235"/>
      <c r="AB797" s="235"/>
      <c r="AC797" s="235"/>
      <c r="AD797" s="38"/>
    </row>
    <row r="798" spans="1:30" s="221" customFormat="1" ht="12.75" x14ac:dyDescent="0.2">
      <c r="A798" s="231"/>
      <c r="B798" s="231"/>
      <c r="H798" s="232"/>
      <c r="I798" s="232"/>
      <c r="J798" s="232"/>
      <c r="K798" s="232"/>
      <c r="L798" s="233"/>
      <c r="M798" s="234"/>
      <c r="N798" s="233"/>
      <c r="O798" s="235"/>
      <c r="P798" s="233"/>
      <c r="Q798" s="246"/>
      <c r="R798" s="284"/>
      <c r="S798" s="233"/>
      <c r="T798" s="233"/>
      <c r="U798" s="235"/>
      <c r="V798" s="285"/>
      <c r="W798" s="256"/>
      <c r="X798" s="233"/>
      <c r="Y798" s="233"/>
      <c r="Z798" s="235"/>
      <c r="AB798" s="235"/>
      <c r="AC798" s="235"/>
      <c r="AD798" s="38"/>
    </row>
    <row r="799" spans="1:30" s="221" customFormat="1" ht="12.75" x14ac:dyDescent="0.2">
      <c r="A799" s="231"/>
      <c r="B799" s="231"/>
      <c r="H799" s="232"/>
      <c r="I799" s="232"/>
      <c r="J799" s="232"/>
      <c r="K799" s="232"/>
      <c r="L799" s="233"/>
      <c r="M799" s="234"/>
      <c r="N799" s="233"/>
      <c r="O799" s="235"/>
      <c r="P799" s="233"/>
      <c r="Q799" s="246"/>
      <c r="R799" s="284"/>
      <c r="S799" s="233"/>
      <c r="T799" s="233"/>
      <c r="U799" s="235"/>
      <c r="V799" s="285"/>
      <c r="W799" s="256"/>
      <c r="X799" s="233"/>
      <c r="Y799" s="233"/>
      <c r="Z799" s="235"/>
      <c r="AB799" s="235"/>
      <c r="AC799" s="235"/>
      <c r="AD799" s="38"/>
    </row>
    <row r="800" spans="1:30" ht="12.75" x14ac:dyDescent="0.2">
      <c r="A800" s="231"/>
      <c r="B800" s="231"/>
      <c r="C800" s="221"/>
      <c r="D800" s="221"/>
      <c r="E800" s="221"/>
      <c r="F800" s="221"/>
      <c r="G800" s="221"/>
      <c r="H800" s="232"/>
      <c r="I800" s="232"/>
      <c r="J800" s="232"/>
      <c r="K800" s="232"/>
      <c r="L800" s="233"/>
      <c r="M800" s="234"/>
      <c r="N800" s="233"/>
      <c r="O800" s="235"/>
      <c r="P800" s="233"/>
      <c r="Q800" s="246"/>
      <c r="R800" s="284"/>
      <c r="S800" s="233"/>
      <c r="T800" s="233"/>
      <c r="U800" s="235"/>
      <c r="V800" s="285"/>
      <c r="W800" s="256"/>
      <c r="X800" s="233"/>
      <c r="Y800" s="233"/>
      <c r="Z800" s="235"/>
      <c r="AA800" s="221"/>
      <c r="AB800" s="235"/>
      <c r="AC800" s="235"/>
      <c r="AD800" s="38"/>
    </row>
  </sheetData>
  <sortState xmlns:xlrd2="http://schemas.microsoft.com/office/spreadsheetml/2017/richdata2" ref="A3:AD598">
    <sortCondition ref="A33:A598"/>
  </sortState>
  <mergeCells count="3">
    <mergeCell ref="L1:Q1"/>
    <mergeCell ref="R1:V1"/>
    <mergeCell ref="W1:AA1"/>
  </mergeCells>
  <printOptions horizontalCentered="1"/>
  <pageMargins left="0" right="0" top="0.35" bottom="0.35" header="0.4" footer="0.17499999999999999"/>
  <pageSetup scale="75" firstPageNumber="18" fitToWidth="2" fitToHeight="41" pageOrder="overThenDown" orientation="portrait" useFirstPageNumber="1" r:id="rId1"/>
  <headerFooter alignWithMargins="0">
    <oddFooter>&amp;C&amp;P</oddFooter>
  </headerFooter>
  <rowBreaks count="3" manualBreakCount="3">
    <brk id="492" max="29" man="1"/>
    <brk id="542" max="29" man="1"/>
    <brk id="597" max="29" man="1"/>
  </rowBreaks>
  <colBreaks count="1" manualBreakCount="1">
    <brk id="11" max="61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1258-730A-461C-90D9-917CDF01D144}">
  <dimension ref="A1:R30"/>
  <sheetViews>
    <sheetView showGridLines="0" view="pageBreakPreview" topLeftCell="A7" zoomScaleNormal="80" zoomScaleSheetLayoutView="100" workbookViewId="0">
      <selection activeCell="B10" sqref="B10"/>
    </sheetView>
  </sheetViews>
  <sheetFormatPr defaultColWidth="8.7109375" defaultRowHeight="12.75" x14ac:dyDescent="0.2"/>
  <cols>
    <col min="1" max="1" width="11.42578125" style="327" customWidth="1"/>
    <col min="2" max="2" width="52.42578125" style="328" customWidth="1"/>
    <col min="3" max="3" width="9.140625" style="327" bestFit="1" customWidth="1"/>
    <col min="4" max="4" width="7.5703125" style="327" bestFit="1" customWidth="1"/>
    <col min="5" max="5" width="8.140625" style="341" bestFit="1" customWidth="1"/>
    <col min="6" max="6" width="6.42578125" style="342" bestFit="1" customWidth="1"/>
    <col min="7" max="8" width="5.5703125" style="327" bestFit="1" customWidth="1"/>
    <col min="9" max="9" width="4.140625" style="327" bestFit="1" customWidth="1"/>
    <col min="10" max="10" width="5.5703125" style="327" bestFit="1" customWidth="1"/>
    <col min="11" max="11" width="7.85546875" style="327" bestFit="1" customWidth="1"/>
    <col min="12" max="12" width="6" style="327" bestFit="1" customWidth="1"/>
    <col min="13" max="14" width="5.5703125" style="327" bestFit="1" customWidth="1"/>
    <col min="15" max="15" width="4.140625" style="327" bestFit="1" customWidth="1"/>
    <col min="16" max="16" width="5.5703125" style="327" bestFit="1" customWidth="1"/>
    <col min="17" max="17" width="5.7109375" style="327" bestFit="1" customWidth="1"/>
    <col min="18" max="18" width="5.28515625" style="327" bestFit="1" customWidth="1"/>
    <col min="19" max="16384" width="8.7109375" style="327"/>
  </cols>
  <sheetData>
    <row r="1" spans="1:18" s="335" customFormat="1" ht="22.5" customHeight="1" x14ac:dyDescent="0.25">
      <c r="A1" s="329"/>
      <c r="B1" s="330"/>
      <c r="C1" s="331"/>
      <c r="D1" s="332"/>
      <c r="E1" s="333"/>
      <c r="F1" s="348" t="s">
        <v>3488</v>
      </c>
      <c r="G1" s="348"/>
      <c r="H1" s="348"/>
      <c r="I1" s="348"/>
      <c r="J1" s="348"/>
      <c r="K1" s="348"/>
      <c r="L1" s="348" t="s">
        <v>3489</v>
      </c>
      <c r="M1" s="348"/>
      <c r="N1" s="348"/>
      <c r="O1" s="348"/>
      <c r="P1" s="348"/>
      <c r="Q1" s="334"/>
      <c r="R1" s="334"/>
    </row>
    <row r="2" spans="1:18" s="318" customFormat="1" ht="48" x14ac:dyDescent="0.2">
      <c r="A2" s="314" t="s">
        <v>3</v>
      </c>
      <c r="B2" s="315" t="s">
        <v>3398</v>
      </c>
      <c r="C2" s="316" t="s">
        <v>3399</v>
      </c>
      <c r="D2" s="317" t="s">
        <v>3400</v>
      </c>
      <c r="E2" s="316" t="s">
        <v>3490</v>
      </c>
      <c r="F2" s="336" t="s">
        <v>10</v>
      </c>
      <c r="G2" s="336" t="s">
        <v>11</v>
      </c>
      <c r="H2" s="337" t="s">
        <v>12</v>
      </c>
      <c r="I2" s="338" t="s">
        <v>13</v>
      </c>
      <c r="J2" s="337" t="s">
        <v>14</v>
      </c>
      <c r="K2" s="339" t="s">
        <v>3491</v>
      </c>
      <c r="L2" s="337" t="s">
        <v>16</v>
      </c>
      <c r="M2" s="337" t="s">
        <v>11</v>
      </c>
      <c r="N2" s="337" t="s">
        <v>12</v>
      </c>
      <c r="O2" s="338" t="s">
        <v>13</v>
      </c>
      <c r="P2" s="337" t="s">
        <v>14</v>
      </c>
      <c r="Q2" s="340" t="s">
        <v>3492</v>
      </c>
      <c r="R2" s="340" t="s">
        <v>17</v>
      </c>
    </row>
    <row r="3" spans="1:18" s="141" customFormat="1" ht="38.25" x14ac:dyDescent="0.2">
      <c r="A3" s="324" t="s">
        <v>3429</v>
      </c>
      <c r="B3" s="140" t="s">
        <v>3430</v>
      </c>
      <c r="C3" s="135" t="s">
        <v>3431</v>
      </c>
      <c r="D3" s="145">
        <v>51.02</v>
      </c>
      <c r="E3" s="129">
        <v>34</v>
      </c>
      <c r="F3" s="131">
        <v>14.5</v>
      </c>
      <c r="G3" s="130">
        <v>8.375</v>
      </c>
      <c r="H3" s="131">
        <v>8.625</v>
      </c>
      <c r="I3" s="132">
        <v>12</v>
      </c>
      <c r="J3" s="131">
        <v>0</v>
      </c>
      <c r="K3" s="131">
        <v>0.60599999999999998</v>
      </c>
      <c r="L3" s="131">
        <v>7.875</v>
      </c>
      <c r="M3" s="131">
        <v>13.75</v>
      </c>
      <c r="N3" s="131">
        <v>7.875</v>
      </c>
      <c r="O3" s="132">
        <v>11</v>
      </c>
      <c r="P3" s="131">
        <v>8</v>
      </c>
      <c r="Q3" s="132">
        <v>14</v>
      </c>
      <c r="R3" s="132">
        <v>5</v>
      </c>
    </row>
    <row r="4" spans="1:18" s="141" customFormat="1" ht="51" x14ac:dyDescent="0.2">
      <c r="A4" s="324" t="s">
        <v>3412</v>
      </c>
      <c r="B4" s="140" t="s">
        <v>3413</v>
      </c>
      <c r="C4" s="135" t="s">
        <v>3414</v>
      </c>
      <c r="D4" s="145">
        <v>74.28</v>
      </c>
      <c r="E4" s="129">
        <v>24</v>
      </c>
      <c r="F4" s="131">
        <v>15.75</v>
      </c>
      <c r="G4" s="130">
        <v>9.5</v>
      </c>
      <c r="H4" s="131">
        <v>9.875</v>
      </c>
      <c r="I4" s="132">
        <v>10</v>
      </c>
      <c r="J4" s="131">
        <v>0</v>
      </c>
      <c r="K4" s="131">
        <v>0.85499999999999998</v>
      </c>
      <c r="L4" s="131">
        <v>8.875</v>
      </c>
      <c r="M4" s="131">
        <v>15</v>
      </c>
      <c r="N4" s="131">
        <v>8.875</v>
      </c>
      <c r="O4" s="132">
        <v>10</v>
      </c>
      <c r="P4" s="131">
        <v>0</v>
      </c>
      <c r="Q4" s="132">
        <v>12</v>
      </c>
      <c r="R4" s="132">
        <v>4</v>
      </c>
    </row>
    <row r="5" spans="1:18" s="141" customFormat="1" ht="89.25" x14ac:dyDescent="0.2">
      <c r="A5" s="324" t="s">
        <v>3409</v>
      </c>
      <c r="B5" s="140" t="s">
        <v>3410</v>
      </c>
      <c r="C5" s="135" t="s">
        <v>3411</v>
      </c>
      <c r="D5" s="145">
        <v>159.36000000000001</v>
      </c>
      <c r="E5" s="129">
        <v>52</v>
      </c>
      <c r="F5" s="131">
        <v>44</v>
      </c>
      <c r="G5" s="130">
        <v>18.75</v>
      </c>
      <c r="H5" s="131">
        <v>7.5</v>
      </c>
      <c r="I5" s="132">
        <v>39</v>
      </c>
      <c r="J5" s="131">
        <v>0</v>
      </c>
      <c r="K5" s="131">
        <v>3.581</v>
      </c>
      <c r="L5" s="131">
        <v>60</v>
      </c>
      <c r="M5" s="131">
        <v>18</v>
      </c>
      <c r="N5" s="131">
        <v>13.5</v>
      </c>
      <c r="O5" s="132">
        <v>39</v>
      </c>
      <c r="P5" s="131">
        <v>0</v>
      </c>
      <c r="Q5" s="132">
        <v>2</v>
      </c>
      <c r="R5" s="132">
        <v>6</v>
      </c>
    </row>
    <row r="6" spans="1:18" s="141" customFormat="1" ht="255" x14ac:dyDescent="0.2">
      <c r="A6" s="324" t="s">
        <v>3403</v>
      </c>
      <c r="B6" s="140" t="s">
        <v>3404</v>
      </c>
      <c r="C6" s="135" t="s">
        <v>3405</v>
      </c>
      <c r="D6" s="145">
        <v>267.81</v>
      </c>
      <c r="E6" s="129">
        <v>115</v>
      </c>
      <c r="F6" s="131">
        <v>13.813000000000001</v>
      </c>
      <c r="G6" s="130">
        <v>13.75</v>
      </c>
      <c r="H6" s="131">
        <v>46</v>
      </c>
      <c r="I6" s="132">
        <v>37</v>
      </c>
      <c r="J6" s="131">
        <v>0</v>
      </c>
      <c r="K6" s="131">
        <v>4.4530000000000003</v>
      </c>
      <c r="L6" s="131">
        <v>45</v>
      </c>
      <c r="M6" s="131">
        <v>12.75</v>
      </c>
      <c r="N6" s="131">
        <v>12.25</v>
      </c>
      <c r="O6" s="132">
        <v>37</v>
      </c>
      <c r="P6" s="131">
        <v>0</v>
      </c>
      <c r="Q6" s="132">
        <v>6</v>
      </c>
      <c r="R6" s="132">
        <v>1</v>
      </c>
    </row>
    <row r="7" spans="1:18" s="141" customFormat="1" ht="165.75" x14ac:dyDescent="0.2">
      <c r="A7" s="324" t="s">
        <v>3406</v>
      </c>
      <c r="B7" s="140" t="s">
        <v>3407</v>
      </c>
      <c r="C7" s="135" t="s">
        <v>3408</v>
      </c>
      <c r="D7" s="145">
        <v>236</v>
      </c>
      <c r="E7" s="129">
        <v>126</v>
      </c>
      <c r="F7" s="131">
        <v>13.813000000000001</v>
      </c>
      <c r="G7" s="130">
        <v>13.75</v>
      </c>
      <c r="H7" s="131">
        <v>46</v>
      </c>
      <c r="I7" s="132">
        <v>47</v>
      </c>
      <c r="J7" s="131">
        <v>0</v>
      </c>
      <c r="K7" s="131">
        <v>4.4530000000000003</v>
      </c>
      <c r="L7" s="131">
        <v>45</v>
      </c>
      <c r="M7" s="131">
        <v>12.75</v>
      </c>
      <c r="N7" s="131">
        <v>12.25</v>
      </c>
      <c r="O7" s="132">
        <v>47</v>
      </c>
      <c r="P7" s="131">
        <v>0</v>
      </c>
      <c r="Q7" s="132">
        <v>6</v>
      </c>
      <c r="R7" s="132">
        <v>1</v>
      </c>
    </row>
    <row r="8" spans="1:18" s="141" customFormat="1" ht="89.25" x14ac:dyDescent="0.2">
      <c r="A8" s="324" t="s">
        <v>3422</v>
      </c>
      <c r="B8" s="140" t="s">
        <v>3498</v>
      </c>
      <c r="C8" s="135" t="s">
        <v>3424</v>
      </c>
      <c r="D8" s="145">
        <v>166.05</v>
      </c>
      <c r="E8" s="129">
        <v>51</v>
      </c>
      <c r="F8" s="131">
        <v>44</v>
      </c>
      <c r="G8" s="130">
        <v>18.75</v>
      </c>
      <c r="H8" s="131">
        <v>7.5</v>
      </c>
      <c r="I8" s="132">
        <v>35</v>
      </c>
      <c r="J8" s="131">
        <v>0</v>
      </c>
      <c r="K8" s="131">
        <v>3.581</v>
      </c>
      <c r="L8" s="131">
        <v>60</v>
      </c>
      <c r="M8" s="131">
        <v>18</v>
      </c>
      <c r="N8" s="131">
        <v>13.5</v>
      </c>
      <c r="O8" s="132">
        <v>35</v>
      </c>
      <c r="P8" s="131">
        <v>0</v>
      </c>
      <c r="Q8" s="132">
        <v>2</v>
      </c>
      <c r="R8" s="132">
        <v>6</v>
      </c>
    </row>
    <row r="9" spans="1:18" s="141" customFormat="1" ht="38.25" x14ac:dyDescent="0.2">
      <c r="A9" s="324" t="s">
        <v>3479</v>
      </c>
      <c r="B9" s="140" t="s">
        <v>3480</v>
      </c>
      <c r="C9" s="135" t="s">
        <v>3481</v>
      </c>
      <c r="D9" s="145">
        <v>23.4</v>
      </c>
      <c r="E9" s="129">
        <v>18</v>
      </c>
      <c r="F9" s="131">
        <v>12.75</v>
      </c>
      <c r="G9" s="130">
        <v>8.375</v>
      </c>
      <c r="H9" s="131">
        <v>11</v>
      </c>
      <c r="I9" s="132">
        <v>3</v>
      </c>
      <c r="J9" s="131">
        <v>12.8</v>
      </c>
      <c r="K9" s="131">
        <v>0.68</v>
      </c>
      <c r="L9" s="131">
        <v>10</v>
      </c>
      <c r="M9" s="131">
        <v>12.125</v>
      </c>
      <c r="N9" s="131">
        <v>7.75</v>
      </c>
      <c r="O9" s="132">
        <v>3</v>
      </c>
      <c r="P9" s="131">
        <v>12.8</v>
      </c>
      <c r="Q9" s="132">
        <v>16</v>
      </c>
      <c r="R9" s="132">
        <v>4</v>
      </c>
    </row>
    <row r="10" spans="1:18" s="141" customFormat="1" ht="114.75" x14ac:dyDescent="0.2">
      <c r="A10" s="324" t="s">
        <v>3419</v>
      </c>
      <c r="B10" s="140" t="s">
        <v>3420</v>
      </c>
      <c r="C10" s="135" t="s">
        <v>3421</v>
      </c>
      <c r="D10" s="145">
        <v>134.19999999999999</v>
      </c>
      <c r="E10" s="129">
        <v>75</v>
      </c>
      <c r="F10" s="131">
        <v>47.375</v>
      </c>
      <c r="G10" s="130">
        <v>12.5</v>
      </c>
      <c r="H10" s="131">
        <v>6.25</v>
      </c>
      <c r="I10" s="132">
        <v>27</v>
      </c>
      <c r="J10" s="131">
        <v>8</v>
      </c>
      <c r="K10" s="131">
        <v>2.1419999999999999</v>
      </c>
      <c r="L10" s="131">
        <v>61.75</v>
      </c>
      <c r="M10" s="131">
        <v>11.75</v>
      </c>
      <c r="N10" s="131">
        <v>14.313000000000001</v>
      </c>
      <c r="O10" s="132">
        <v>27</v>
      </c>
      <c r="P10" s="131">
        <v>8</v>
      </c>
      <c r="Q10" s="132">
        <v>3</v>
      </c>
      <c r="R10" s="132">
        <v>8</v>
      </c>
    </row>
    <row r="11" spans="1:18" s="141" customFormat="1" ht="89.25" x14ac:dyDescent="0.2">
      <c r="A11" s="324" t="s">
        <v>3425</v>
      </c>
      <c r="B11" s="140" t="s">
        <v>3426</v>
      </c>
      <c r="C11" s="135" t="s">
        <v>3427</v>
      </c>
      <c r="D11" s="145">
        <v>136.56</v>
      </c>
      <c r="E11" s="129">
        <v>24</v>
      </c>
      <c r="F11" s="131">
        <v>26.375</v>
      </c>
      <c r="G11" s="130">
        <v>19.437999999999999</v>
      </c>
      <c r="H11" s="131">
        <v>7.875</v>
      </c>
      <c r="I11" s="132">
        <v>19</v>
      </c>
      <c r="J11" s="131">
        <v>0</v>
      </c>
      <c r="K11" s="131">
        <v>2.3359999999999999</v>
      </c>
      <c r="L11" s="131">
        <v>50.25</v>
      </c>
      <c r="M11" s="131">
        <v>18.75</v>
      </c>
      <c r="N11" s="131">
        <v>15.875</v>
      </c>
      <c r="O11" s="132">
        <v>19</v>
      </c>
      <c r="P11" s="131">
        <v>0</v>
      </c>
      <c r="Q11" s="132">
        <v>3</v>
      </c>
      <c r="R11" s="132">
        <v>5</v>
      </c>
    </row>
    <row r="12" spans="1:18" s="141" customFormat="1" ht="51" x14ac:dyDescent="0.2">
      <c r="A12" s="324" t="s">
        <v>3415</v>
      </c>
      <c r="B12" s="140" t="s">
        <v>3416</v>
      </c>
      <c r="C12" s="135" t="s">
        <v>3417</v>
      </c>
      <c r="D12" s="145">
        <v>51.02</v>
      </c>
      <c r="E12" s="129">
        <v>34</v>
      </c>
      <c r="F12" s="131">
        <v>14.5</v>
      </c>
      <c r="G12" s="130">
        <v>8.375</v>
      </c>
      <c r="H12" s="131">
        <v>8.625</v>
      </c>
      <c r="I12" s="132">
        <v>12</v>
      </c>
      <c r="J12" s="131">
        <v>0</v>
      </c>
      <c r="K12" s="131">
        <v>0.60599999999999998</v>
      </c>
      <c r="L12" s="131">
        <v>7.875</v>
      </c>
      <c r="M12" s="131">
        <v>13.75</v>
      </c>
      <c r="N12" s="131">
        <v>7.875</v>
      </c>
      <c r="O12" s="132">
        <v>12</v>
      </c>
      <c r="P12" s="131">
        <v>0</v>
      </c>
      <c r="Q12" s="132">
        <v>14</v>
      </c>
      <c r="R12" s="132">
        <v>5</v>
      </c>
    </row>
    <row r="13" spans="1:18" s="141" customFormat="1" ht="127.5" x14ac:dyDescent="0.2">
      <c r="A13" s="324" t="s">
        <v>3495</v>
      </c>
      <c r="B13" s="140" t="s">
        <v>3402</v>
      </c>
      <c r="C13" s="135" t="s">
        <v>3497</v>
      </c>
      <c r="D13" s="325">
        <v>190.77</v>
      </c>
      <c r="E13" s="129">
        <v>80</v>
      </c>
      <c r="F13" s="131"/>
      <c r="G13" s="130"/>
      <c r="H13" s="131"/>
      <c r="I13" s="132"/>
      <c r="J13" s="131"/>
      <c r="K13" s="131"/>
      <c r="L13" s="131"/>
      <c r="M13" s="131"/>
      <c r="N13" s="131"/>
      <c r="O13" s="132"/>
      <c r="P13" s="131"/>
      <c r="Q13" s="132"/>
      <c r="R13" s="132"/>
    </row>
    <row r="14" spans="1:18" s="141" customFormat="1" ht="25.5" x14ac:dyDescent="0.2">
      <c r="A14" s="324" t="s">
        <v>2395</v>
      </c>
      <c r="B14" s="140" t="s">
        <v>3486</v>
      </c>
      <c r="C14" s="135" t="s">
        <v>3487</v>
      </c>
      <c r="D14" s="145">
        <v>20.399999999999999</v>
      </c>
      <c r="E14" s="129">
        <v>30</v>
      </c>
      <c r="F14" s="131">
        <v>13.625</v>
      </c>
      <c r="G14" s="130">
        <v>10.75</v>
      </c>
      <c r="H14" s="131">
        <v>4.375</v>
      </c>
      <c r="I14" s="132">
        <v>8</v>
      </c>
      <c r="J14" s="131">
        <v>4.0640000000000001</v>
      </c>
      <c r="K14" s="131">
        <v>0.371</v>
      </c>
      <c r="L14" s="131">
        <v>7.6879999999999997</v>
      </c>
      <c r="M14" s="131">
        <v>9.625</v>
      </c>
      <c r="N14" s="131">
        <v>13.125</v>
      </c>
      <c r="O14" s="132">
        <v>7</v>
      </c>
      <c r="P14" s="131">
        <v>11.423999999999999</v>
      </c>
      <c r="Q14" s="132">
        <v>11</v>
      </c>
      <c r="R14" s="132">
        <v>10</v>
      </c>
    </row>
    <row r="15" spans="1:18" s="141" customFormat="1" ht="25.5" x14ac:dyDescent="0.2">
      <c r="A15" s="324" t="s">
        <v>3483</v>
      </c>
      <c r="B15" s="326" t="s">
        <v>3484</v>
      </c>
      <c r="C15" s="142" t="s">
        <v>3485</v>
      </c>
      <c r="D15" s="145">
        <v>23.64</v>
      </c>
      <c r="E15" s="129">
        <v>12</v>
      </c>
      <c r="F15" s="131">
        <v>16</v>
      </c>
      <c r="G15" s="130">
        <v>12.063000000000001</v>
      </c>
      <c r="H15" s="131">
        <v>5.5</v>
      </c>
      <c r="I15" s="132">
        <v>16</v>
      </c>
      <c r="J15" s="131">
        <v>1.984</v>
      </c>
      <c r="K15" s="131">
        <v>0.61399999999999999</v>
      </c>
      <c r="L15" s="131">
        <v>4.6879999999999997</v>
      </c>
      <c r="M15" s="131">
        <v>14.875</v>
      </c>
      <c r="N15" s="131">
        <v>11.563000000000001</v>
      </c>
      <c r="O15" s="132">
        <v>15</v>
      </c>
      <c r="P15" s="131">
        <v>6.5919999999999996</v>
      </c>
      <c r="Q15" s="132">
        <v>9</v>
      </c>
      <c r="R15" s="132">
        <v>8</v>
      </c>
    </row>
    <row r="16" spans="1:18" s="141" customFormat="1" ht="25.5" x14ac:dyDescent="0.2">
      <c r="A16" s="324" t="s">
        <v>3456</v>
      </c>
      <c r="B16" s="326" t="s">
        <v>3457</v>
      </c>
      <c r="C16" s="142" t="s">
        <v>3458</v>
      </c>
      <c r="D16" s="145">
        <v>34.159999999999997</v>
      </c>
      <c r="E16" s="129">
        <v>28</v>
      </c>
      <c r="F16" s="131">
        <v>12.875</v>
      </c>
      <c r="G16" s="130">
        <v>9.125</v>
      </c>
      <c r="H16" s="131">
        <v>6</v>
      </c>
      <c r="I16" s="132">
        <v>8</v>
      </c>
      <c r="J16" s="131">
        <v>0</v>
      </c>
      <c r="K16" s="131">
        <v>0.83699999999999997</v>
      </c>
      <c r="L16" s="131">
        <v>6</v>
      </c>
      <c r="M16" s="131">
        <v>12</v>
      </c>
      <c r="N16" s="131">
        <v>8.5</v>
      </c>
      <c r="O16" s="132">
        <v>8</v>
      </c>
      <c r="P16" s="131">
        <v>0</v>
      </c>
      <c r="Q16" s="132">
        <v>15</v>
      </c>
      <c r="R16" s="132">
        <v>7</v>
      </c>
    </row>
    <row r="17" spans="1:18" s="141" customFormat="1" ht="25.5" x14ac:dyDescent="0.2">
      <c r="A17" s="324" t="s">
        <v>3432</v>
      </c>
      <c r="B17" s="140" t="s">
        <v>3433</v>
      </c>
      <c r="C17" s="135" t="s">
        <v>3434</v>
      </c>
      <c r="D17" s="145">
        <v>28.5</v>
      </c>
      <c r="E17" s="129">
        <v>10</v>
      </c>
      <c r="F17" s="131">
        <v>12.875</v>
      </c>
      <c r="G17" s="130">
        <v>9.125</v>
      </c>
      <c r="H17" s="131">
        <v>6</v>
      </c>
      <c r="I17" s="132">
        <v>8</v>
      </c>
      <c r="J17" s="131">
        <v>0</v>
      </c>
      <c r="K17" s="131">
        <v>0.83699999999999997</v>
      </c>
      <c r="L17" s="131">
        <v>6</v>
      </c>
      <c r="M17" s="131">
        <v>12</v>
      </c>
      <c r="N17" s="131">
        <v>8.5</v>
      </c>
      <c r="O17" s="132">
        <v>8</v>
      </c>
      <c r="P17" s="131">
        <v>0</v>
      </c>
      <c r="Q17" s="132">
        <v>15</v>
      </c>
      <c r="R17" s="132">
        <v>7</v>
      </c>
    </row>
    <row r="18" spans="1:18" s="134" customFormat="1" ht="25.5" x14ac:dyDescent="0.2">
      <c r="A18" s="324" t="s">
        <v>3453</v>
      </c>
      <c r="B18" s="140" t="s">
        <v>3454</v>
      </c>
      <c r="C18" s="135" t="s">
        <v>3455</v>
      </c>
      <c r="D18" s="145">
        <v>27.18</v>
      </c>
      <c r="E18" s="129">
        <v>18</v>
      </c>
      <c r="F18" s="131">
        <v>10.875</v>
      </c>
      <c r="G18" s="130">
        <v>6</v>
      </c>
      <c r="H18" s="131">
        <v>10.188000000000001</v>
      </c>
      <c r="I18" s="132">
        <v>5</v>
      </c>
      <c r="J18" s="131">
        <v>0</v>
      </c>
      <c r="K18" s="131">
        <v>0.38500000000000001</v>
      </c>
      <c r="L18" s="131">
        <v>9.1880000000000006</v>
      </c>
      <c r="M18" s="131">
        <v>5.375</v>
      </c>
      <c r="N18" s="131">
        <v>10.125</v>
      </c>
      <c r="O18" s="132">
        <v>5</v>
      </c>
      <c r="P18" s="131">
        <v>0</v>
      </c>
      <c r="Q18" s="132">
        <v>28</v>
      </c>
      <c r="R18" s="132">
        <v>4</v>
      </c>
    </row>
    <row r="19" spans="1:18" s="134" customFormat="1" ht="38.25" x14ac:dyDescent="0.2">
      <c r="A19" s="324" t="s">
        <v>3435</v>
      </c>
      <c r="B19" s="326" t="s">
        <v>3436</v>
      </c>
      <c r="C19" s="142" t="s">
        <v>3437</v>
      </c>
      <c r="D19" s="145">
        <v>31.08</v>
      </c>
      <c r="E19" s="129">
        <v>12</v>
      </c>
      <c r="F19" s="131">
        <v>9.625</v>
      </c>
      <c r="G19" s="130">
        <v>5.3129999999999997</v>
      </c>
      <c r="H19" s="131">
        <v>8.375</v>
      </c>
      <c r="I19" s="132">
        <v>3</v>
      </c>
      <c r="J19" s="131">
        <v>8</v>
      </c>
      <c r="K19" s="131">
        <v>0.248</v>
      </c>
      <c r="L19" s="131">
        <v>7.375</v>
      </c>
      <c r="M19" s="131">
        <v>4.625</v>
      </c>
      <c r="N19" s="131">
        <v>9.35</v>
      </c>
      <c r="O19" s="132">
        <v>3</v>
      </c>
      <c r="P19" s="131">
        <v>8</v>
      </c>
      <c r="Q19" s="132">
        <v>5</v>
      </c>
      <c r="R19" s="132">
        <v>36</v>
      </c>
    </row>
    <row r="20" spans="1:18" s="134" customFormat="1" ht="38.25" x14ac:dyDescent="0.2">
      <c r="A20" s="324" t="s">
        <v>3438</v>
      </c>
      <c r="B20" s="326" t="s">
        <v>3439</v>
      </c>
      <c r="C20" s="142" t="s">
        <v>3440</v>
      </c>
      <c r="D20" s="145">
        <v>31.08</v>
      </c>
      <c r="E20" s="129">
        <v>12</v>
      </c>
      <c r="F20" s="131">
        <v>11</v>
      </c>
      <c r="G20" s="130">
        <v>7.4379999999999997</v>
      </c>
      <c r="H20" s="131">
        <v>7.6879999999999997</v>
      </c>
      <c r="I20" s="132">
        <v>6</v>
      </c>
      <c r="J20" s="131">
        <v>0</v>
      </c>
      <c r="K20" s="131">
        <v>0.36399999999999999</v>
      </c>
      <c r="L20" s="131">
        <v>6.6879999999999997</v>
      </c>
      <c r="M20" s="131">
        <v>6.625</v>
      </c>
      <c r="N20" s="131">
        <v>10.125</v>
      </c>
      <c r="O20" s="132">
        <v>6</v>
      </c>
      <c r="P20" s="131">
        <v>0</v>
      </c>
      <c r="Q20" s="132">
        <v>20</v>
      </c>
      <c r="R20" s="132">
        <v>5</v>
      </c>
    </row>
    <row r="21" spans="1:18" s="134" customFormat="1" ht="38.25" x14ac:dyDescent="0.2">
      <c r="A21" s="324" t="s">
        <v>3441</v>
      </c>
      <c r="B21" s="326" t="s">
        <v>3442</v>
      </c>
      <c r="C21" s="142" t="s">
        <v>3443</v>
      </c>
      <c r="D21" s="145">
        <v>22.92</v>
      </c>
      <c r="E21" s="129">
        <v>12</v>
      </c>
      <c r="F21" s="131">
        <v>9.625</v>
      </c>
      <c r="G21" s="130">
        <v>5.3129999999999997</v>
      </c>
      <c r="H21" s="131">
        <v>8.375</v>
      </c>
      <c r="I21" s="132">
        <v>3</v>
      </c>
      <c r="J21" s="131">
        <v>8</v>
      </c>
      <c r="K21" s="131">
        <v>0.248</v>
      </c>
      <c r="L21" s="131">
        <v>7.375</v>
      </c>
      <c r="M21" s="131">
        <v>4.625</v>
      </c>
      <c r="N21" s="131">
        <v>9.35</v>
      </c>
      <c r="O21" s="132">
        <v>3</v>
      </c>
      <c r="P21" s="131">
        <v>8</v>
      </c>
      <c r="Q21" s="132">
        <v>36</v>
      </c>
      <c r="R21" s="132">
        <v>5</v>
      </c>
    </row>
    <row r="22" spans="1:18" s="134" customFormat="1" ht="38.25" x14ac:dyDescent="0.2">
      <c r="A22" s="324" t="s">
        <v>3444</v>
      </c>
      <c r="B22" s="326" t="s">
        <v>3445</v>
      </c>
      <c r="C22" s="142" t="s">
        <v>3446</v>
      </c>
      <c r="D22" s="145">
        <v>22.92</v>
      </c>
      <c r="E22" s="129">
        <v>12</v>
      </c>
      <c r="F22" s="131">
        <v>11</v>
      </c>
      <c r="G22" s="130">
        <v>7.4379999999999997</v>
      </c>
      <c r="H22" s="131">
        <v>7.6879999999999997</v>
      </c>
      <c r="I22" s="132">
        <v>6</v>
      </c>
      <c r="J22" s="131">
        <v>0</v>
      </c>
      <c r="K22" s="131">
        <v>0.36399999999999999</v>
      </c>
      <c r="L22" s="131">
        <v>6.6879999999999997</v>
      </c>
      <c r="M22" s="131">
        <v>6.625</v>
      </c>
      <c r="N22" s="131">
        <v>10.125</v>
      </c>
      <c r="O22" s="132">
        <v>6</v>
      </c>
      <c r="P22" s="131">
        <v>0</v>
      </c>
      <c r="Q22" s="132">
        <v>20</v>
      </c>
      <c r="R22" s="132">
        <v>5</v>
      </c>
    </row>
    <row r="23" spans="1:18" s="134" customFormat="1" ht="25.5" x14ac:dyDescent="0.2">
      <c r="A23" s="324" t="s">
        <v>3447</v>
      </c>
      <c r="B23" s="326" t="s">
        <v>3448</v>
      </c>
      <c r="C23" s="142" t="s">
        <v>3449</v>
      </c>
      <c r="D23" s="145">
        <v>23.04</v>
      </c>
      <c r="E23" s="129">
        <v>16</v>
      </c>
      <c r="F23" s="131">
        <v>9.3130000000000006</v>
      </c>
      <c r="G23" s="130">
        <v>4.625</v>
      </c>
      <c r="H23" s="131">
        <v>9.25</v>
      </c>
      <c r="I23" s="132">
        <v>3</v>
      </c>
      <c r="J23" s="131">
        <v>8</v>
      </c>
      <c r="K23" s="131">
        <v>0.23100000000000001</v>
      </c>
      <c r="L23" s="131">
        <v>8.25</v>
      </c>
      <c r="M23" s="131">
        <v>3.875</v>
      </c>
      <c r="N23" s="131">
        <v>8.375</v>
      </c>
      <c r="O23" s="132">
        <v>3</v>
      </c>
      <c r="P23" s="131">
        <v>8</v>
      </c>
      <c r="Q23" s="132">
        <v>40</v>
      </c>
      <c r="R23" s="132">
        <v>4</v>
      </c>
    </row>
    <row r="24" spans="1:18" s="134" customFormat="1" ht="25.5" x14ac:dyDescent="0.2">
      <c r="A24" s="324" t="s">
        <v>3450</v>
      </c>
      <c r="B24" s="326" t="s">
        <v>3451</v>
      </c>
      <c r="C24" s="142" t="s">
        <v>3452</v>
      </c>
      <c r="D24" s="145">
        <v>24.48</v>
      </c>
      <c r="E24" s="129">
        <v>9</v>
      </c>
      <c r="F24" s="131">
        <v>9.3130000000000006</v>
      </c>
      <c r="G24" s="130">
        <v>4.625</v>
      </c>
      <c r="H24" s="131">
        <v>9.25</v>
      </c>
      <c r="I24" s="132">
        <v>5</v>
      </c>
      <c r="J24" s="131">
        <v>0</v>
      </c>
      <c r="K24" s="131">
        <v>0.23100000000000001</v>
      </c>
      <c r="L24" s="131">
        <v>8.25</v>
      </c>
      <c r="M24" s="131">
        <v>3.875</v>
      </c>
      <c r="N24" s="131">
        <v>8.375</v>
      </c>
      <c r="O24" s="132">
        <v>5</v>
      </c>
      <c r="P24" s="131">
        <v>0</v>
      </c>
      <c r="Q24" s="132">
        <v>40</v>
      </c>
      <c r="R24" s="132">
        <v>4</v>
      </c>
    </row>
    <row r="25" spans="1:18" s="134" customFormat="1" ht="25.5" x14ac:dyDescent="0.2">
      <c r="A25" s="324" t="s">
        <v>3464</v>
      </c>
      <c r="B25" s="140" t="s">
        <v>3465</v>
      </c>
      <c r="C25" s="135" t="s">
        <v>3466</v>
      </c>
      <c r="D25" s="145">
        <v>38.76</v>
      </c>
      <c r="E25" s="129">
        <v>12</v>
      </c>
      <c r="F25" s="131">
        <v>8.375</v>
      </c>
      <c r="G25" s="130">
        <v>8.2650000000000006</v>
      </c>
      <c r="H25" s="131">
        <v>7.27</v>
      </c>
      <c r="I25" s="132">
        <v>5</v>
      </c>
      <c r="J25" s="131">
        <v>8.4</v>
      </c>
      <c r="K25" s="131">
        <v>0.29099999999999998</v>
      </c>
      <c r="L25" s="131">
        <v>32</v>
      </c>
      <c r="M25" s="131">
        <v>5.75</v>
      </c>
      <c r="N25" s="131">
        <v>3</v>
      </c>
      <c r="O25" s="132">
        <v>5</v>
      </c>
      <c r="P25" s="131">
        <v>8.4</v>
      </c>
      <c r="Q25" s="132">
        <v>20</v>
      </c>
      <c r="R25" s="132">
        <v>6</v>
      </c>
    </row>
    <row r="26" spans="1:18" s="134" customFormat="1" ht="51" x14ac:dyDescent="0.2">
      <c r="A26" s="324" t="s">
        <v>1387</v>
      </c>
      <c r="B26" s="326" t="s">
        <v>3462</v>
      </c>
      <c r="C26" s="142" t="s">
        <v>3463</v>
      </c>
      <c r="D26" s="145">
        <v>7.56</v>
      </c>
      <c r="E26" s="129">
        <v>12</v>
      </c>
      <c r="F26" s="131">
        <v>4.125</v>
      </c>
      <c r="G26" s="130">
        <v>9.125</v>
      </c>
      <c r="H26" s="131">
        <v>5</v>
      </c>
      <c r="I26" s="132">
        <v>3</v>
      </c>
      <c r="J26" s="131">
        <v>0.67200000000000004</v>
      </c>
      <c r="K26" s="131">
        <v>0.109</v>
      </c>
      <c r="L26" s="131"/>
      <c r="M26" s="131"/>
      <c r="N26" s="131"/>
      <c r="O26" s="132"/>
      <c r="P26" s="131"/>
      <c r="Q26" s="132">
        <v>31</v>
      </c>
      <c r="R26" s="132">
        <v>6</v>
      </c>
    </row>
    <row r="27" spans="1:18" s="134" customFormat="1" ht="38.25" x14ac:dyDescent="0.2">
      <c r="A27" s="324" t="s">
        <v>3475</v>
      </c>
      <c r="B27" s="326" t="s">
        <v>3476</v>
      </c>
      <c r="C27" s="142" t="s">
        <v>3477</v>
      </c>
      <c r="D27" s="145">
        <v>84.16</v>
      </c>
      <c r="E27" s="129">
        <v>16</v>
      </c>
      <c r="F27" s="131">
        <v>16.75</v>
      </c>
      <c r="G27" s="130">
        <v>13.875</v>
      </c>
      <c r="H27" s="131">
        <v>10.5</v>
      </c>
      <c r="I27" s="132">
        <v>12</v>
      </c>
      <c r="J27" s="131">
        <v>0</v>
      </c>
      <c r="K27" s="131">
        <v>1.3819999999999999</v>
      </c>
      <c r="L27" s="131">
        <v>9</v>
      </c>
      <c r="M27" s="131">
        <v>16.375</v>
      </c>
      <c r="N27" s="131">
        <v>13</v>
      </c>
      <c r="O27" s="132">
        <v>12</v>
      </c>
      <c r="P27" s="131">
        <v>0</v>
      </c>
      <c r="Q27" s="132">
        <v>6</v>
      </c>
      <c r="R27" s="132">
        <v>4</v>
      </c>
    </row>
    <row r="28" spans="1:18" s="134" customFormat="1" ht="38.25" x14ac:dyDescent="0.2">
      <c r="A28" s="324" t="s">
        <v>3468</v>
      </c>
      <c r="B28" s="326" t="s">
        <v>3469</v>
      </c>
      <c r="C28" s="142" t="s">
        <v>3470</v>
      </c>
      <c r="D28" s="145">
        <v>34.14</v>
      </c>
      <c r="E28" s="129">
        <v>6</v>
      </c>
      <c r="F28" s="131">
        <v>11</v>
      </c>
      <c r="G28" s="130">
        <v>9.875</v>
      </c>
      <c r="H28" s="131">
        <v>12</v>
      </c>
      <c r="I28" s="132">
        <v>6</v>
      </c>
      <c r="J28" s="131">
        <v>0</v>
      </c>
      <c r="K28" s="131">
        <v>0.59699999999999998</v>
      </c>
      <c r="L28" s="131">
        <v>8.75</v>
      </c>
      <c r="M28" s="131">
        <v>9.25</v>
      </c>
      <c r="N28" s="131">
        <v>10.25</v>
      </c>
      <c r="O28" s="132">
        <v>6</v>
      </c>
      <c r="P28" s="131">
        <v>0</v>
      </c>
      <c r="Q28" s="132">
        <v>16</v>
      </c>
      <c r="R28" s="132">
        <v>3</v>
      </c>
    </row>
    <row r="29" spans="1:18" s="134" customFormat="1" ht="38.25" x14ac:dyDescent="0.2">
      <c r="A29" s="324" t="s">
        <v>3471</v>
      </c>
      <c r="B29" s="326" t="s">
        <v>3472</v>
      </c>
      <c r="C29" s="142" t="s">
        <v>3473</v>
      </c>
      <c r="D29" s="145">
        <v>34.14</v>
      </c>
      <c r="E29" s="129">
        <v>6</v>
      </c>
      <c r="F29" s="131">
        <v>10.75</v>
      </c>
      <c r="G29" s="130">
        <v>10.625</v>
      </c>
      <c r="H29" s="131">
        <v>12.188000000000001</v>
      </c>
      <c r="I29" s="132">
        <v>5</v>
      </c>
      <c r="J29" s="131">
        <v>3.2</v>
      </c>
      <c r="K29" s="131">
        <v>0.80600000000000005</v>
      </c>
      <c r="L29" s="131">
        <v>11.25</v>
      </c>
      <c r="M29" s="131">
        <v>10</v>
      </c>
      <c r="N29" s="131">
        <v>10.25</v>
      </c>
      <c r="O29" s="132">
        <v>4</v>
      </c>
      <c r="P29" s="131">
        <v>6.4</v>
      </c>
      <c r="Q29" s="132">
        <v>12</v>
      </c>
      <c r="R29" s="132">
        <v>3</v>
      </c>
    </row>
    <row r="30" spans="1:18" s="134" customFormat="1" ht="27.75" customHeight="1" x14ac:dyDescent="0.2">
      <c r="A30" s="324" t="s">
        <v>3459</v>
      </c>
      <c r="B30" s="326" t="s">
        <v>3460</v>
      </c>
      <c r="C30" s="142" t="s">
        <v>3461</v>
      </c>
      <c r="D30" s="145">
        <v>18.84</v>
      </c>
      <c r="E30" s="129">
        <v>12</v>
      </c>
      <c r="F30" s="131">
        <v>13.75</v>
      </c>
      <c r="G30" s="130">
        <v>9.875</v>
      </c>
      <c r="H30" s="131">
        <v>12.5</v>
      </c>
      <c r="I30" s="132">
        <v>14</v>
      </c>
      <c r="J30" s="131">
        <v>4.8</v>
      </c>
      <c r="K30" s="131">
        <v>0.98199999999999998</v>
      </c>
      <c r="L30" s="131">
        <v>12</v>
      </c>
      <c r="M30" s="131">
        <v>9.375</v>
      </c>
      <c r="N30" s="131">
        <v>12.25</v>
      </c>
      <c r="O30" s="132">
        <v>14</v>
      </c>
      <c r="P30" s="131">
        <v>4.8</v>
      </c>
      <c r="Q30" s="132">
        <v>12</v>
      </c>
      <c r="R30" s="132">
        <v>3</v>
      </c>
    </row>
  </sheetData>
  <mergeCells count="2">
    <mergeCell ref="F1:K1"/>
    <mergeCell ref="L1:P1"/>
  </mergeCells>
  <printOptions horizontalCentered="1"/>
  <pageMargins left="0.1" right="0.1" top="0.25" bottom="0.25" header="0.25" footer="0.17499999999999999"/>
  <pageSetup firstPageNumber="40" fitToWidth="2" fitToHeight="24" pageOrder="overThenDown" orientation="portrait" useFirstPageNumber="1" r:id="rId1"/>
  <headerFooter>
    <oddFooter>&amp;C&amp;P</oddFooter>
  </headerFooter>
  <colBreaks count="1" manualBreakCount="1">
    <brk id="5" max="2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5F43B4B4C904C892153E53AF2B1B3" ma:contentTypeVersion="13" ma:contentTypeDescription="Create a new document." ma:contentTypeScope="" ma:versionID="f8151c3a083adf9f368e0257d03bcf72">
  <xsd:schema xmlns:xsd="http://www.w3.org/2001/XMLSchema" xmlns:xs="http://www.w3.org/2001/XMLSchema" xmlns:p="http://schemas.microsoft.com/office/2006/metadata/properties" xmlns:ns3="9692ef76-f0b8-4e51-b7ac-8d89ea07306e" xmlns:ns4="f3fa7e42-70c9-40c8-a042-1d55b42a400d" targetNamespace="http://schemas.microsoft.com/office/2006/metadata/properties" ma:root="true" ma:fieldsID="2dee1218d49f82c5e408158fa8bc9131" ns3:_="" ns4:_="">
    <xsd:import namespace="9692ef76-f0b8-4e51-b7ac-8d89ea07306e"/>
    <xsd:import namespace="f3fa7e42-70c9-40c8-a042-1d55b42a400d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2ef76-f0b8-4e51-b7ac-8d89ea07306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a7e42-70c9-40c8-a042-1d55b42a4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2C136-2A1A-435E-9343-845C0B872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2ef76-f0b8-4e51-b7ac-8d89ea07306e"/>
    <ds:schemaRef ds:uri="f3fa7e42-70c9-40c8-a042-1d55b42a4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4993D7-879F-4055-9EBE-0AACA50CF079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f3fa7e42-70c9-40c8-a042-1d55b42a400d"/>
    <ds:schemaRef ds:uri="9692ef76-f0b8-4e51-b7ac-8d89ea07306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1CBC8F-BFB5-492E-8865-3B4DE53666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Product</vt:lpstr>
      <vt:lpstr>Displays by Commodity</vt:lpstr>
      <vt:lpstr>Numerical</vt:lpstr>
      <vt:lpstr>Displays Numerically</vt:lpstr>
      <vt:lpstr>'Displays by Commodity'!Print_Area</vt:lpstr>
      <vt:lpstr>'Displays Numerically'!Print_Area</vt:lpstr>
      <vt:lpstr>Numerical!Print_Area</vt:lpstr>
      <vt:lpstr>Product!Print_Area</vt:lpstr>
      <vt:lpstr>'Displays by Commodity'!Print_Titles</vt:lpstr>
      <vt:lpstr>'Displays Numerically'!Print_Titles</vt:lpstr>
      <vt:lpstr>Numerical!Print_Titles</vt:lpstr>
      <vt:lpstr>Product!Print_Titles</vt:lpstr>
    </vt:vector>
  </TitlesOfParts>
  <Manager/>
  <Company>BINNEY &amp; SMITH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Binney &amp; Smith:  Pia Savoldi</dc:creator>
  <cp:keywords/>
  <dc:description/>
  <cp:lastModifiedBy>Donna Casciole</cp:lastModifiedBy>
  <cp:revision/>
  <cp:lastPrinted>2023-12-15T15:01:21Z</cp:lastPrinted>
  <dcterms:created xsi:type="dcterms:W3CDTF">2001-10-15T13:41:13Z</dcterms:created>
  <dcterms:modified xsi:type="dcterms:W3CDTF">2023-12-26T16:27:54Z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0x0101000315F43B4B4C904C892153E53AF2B1B3</vt:lpwstr>
  </property>
</Properties>
</file>