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Kathy\Dropbox\EXCEL\"/>
    </mc:Choice>
  </mc:AlternateContent>
  <xr:revisionPtr revIDLastSave="0" documentId="13_ncr:1_{BF0526AE-D37C-4822-B241-62752E5C67F6}" xr6:coauthVersionLast="47" xr6:coauthVersionMax="47" xr10:uidLastSave="{00000000-0000-0000-0000-000000000000}"/>
  <bookViews>
    <workbookView xWindow="-120" yWindow="-120" windowWidth="20730" windowHeight="11160" xr2:uid="{29E27FA5-C080-4E73-9DBA-586AC0825F84}"/>
  </bookViews>
  <sheets>
    <sheet name="Homes Sold July 2025 Parkland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9" i="1" l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</calcChain>
</file>

<file path=xl/sharedStrings.xml><?xml version="1.0" encoding="utf-8"?>
<sst xmlns="http://schemas.openxmlformats.org/spreadsheetml/2006/main" count="210" uniqueCount="97">
  <si>
    <t>Address</t>
  </si>
  <si>
    <t>List Price</t>
  </si>
  <si>
    <t>Year Built</t>
  </si>
  <si>
    <t>Sale Price</t>
  </si>
  <si>
    <t>7161 NW 115th Way</t>
  </si>
  <si>
    <t>No</t>
  </si>
  <si>
    <t>Yes</t>
  </si>
  <si>
    <t>8890 Carrington Ave</t>
  </si>
  <si>
    <t>10490 Mira Vista Dr</t>
  </si>
  <si>
    <t>Cascata</t>
  </si>
  <si>
    <t>6901 NW 61st Ave</t>
  </si>
  <si>
    <t>Country Place</t>
  </si>
  <si>
    <t>7868 NW 71st Way</t>
  </si>
  <si>
    <t>7411 W Cypresshead Dr</t>
  </si>
  <si>
    <t>Cypress Head</t>
  </si>
  <si>
    <t>9010 Lakeview Place</t>
  </si>
  <si>
    <t>6627 NW 101st Ter</t>
  </si>
  <si>
    <t>12310 NW 71st St</t>
  </si>
  <si>
    <t>11858 NW 82nd St</t>
  </si>
  <si>
    <t>11930 NW 81st Ct</t>
  </si>
  <si>
    <t>12115 NW 83rd Pl</t>
  </si>
  <si>
    <t>11933 NW 79th Ct</t>
  </si>
  <si>
    <t>8274 NW 107th Ter</t>
  </si>
  <si>
    <t>10766 NW 80th Circle</t>
  </si>
  <si>
    <t>7582 NW 127th Manor</t>
  </si>
  <si>
    <t>8948 Pinebrook Court</t>
  </si>
  <si>
    <t>7561 NW 59th Way</t>
  </si>
  <si>
    <t>6504 NW 78th Place</t>
  </si>
  <si>
    <t>7943 Deer Lake Court Court</t>
  </si>
  <si>
    <t>10021 S Miralago Way</t>
  </si>
  <si>
    <t>Miralago</t>
  </si>
  <si>
    <t>9880 Blue Isle Bay</t>
  </si>
  <si>
    <t>MiraLago</t>
  </si>
  <si>
    <t>9460 Eden Mnr</t>
  </si>
  <si>
    <t>9980 Bay Leaf Ct</t>
  </si>
  <si>
    <t>8271 Canopy Terrace</t>
  </si>
  <si>
    <t>Parkland Golf &amp; Country Club</t>
  </si>
  <si>
    <t>7660 Red Bay Lane</t>
  </si>
  <si>
    <t>9561 Eden Manor</t>
  </si>
  <si>
    <t>11319 NW 65th Manor</t>
  </si>
  <si>
    <t>6842 NW 108th Ave</t>
  </si>
  <si>
    <t>9449 Vallen Ct</t>
  </si>
  <si>
    <t>7600 NW 70th Ave</t>
  </si>
  <si>
    <t>7710 NW 70th Ave</t>
  </si>
  <si>
    <t>5985 NW 72nd Court</t>
  </si>
  <si>
    <t>Parkwood</t>
  </si>
  <si>
    <t>6298 NW 62nd Terrace</t>
  </si>
  <si>
    <t>Pine Tree Estates</t>
  </si>
  <si>
    <t>6335 NW 75th Way</t>
  </si>
  <si>
    <t>6041 NW 84th Ter</t>
  </si>
  <si>
    <t>6615 NW 74th Ct</t>
  </si>
  <si>
    <t>7636 NW 116th Ln</t>
  </si>
  <si>
    <t>The Highlands -Heron Bay</t>
  </si>
  <si>
    <t>10805 Vista Terrace</t>
  </si>
  <si>
    <t>10800 Coral St</t>
  </si>
  <si>
    <t>8615 Prospect Ln</t>
  </si>
  <si>
    <t>10825 Pacifica Way</t>
  </si>
  <si>
    <t>11355 Horizon Rd</t>
  </si>
  <si>
    <t>Watercrest</t>
  </si>
  <si>
    <t>9310 Meridian Drive E.</t>
  </si>
  <si>
    <t>8970 Watercrest Cir W</t>
  </si>
  <si>
    <t>9210 Solstice Cir</t>
  </si>
  <si>
    <t>Beds</t>
  </si>
  <si>
    <t>Full</t>
  </si>
  <si>
    <t>Half</t>
  </si>
  <si>
    <t>Living</t>
  </si>
  <si>
    <t>Garage</t>
  </si>
  <si>
    <t>Pool</t>
  </si>
  <si>
    <t>Water</t>
  </si>
  <si>
    <t>Lot</t>
  </si>
  <si>
    <t>Neighborhood</t>
  </si>
  <si>
    <t>Tall Pines</t>
  </si>
  <si>
    <t>Four Seasons</t>
  </si>
  <si>
    <t xml:space="preserve">Parkland Isles </t>
  </si>
  <si>
    <t>Mayfair</t>
  </si>
  <si>
    <t>In The Pines</t>
  </si>
  <si>
    <t>Heron Bay - Vistas</t>
  </si>
  <si>
    <t>Fox Ridge</t>
  </si>
  <si>
    <t>Cypress Cay</t>
  </si>
  <si>
    <t>Heron Bay - Bay Cove</t>
  </si>
  <si>
    <t>Whittier Oaks</t>
  </si>
  <si>
    <t>The Falls</t>
  </si>
  <si>
    <t>Lakes at Parkland</t>
  </si>
  <si>
    <t>Heron Bay - Edgewood</t>
  </si>
  <si>
    <t>Heron Bay - Somerset</t>
  </si>
  <si>
    <t>Heron Bay - Sawgrass Bay</t>
  </si>
  <si>
    <t>Heron Bay - Creekside</t>
  </si>
  <si>
    <t xml:space="preserve">Parkside Estates </t>
  </si>
  <si>
    <t>Baths</t>
  </si>
  <si>
    <t>Days</t>
  </si>
  <si>
    <t>On Market</t>
  </si>
  <si>
    <t>Sq Ft</t>
  </si>
  <si>
    <t>The Mews</t>
  </si>
  <si>
    <t>6653 Stafford Drive</t>
  </si>
  <si>
    <t>Price</t>
  </si>
  <si>
    <t>Per Sq Ft</t>
  </si>
  <si>
    <t>* Data from MLS.  Missing data not provided on MLS.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</si>
</sst>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$&quot;#,##0_);[Red]\(&quot;$&quot;#,##0\)"/>
  </numFmts>
  <fonts count="1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1"/>
      <color rgb="FF0070C0"/>
      <name val="Aptos Narrow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9">
    <xf numFmtId="0" fontId="0" fillId="0" borderId="0" xfId="0"/>
    <xf numFmtId="0" fontId="0" fillId="0" borderId="0" xfId="0" applyAlignment="1">
      <alignment horizontal="center"/>
    </xf>
    <xf numFmtId="0" fontId="18" fillId="33" borderId="0" xfId="0" applyFont="1" applyFill="1"/>
    <xf numFmtId="0" fontId="18" fillId="33" borderId="0" xfId="0" applyFont="1" applyFill="1" applyAlignment="1">
      <alignment horizontal="center"/>
    </xf>
    <xf numFmtId="0" fontId="18" fillId="0" borderId="0" xfId="0" applyFont="1"/>
    <xf numFmtId="6" fontId="18" fillId="0" borderId="0" xfId="0" applyNumberFormat="1" applyFont="1" applyAlignment="1">
      <alignment horizontal="center"/>
    </xf>
    <xf numFmtId="6" fontId="18" fillId="0" borderId="0" xfId="0" applyNumberFormat="1" applyFont="1"/>
    <xf numFmtId="0" fontId="18" fillId="0" borderId="0" xfId="0" applyFont="1" applyAlignment="1">
      <alignment horizontal="center"/>
    </xf>
    <xf numFmtId="3" fontId="18" fillId="0" borderId="0" xfId="0" applyNumberFormat="1" applyFont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FC5727-A1D1-484B-B6FE-DBB6C95E6471}">
  <dimension ref="A1:Y51"/>
  <sheetViews>
    <sheetView tabSelected="1" topLeftCell="A34" zoomScale="90" zoomScaleNormal="90" workbookViewId="0">
      <selection activeCell="E53" sqref="E53"/>
    </sheetView>
  </sheetViews>
  <sheetFormatPr defaultRowHeight="15" x14ac:dyDescent="0.25"/>
  <cols>
    <col min="1" max="1" width="29.28515625" customWidth="1"/>
    <col min="2" max="2" width="25.85546875" customWidth="1"/>
    <col min="3" max="3" width="16" style="1" customWidth="1"/>
    <col min="4" max="5" width="12.85546875" customWidth="1"/>
    <col min="6" max="6" width="10.140625" style="1" customWidth="1"/>
    <col min="7" max="10" width="9.140625" style="1"/>
    <col min="11" max="11" width="10.28515625" style="1" customWidth="1"/>
    <col min="12" max="15" width="9.140625" style="1"/>
  </cols>
  <sheetData>
    <row r="1" spans="1:25" s="2" customFormat="1" x14ac:dyDescent="0.25">
      <c r="A1" s="2" t="s">
        <v>70</v>
      </c>
      <c r="B1" s="2" t="s">
        <v>0</v>
      </c>
      <c r="C1" s="3" t="s">
        <v>1</v>
      </c>
      <c r="D1" s="2" t="s">
        <v>3</v>
      </c>
      <c r="E1" s="3" t="s">
        <v>94</v>
      </c>
      <c r="F1" s="3" t="s">
        <v>89</v>
      </c>
      <c r="G1" s="3" t="s">
        <v>62</v>
      </c>
      <c r="H1" s="3" t="s">
        <v>63</v>
      </c>
      <c r="I1" s="3" t="s">
        <v>64</v>
      </c>
      <c r="J1" s="3" t="s">
        <v>65</v>
      </c>
      <c r="K1" s="3" t="s">
        <v>2</v>
      </c>
      <c r="L1" s="3" t="s">
        <v>66</v>
      </c>
      <c r="M1" s="3" t="s">
        <v>67</v>
      </c>
      <c r="N1" s="3" t="s">
        <v>68</v>
      </c>
      <c r="O1" s="3" t="s">
        <v>69</v>
      </c>
      <c r="P1" s="4"/>
      <c r="Q1" s="4"/>
      <c r="R1" s="4"/>
      <c r="S1" s="4"/>
      <c r="T1" s="4"/>
      <c r="U1" s="4"/>
      <c r="V1" s="4"/>
      <c r="W1" s="4"/>
      <c r="X1" s="4"/>
      <c r="Y1" s="4"/>
    </row>
    <row r="2" spans="1:25" s="2" customFormat="1" x14ac:dyDescent="0.25">
      <c r="C2" s="3"/>
      <c r="E2" s="3" t="s">
        <v>95</v>
      </c>
      <c r="F2" s="3" t="s">
        <v>90</v>
      </c>
      <c r="G2" s="3"/>
      <c r="H2" s="3" t="s">
        <v>88</v>
      </c>
      <c r="I2" s="3" t="s">
        <v>88</v>
      </c>
      <c r="J2" s="3" t="s">
        <v>91</v>
      </c>
      <c r="K2" s="3"/>
      <c r="L2" s="3"/>
      <c r="M2" s="3"/>
      <c r="N2" s="3"/>
      <c r="O2" s="3" t="s">
        <v>91</v>
      </c>
      <c r="P2" s="4"/>
      <c r="Q2" s="4"/>
      <c r="R2" s="4"/>
      <c r="S2" s="4"/>
      <c r="T2" s="4"/>
      <c r="U2" s="4"/>
      <c r="V2" s="4"/>
      <c r="W2" s="4"/>
      <c r="X2" s="4"/>
      <c r="Y2" s="4"/>
    </row>
    <row r="3" spans="1:25" x14ac:dyDescent="0.25">
      <c r="A3" s="4" t="s">
        <v>9</v>
      </c>
      <c r="B3" s="4" t="s">
        <v>8</v>
      </c>
      <c r="C3" s="5">
        <v>1199900</v>
      </c>
      <c r="D3" s="6">
        <v>1200000</v>
      </c>
      <c r="E3" s="5">
        <f>SUM(D3/J3)</f>
        <v>348.53325588149869</v>
      </c>
      <c r="F3" s="7">
        <v>16</v>
      </c>
      <c r="G3" s="7">
        <v>5</v>
      </c>
      <c r="H3" s="7">
        <v>4</v>
      </c>
      <c r="I3" s="7">
        <v>0</v>
      </c>
      <c r="J3" s="8">
        <v>3443</v>
      </c>
      <c r="K3" s="7">
        <v>2020</v>
      </c>
      <c r="L3" s="7">
        <v>3</v>
      </c>
      <c r="M3" s="7" t="s">
        <v>5</v>
      </c>
      <c r="N3" s="7" t="s">
        <v>6</v>
      </c>
      <c r="O3" s="8">
        <v>9940</v>
      </c>
    </row>
    <row r="4" spans="1:25" x14ac:dyDescent="0.25">
      <c r="A4" s="4" t="s">
        <v>9</v>
      </c>
      <c r="B4" s="4" t="s">
        <v>53</v>
      </c>
      <c r="C4" s="5">
        <v>1375000</v>
      </c>
      <c r="D4" s="6">
        <v>1345000</v>
      </c>
      <c r="E4" s="5">
        <f t="shared" ref="E4:E49" si="0">SUM(D4/J4)</f>
        <v>322.07854406130269</v>
      </c>
      <c r="F4" s="7">
        <v>41</v>
      </c>
      <c r="G4" s="7">
        <v>5</v>
      </c>
      <c r="H4" s="7">
        <v>4</v>
      </c>
      <c r="I4" s="7">
        <v>0</v>
      </c>
      <c r="J4" s="8">
        <v>4176</v>
      </c>
      <c r="K4" s="7">
        <v>2019</v>
      </c>
      <c r="L4" s="7">
        <v>2</v>
      </c>
      <c r="M4" s="7" t="s">
        <v>6</v>
      </c>
      <c r="N4" s="7" t="s">
        <v>6</v>
      </c>
      <c r="O4" s="8">
        <v>6500</v>
      </c>
    </row>
    <row r="5" spans="1:25" x14ac:dyDescent="0.25">
      <c r="A5" s="4" t="s">
        <v>9</v>
      </c>
      <c r="B5" s="4" t="s">
        <v>54</v>
      </c>
      <c r="C5" s="5">
        <v>1250000</v>
      </c>
      <c r="D5" s="6">
        <v>1255000</v>
      </c>
      <c r="E5" s="5">
        <f t="shared" si="0"/>
        <v>472.33722243131353</v>
      </c>
      <c r="F5" s="7">
        <v>6</v>
      </c>
      <c r="G5" s="7">
        <v>4</v>
      </c>
      <c r="H5" s="7">
        <v>3</v>
      </c>
      <c r="I5" s="7">
        <v>0</v>
      </c>
      <c r="J5" s="8">
        <v>2657</v>
      </c>
      <c r="K5" s="7">
        <v>2020</v>
      </c>
      <c r="L5" s="7">
        <v>3</v>
      </c>
      <c r="M5" s="7" t="s">
        <v>6</v>
      </c>
      <c r="N5" s="7" t="s">
        <v>6</v>
      </c>
      <c r="O5" s="8">
        <v>9086</v>
      </c>
    </row>
    <row r="6" spans="1:25" x14ac:dyDescent="0.25">
      <c r="A6" s="4" t="s">
        <v>9</v>
      </c>
      <c r="B6" s="4" t="s">
        <v>55</v>
      </c>
      <c r="C6" s="5">
        <v>1150000</v>
      </c>
      <c r="D6" s="6">
        <v>1100000</v>
      </c>
      <c r="E6" s="5">
        <f t="shared" si="0"/>
        <v>325.05910165484636</v>
      </c>
      <c r="F6" s="7">
        <v>54</v>
      </c>
      <c r="G6" s="7">
        <v>5</v>
      </c>
      <c r="H6" s="7">
        <v>3</v>
      </c>
      <c r="I6" s="7">
        <v>1</v>
      </c>
      <c r="J6" s="8">
        <v>3384</v>
      </c>
      <c r="K6" s="7">
        <v>2020</v>
      </c>
      <c r="L6" s="7">
        <v>2</v>
      </c>
      <c r="M6" s="7" t="s">
        <v>5</v>
      </c>
      <c r="N6" s="7" t="s">
        <v>5</v>
      </c>
      <c r="O6" s="8">
        <v>6759</v>
      </c>
    </row>
    <row r="7" spans="1:25" x14ac:dyDescent="0.25">
      <c r="A7" s="4" t="s">
        <v>9</v>
      </c>
      <c r="B7" s="4" t="s">
        <v>56</v>
      </c>
      <c r="C7" s="5">
        <v>950000</v>
      </c>
      <c r="D7" s="6">
        <v>930000</v>
      </c>
      <c r="E7" s="5">
        <f t="shared" si="0"/>
        <v>391.08494533221193</v>
      </c>
      <c r="F7" s="7">
        <v>27</v>
      </c>
      <c r="G7" s="7">
        <v>4</v>
      </c>
      <c r="H7" s="7">
        <v>3</v>
      </c>
      <c r="I7" s="7">
        <v>0</v>
      </c>
      <c r="J7" s="8">
        <v>2378</v>
      </c>
      <c r="K7" s="7">
        <v>2018</v>
      </c>
      <c r="L7" s="7">
        <v>2</v>
      </c>
      <c r="M7" s="7" t="s">
        <v>5</v>
      </c>
      <c r="N7" s="7" t="s">
        <v>6</v>
      </c>
      <c r="O7" s="8">
        <v>6351</v>
      </c>
    </row>
    <row r="8" spans="1:25" x14ac:dyDescent="0.25">
      <c r="A8" s="4" t="s">
        <v>11</v>
      </c>
      <c r="B8" s="4" t="s">
        <v>10</v>
      </c>
      <c r="C8" s="5">
        <v>1250000</v>
      </c>
      <c r="D8" s="6">
        <v>1079500</v>
      </c>
      <c r="E8" s="5">
        <f t="shared" si="0"/>
        <v>318.24882075471697</v>
      </c>
      <c r="F8" s="7">
        <v>63</v>
      </c>
      <c r="G8" s="7">
        <v>4</v>
      </c>
      <c r="H8" s="7">
        <v>4</v>
      </c>
      <c r="I8" s="7">
        <v>0</v>
      </c>
      <c r="J8" s="8">
        <v>3392</v>
      </c>
      <c r="K8" s="7">
        <v>1990</v>
      </c>
      <c r="L8" s="7">
        <v>2</v>
      </c>
      <c r="M8" s="7" t="s">
        <v>6</v>
      </c>
      <c r="N8" s="7" t="s">
        <v>5</v>
      </c>
      <c r="O8" s="8">
        <v>49229</v>
      </c>
    </row>
    <row r="9" spans="1:25" x14ac:dyDescent="0.25">
      <c r="A9" s="4" t="s">
        <v>78</v>
      </c>
      <c r="B9" s="4" t="s">
        <v>12</v>
      </c>
      <c r="C9" s="5">
        <v>725000</v>
      </c>
      <c r="D9" s="6">
        <v>705000</v>
      </c>
      <c r="E9" s="5">
        <f t="shared" si="0"/>
        <v>328.0595625872499</v>
      </c>
      <c r="F9" s="7">
        <v>53</v>
      </c>
      <c r="G9" s="7">
        <v>4</v>
      </c>
      <c r="H9" s="7">
        <v>2</v>
      </c>
      <c r="I9" s="7">
        <v>0</v>
      </c>
      <c r="J9" s="8">
        <v>2149</v>
      </c>
      <c r="K9" s="7">
        <v>1995</v>
      </c>
      <c r="L9" s="7">
        <v>2</v>
      </c>
      <c r="M9" s="7" t="s">
        <v>5</v>
      </c>
      <c r="N9" s="7" t="s">
        <v>5</v>
      </c>
      <c r="O9" s="8">
        <v>6800</v>
      </c>
    </row>
    <row r="10" spans="1:25" x14ac:dyDescent="0.25">
      <c r="A10" s="4" t="s">
        <v>14</v>
      </c>
      <c r="B10" s="4" t="s">
        <v>13</v>
      </c>
      <c r="C10" s="5">
        <v>2199000</v>
      </c>
      <c r="D10" s="6">
        <v>2100000</v>
      </c>
      <c r="E10" s="5">
        <f t="shared" si="0"/>
        <v>425.96348884381337</v>
      </c>
      <c r="F10" s="7">
        <v>16</v>
      </c>
      <c r="G10" s="7">
        <v>6</v>
      </c>
      <c r="H10" s="7">
        <v>5</v>
      </c>
      <c r="I10" s="7">
        <v>1</v>
      </c>
      <c r="J10" s="8">
        <v>4930</v>
      </c>
      <c r="K10" s="7">
        <v>1995</v>
      </c>
      <c r="L10" s="7">
        <v>4</v>
      </c>
      <c r="M10" s="7" t="s">
        <v>6</v>
      </c>
      <c r="N10" s="7" t="s">
        <v>5</v>
      </c>
      <c r="O10" s="8">
        <v>32972</v>
      </c>
    </row>
    <row r="11" spans="1:25" x14ac:dyDescent="0.25">
      <c r="A11" s="4" t="s">
        <v>72</v>
      </c>
      <c r="B11" s="4" t="s">
        <v>41</v>
      </c>
      <c r="C11" s="5">
        <v>930000</v>
      </c>
      <c r="D11" s="6">
        <v>875000</v>
      </c>
      <c r="E11" s="5">
        <f t="shared" si="0"/>
        <v>295.10961214165263</v>
      </c>
      <c r="F11" s="7">
        <v>138</v>
      </c>
      <c r="G11" s="7">
        <v>2</v>
      </c>
      <c r="H11" s="7">
        <v>2</v>
      </c>
      <c r="I11" s="7">
        <v>1</v>
      </c>
      <c r="J11" s="8">
        <v>2965</v>
      </c>
      <c r="K11" s="7">
        <v>2016</v>
      </c>
      <c r="L11" s="7">
        <v>2</v>
      </c>
      <c r="M11" s="7" t="s">
        <v>5</v>
      </c>
      <c r="N11" s="7" t="s">
        <v>6</v>
      </c>
      <c r="O11" s="8">
        <v>7500</v>
      </c>
    </row>
    <row r="12" spans="1:25" x14ac:dyDescent="0.25">
      <c r="A12" s="4" t="s">
        <v>77</v>
      </c>
      <c r="B12" s="4" t="s">
        <v>16</v>
      </c>
      <c r="C12" s="5">
        <v>1599900</v>
      </c>
      <c r="D12" s="6">
        <v>1575900</v>
      </c>
      <c r="E12" s="5">
        <f t="shared" si="0"/>
        <v>518.90023049061574</v>
      </c>
      <c r="F12" s="7">
        <v>7</v>
      </c>
      <c r="G12" s="7">
        <v>5</v>
      </c>
      <c r="H12" s="7">
        <v>4</v>
      </c>
      <c r="I12" s="7">
        <v>0</v>
      </c>
      <c r="J12" s="8">
        <v>3037</v>
      </c>
      <c r="K12" s="7">
        <v>1997</v>
      </c>
      <c r="L12" s="7">
        <v>3</v>
      </c>
      <c r="M12" s="7" t="s">
        <v>6</v>
      </c>
      <c r="N12" s="7" t="s">
        <v>6</v>
      </c>
      <c r="O12" s="8">
        <v>30501</v>
      </c>
    </row>
    <row r="13" spans="1:25" x14ac:dyDescent="0.25">
      <c r="A13" s="4" t="s">
        <v>79</v>
      </c>
      <c r="B13" s="4" t="s">
        <v>4</v>
      </c>
      <c r="C13" s="5">
        <v>699000</v>
      </c>
      <c r="D13" s="6">
        <v>677500</v>
      </c>
      <c r="E13" s="5">
        <f t="shared" si="0"/>
        <v>329.52334630350197</v>
      </c>
      <c r="F13" s="7">
        <v>108</v>
      </c>
      <c r="G13" s="7">
        <v>3</v>
      </c>
      <c r="H13" s="7">
        <v>2</v>
      </c>
      <c r="I13" s="7"/>
      <c r="J13" s="8">
        <v>2056</v>
      </c>
      <c r="K13" s="7">
        <v>2002</v>
      </c>
      <c r="L13" s="7">
        <v>2</v>
      </c>
      <c r="M13" s="7" t="s">
        <v>5</v>
      </c>
      <c r="N13" s="7" t="s">
        <v>6</v>
      </c>
      <c r="O13" s="8">
        <v>6074</v>
      </c>
    </row>
    <row r="14" spans="1:25" x14ac:dyDescent="0.25">
      <c r="A14" s="4" t="s">
        <v>86</v>
      </c>
      <c r="B14" s="4" t="s">
        <v>22</v>
      </c>
      <c r="C14" s="5">
        <v>1299000</v>
      </c>
      <c r="D14" s="6">
        <v>1200000</v>
      </c>
      <c r="E14" s="5">
        <f t="shared" si="0"/>
        <v>367.53445635528328</v>
      </c>
      <c r="F14" s="7">
        <v>48</v>
      </c>
      <c r="G14" s="7">
        <v>5</v>
      </c>
      <c r="H14" s="7">
        <v>3</v>
      </c>
      <c r="I14" s="7">
        <v>0</v>
      </c>
      <c r="J14" s="8">
        <v>3265</v>
      </c>
      <c r="K14" s="7">
        <v>2005</v>
      </c>
      <c r="L14" s="7">
        <v>2</v>
      </c>
      <c r="M14" s="7" t="s">
        <v>6</v>
      </c>
      <c r="N14" s="7" t="s">
        <v>6</v>
      </c>
      <c r="O14" s="7"/>
    </row>
    <row r="15" spans="1:25" x14ac:dyDescent="0.25">
      <c r="A15" s="4" t="s">
        <v>86</v>
      </c>
      <c r="B15" s="4" t="s">
        <v>23</v>
      </c>
      <c r="C15" s="5">
        <v>778000</v>
      </c>
      <c r="D15" s="6">
        <v>768000</v>
      </c>
      <c r="E15" s="5">
        <f t="shared" si="0"/>
        <v>374.63414634146341</v>
      </c>
      <c r="F15" s="7">
        <v>29</v>
      </c>
      <c r="G15" s="7">
        <v>3</v>
      </c>
      <c r="H15" s="7">
        <v>2</v>
      </c>
      <c r="I15" s="7">
        <v>0</v>
      </c>
      <c r="J15" s="8">
        <v>2050</v>
      </c>
      <c r="K15" s="7">
        <v>2005</v>
      </c>
      <c r="L15" s="7">
        <v>2</v>
      </c>
      <c r="M15" s="7" t="s">
        <v>5</v>
      </c>
      <c r="N15" s="7" t="s">
        <v>6</v>
      </c>
      <c r="O15" s="8">
        <v>8137</v>
      </c>
    </row>
    <row r="16" spans="1:25" x14ac:dyDescent="0.25">
      <c r="A16" s="4" t="s">
        <v>83</v>
      </c>
      <c r="B16" s="4" t="s">
        <v>17</v>
      </c>
      <c r="C16" s="5">
        <v>1274900</v>
      </c>
      <c r="D16" s="6">
        <v>1275000</v>
      </c>
      <c r="E16" s="5">
        <f t="shared" si="0"/>
        <v>393.3970996605986</v>
      </c>
      <c r="F16" s="7">
        <v>14</v>
      </c>
      <c r="G16" s="7">
        <v>5</v>
      </c>
      <c r="H16" s="7">
        <v>3</v>
      </c>
      <c r="I16" s="7">
        <v>0</v>
      </c>
      <c r="J16" s="8">
        <v>3241</v>
      </c>
      <c r="K16" s="7">
        <v>2004</v>
      </c>
      <c r="L16" s="7">
        <v>3</v>
      </c>
      <c r="M16" s="7" t="s">
        <v>6</v>
      </c>
      <c r="N16" s="7" t="s">
        <v>6</v>
      </c>
      <c r="O16" s="8">
        <v>14634</v>
      </c>
    </row>
    <row r="17" spans="1:15" x14ac:dyDescent="0.25">
      <c r="A17" s="4" t="s">
        <v>85</v>
      </c>
      <c r="B17" s="4" t="s">
        <v>19</v>
      </c>
      <c r="C17" s="5">
        <v>1349000</v>
      </c>
      <c r="D17" s="6">
        <v>1290000</v>
      </c>
      <c r="E17" s="5">
        <f t="shared" si="0"/>
        <v>330.43032786885249</v>
      </c>
      <c r="F17" s="7">
        <v>104</v>
      </c>
      <c r="G17" s="7">
        <v>5</v>
      </c>
      <c r="H17" s="7">
        <v>4</v>
      </c>
      <c r="I17" s="7">
        <v>1</v>
      </c>
      <c r="J17" s="8">
        <v>3904</v>
      </c>
      <c r="K17" s="7">
        <v>2014</v>
      </c>
      <c r="L17" s="7">
        <v>3</v>
      </c>
      <c r="M17" s="7" t="s">
        <v>6</v>
      </c>
      <c r="N17" s="7" t="s">
        <v>6</v>
      </c>
      <c r="O17" s="8">
        <v>13535</v>
      </c>
    </row>
    <row r="18" spans="1:15" x14ac:dyDescent="0.25">
      <c r="A18" s="4" t="s">
        <v>85</v>
      </c>
      <c r="B18" s="4" t="s">
        <v>21</v>
      </c>
      <c r="C18" s="5">
        <v>1650000</v>
      </c>
      <c r="D18" s="6">
        <v>1430000</v>
      </c>
      <c r="E18" s="5">
        <f t="shared" si="0"/>
        <v>346.75072744907857</v>
      </c>
      <c r="F18" s="7">
        <v>172</v>
      </c>
      <c r="G18" s="7">
        <v>5</v>
      </c>
      <c r="H18" s="7">
        <v>4</v>
      </c>
      <c r="I18" s="7">
        <v>1</v>
      </c>
      <c r="J18" s="8">
        <v>4124</v>
      </c>
      <c r="K18" s="7">
        <v>2013</v>
      </c>
      <c r="L18" s="7">
        <v>3</v>
      </c>
      <c r="M18" s="7" t="s">
        <v>6</v>
      </c>
      <c r="N18" s="7" t="s">
        <v>6</v>
      </c>
      <c r="O18" s="8">
        <v>11984</v>
      </c>
    </row>
    <row r="19" spans="1:15" x14ac:dyDescent="0.25">
      <c r="A19" s="4" t="s">
        <v>84</v>
      </c>
      <c r="B19" s="4" t="s">
        <v>18</v>
      </c>
      <c r="C19" s="5">
        <v>999900</v>
      </c>
      <c r="D19" s="6">
        <v>960000</v>
      </c>
      <c r="E19" s="5">
        <f t="shared" si="0"/>
        <v>353.98230088495575</v>
      </c>
      <c r="F19" s="7">
        <v>27</v>
      </c>
      <c r="G19" s="7">
        <v>4</v>
      </c>
      <c r="H19" s="7">
        <v>3</v>
      </c>
      <c r="I19" s="7">
        <v>0</v>
      </c>
      <c r="J19" s="8">
        <v>2712</v>
      </c>
      <c r="K19" s="7">
        <v>2013</v>
      </c>
      <c r="L19" s="7">
        <v>2</v>
      </c>
      <c r="M19" s="7" t="s">
        <v>5</v>
      </c>
      <c r="N19" s="7" t="s">
        <v>5</v>
      </c>
      <c r="O19" s="8">
        <v>6774</v>
      </c>
    </row>
    <row r="20" spans="1:15" x14ac:dyDescent="0.25">
      <c r="A20" s="4" t="s">
        <v>84</v>
      </c>
      <c r="B20" s="4" t="s">
        <v>20</v>
      </c>
      <c r="C20" s="5">
        <v>980000</v>
      </c>
      <c r="D20" s="6">
        <v>970000</v>
      </c>
      <c r="E20" s="5">
        <f t="shared" si="0"/>
        <v>357.66961651917404</v>
      </c>
      <c r="F20" s="7">
        <v>86</v>
      </c>
      <c r="G20" s="7">
        <v>4</v>
      </c>
      <c r="H20" s="7">
        <v>3</v>
      </c>
      <c r="I20" s="7">
        <v>0</v>
      </c>
      <c r="J20" s="8">
        <v>2712</v>
      </c>
      <c r="K20" s="7">
        <v>2013</v>
      </c>
      <c r="L20" s="7">
        <v>2</v>
      </c>
      <c r="M20" s="7" t="s">
        <v>5</v>
      </c>
      <c r="N20" s="7" t="s">
        <v>5</v>
      </c>
      <c r="O20" s="8">
        <v>6275</v>
      </c>
    </row>
    <row r="21" spans="1:15" x14ac:dyDescent="0.25">
      <c r="A21" s="4" t="s">
        <v>76</v>
      </c>
      <c r="B21" s="4" t="s">
        <v>24</v>
      </c>
      <c r="C21" s="5">
        <v>1550000</v>
      </c>
      <c r="D21" s="6">
        <v>1468000</v>
      </c>
      <c r="E21" s="5">
        <f t="shared" si="0"/>
        <v>364.3584015884835</v>
      </c>
      <c r="F21" s="7">
        <v>4</v>
      </c>
      <c r="G21" s="7">
        <v>5</v>
      </c>
      <c r="H21" s="7">
        <v>3</v>
      </c>
      <c r="I21" s="7">
        <v>0</v>
      </c>
      <c r="J21" s="8">
        <v>4029</v>
      </c>
      <c r="K21" s="7">
        <v>2002</v>
      </c>
      <c r="L21" s="7">
        <v>3</v>
      </c>
      <c r="M21" s="7" t="s">
        <v>6</v>
      </c>
      <c r="N21" s="7" t="s">
        <v>5</v>
      </c>
      <c r="O21" s="8">
        <v>12712</v>
      </c>
    </row>
    <row r="22" spans="1:15" x14ac:dyDescent="0.25">
      <c r="A22" s="4" t="s">
        <v>75</v>
      </c>
      <c r="B22" s="4" t="s">
        <v>25</v>
      </c>
      <c r="C22" s="5">
        <v>1899000</v>
      </c>
      <c r="D22" s="6">
        <v>1756000</v>
      </c>
      <c r="E22" s="5">
        <f t="shared" si="0"/>
        <v>314.07619388302629</v>
      </c>
      <c r="F22" s="7">
        <v>36</v>
      </c>
      <c r="G22" s="7">
        <v>6</v>
      </c>
      <c r="H22" s="7">
        <v>4</v>
      </c>
      <c r="I22" s="7">
        <v>1</v>
      </c>
      <c r="J22" s="8">
        <v>5591</v>
      </c>
      <c r="K22" s="7">
        <v>2001</v>
      </c>
      <c r="L22" s="7">
        <v>3</v>
      </c>
      <c r="M22" s="7" t="s">
        <v>6</v>
      </c>
      <c r="N22" s="7" t="s">
        <v>5</v>
      </c>
      <c r="O22" s="8">
        <v>20692</v>
      </c>
    </row>
    <row r="23" spans="1:15" x14ac:dyDescent="0.25">
      <c r="A23" s="4" t="s">
        <v>82</v>
      </c>
      <c r="B23" s="4" t="s">
        <v>26</v>
      </c>
      <c r="C23" s="5">
        <v>725000</v>
      </c>
      <c r="D23" s="6">
        <v>725000</v>
      </c>
      <c r="E23" s="5">
        <f t="shared" si="0"/>
        <v>324.96638278798747</v>
      </c>
      <c r="F23" s="7">
        <v>19</v>
      </c>
      <c r="G23" s="7">
        <v>4</v>
      </c>
      <c r="H23" s="7">
        <v>3</v>
      </c>
      <c r="I23" s="7">
        <v>0</v>
      </c>
      <c r="J23" s="8">
        <v>2231</v>
      </c>
      <c r="K23" s="7">
        <v>1997</v>
      </c>
      <c r="L23" s="7">
        <v>2</v>
      </c>
      <c r="M23" s="7" t="s">
        <v>5</v>
      </c>
      <c r="N23" s="7" t="s">
        <v>6</v>
      </c>
      <c r="O23" s="8">
        <v>5579</v>
      </c>
    </row>
    <row r="24" spans="1:15" x14ac:dyDescent="0.25">
      <c r="A24" s="4" t="s">
        <v>74</v>
      </c>
      <c r="B24" s="4" t="s">
        <v>27</v>
      </c>
      <c r="C24" s="5">
        <v>699999</v>
      </c>
      <c r="D24" s="6">
        <v>699999</v>
      </c>
      <c r="E24" s="5">
        <f t="shared" si="0"/>
        <v>321.83862068965516</v>
      </c>
      <c r="F24" s="7">
        <v>4</v>
      </c>
      <c r="G24" s="7">
        <v>3</v>
      </c>
      <c r="H24" s="7">
        <v>2</v>
      </c>
      <c r="I24" s="7">
        <v>1</v>
      </c>
      <c r="J24" s="8">
        <v>2175</v>
      </c>
      <c r="K24" s="7">
        <v>1995</v>
      </c>
      <c r="L24" s="7">
        <v>2</v>
      </c>
      <c r="M24" s="7" t="s">
        <v>6</v>
      </c>
      <c r="N24" s="7" t="s">
        <v>5</v>
      </c>
      <c r="O24" s="8">
        <v>7779</v>
      </c>
    </row>
    <row r="25" spans="1:15" x14ac:dyDescent="0.25">
      <c r="A25" s="4" t="s">
        <v>30</v>
      </c>
      <c r="B25" s="4" t="s">
        <v>15</v>
      </c>
      <c r="C25" s="5">
        <v>959500</v>
      </c>
      <c r="D25" s="6">
        <v>930000</v>
      </c>
      <c r="E25" s="5">
        <f t="shared" si="0"/>
        <v>312.92059219380889</v>
      </c>
      <c r="F25" s="7">
        <v>357</v>
      </c>
      <c r="G25" s="7">
        <v>4</v>
      </c>
      <c r="H25" s="7">
        <v>3</v>
      </c>
      <c r="I25" s="7">
        <v>0</v>
      </c>
      <c r="J25" s="8">
        <v>2972</v>
      </c>
      <c r="K25" s="7">
        <v>2015</v>
      </c>
      <c r="L25" s="7">
        <v>3</v>
      </c>
      <c r="M25" s="7" t="s">
        <v>5</v>
      </c>
      <c r="N25" s="7" t="s">
        <v>5</v>
      </c>
      <c r="O25" s="8">
        <v>10963</v>
      </c>
    </row>
    <row r="26" spans="1:15" x14ac:dyDescent="0.25">
      <c r="A26" s="4" t="s">
        <v>30</v>
      </c>
      <c r="B26" s="4" t="s">
        <v>29</v>
      </c>
      <c r="C26" s="5">
        <v>1199900</v>
      </c>
      <c r="D26" s="6">
        <v>1150000</v>
      </c>
      <c r="E26" s="5">
        <f t="shared" si="0"/>
        <v>309.6392030156166</v>
      </c>
      <c r="F26" s="7">
        <v>17</v>
      </c>
      <c r="G26" s="7">
        <v>4</v>
      </c>
      <c r="H26" s="7">
        <v>4</v>
      </c>
      <c r="I26" s="7">
        <v>0</v>
      </c>
      <c r="J26" s="8">
        <v>3714</v>
      </c>
      <c r="K26" s="7">
        <v>2015</v>
      </c>
      <c r="L26" s="7">
        <v>3</v>
      </c>
      <c r="M26" s="7" t="s">
        <v>6</v>
      </c>
      <c r="N26" s="7" t="s">
        <v>6</v>
      </c>
      <c r="O26" s="8">
        <v>8977</v>
      </c>
    </row>
    <row r="27" spans="1:15" x14ac:dyDescent="0.25">
      <c r="A27" s="4" t="s">
        <v>32</v>
      </c>
      <c r="B27" s="4" t="s">
        <v>31</v>
      </c>
      <c r="C27" s="5">
        <v>948000</v>
      </c>
      <c r="D27" s="6">
        <v>948000</v>
      </c>
      <c r="E27" s="5">
        <f t="shared" si="0"/>
        <v>382.87560581583199</v>
      </c>
      <c r="F27" s="7">
        <v>4</v>
      </c>
      <c r="G27" s="7">
        <v>4</v>
      </c>
      <c r="H27" s="7">
        <v>3</v>
      </c>
      <c r="I27" s="7">
        <v>0</v>
      </c>
      <c r="J27" s="8">
        <v>2476</v>
      </c>
      <c r="K27" s="7">
        <v>2016</v>
      </c>
      <c r="L27" s="7">
        <v>2</v>
      </c>
      <c r="M27" s="7" t="s">
        <v>5</v>
      </c>
      <c r="N27" s="7" t="s">
        <v>6</v>
      </c>
      <c r="O27" s="8">
        <v>9050</v>
      </c>
    </row>
    <row r="28" spans="1:15" x14ac:dyDescent="0.25">
      <c r="A28" s="4" t="s">
        <v>36</v>
      </c>
      <c r="B28" s="4" t="s">
        <v>33</v>
      </c>
      <c r="C28" s="5">
        <v>1774900</v>
      </c>
      <c r="D28" s="6">
        <v>1733888</v>
      </c>
      <c r="E28" s="5">
        <f t="shared" si="0"/>
        <v>350.98947368421051</v>
      </c>
      <c r="F28" s="7">
        <v>15</v>
      </c>
      <c r="G28" s="7">
        <v>6</v>
      </c>
      <c r="H28" s="7">
        <v>5</v>
      </c>
      <c r="I28" s="7">
        <v>1</v>
      </c>
      <c r="J28" s="8">
        <v>4940</v>
      </c>
      <c r="K28" s="7">
        <v>2006</v>
      </c>
      <c r="L28" s="7">
        <v>3</v>
      </c>
      <c r="M28" s="7" t="s">
        <v>6</v>
      </c>
      <c r="N28" s="7" t="s">
        <v>6</v>
      </c>
      <c r="O28" s="8">
        <v>12211</v>
      </c>
    </row>
    <row r="29" spans="1:15" x14ac:dyDescent="0.25">
      <c r="A29" s="4" t="s">
        <v>36</v>
      </c>
      <c r="B29" s="4" t="s">
        <v>34</v>
      </c>
      <c r="C29" s="5">
        <v>1700000</v>
      </c>
      <c r="D29" s="6">
        <v>1700000</v>
      </c>
      <c r="E29" s="5">
        <f t="shared" si="0"/>
        <v>425.95840641443249</v>
      </c>
      <c r="F29" s="7"/>
      <c r="G29" s="7">
        <v>5</v>
      </c>
      <c r="H29" s="7">
        <v>4</v>
      </c>
      <c r="I29" s="7">
        <v>1</v>
      </c>
      <c r="J29" s="8">
        <v>3991</v>
      </c>
      <c r="K29" s="7">
        <v>2018</v>
      </c>
      <c r="L29" s="7">
        <v>2</v>
      </c>
      <c r="M29" s="7" t="s">
        <v>6</v>
      </c>
      <c r="N29" s="7" t="s">
        <v>6</v>
      </c>
      <c r="O29" s="8">
        <v>14143</v>
      </c>
    </row>
    <row r="30" spans="1:15" x14ac:dyDescent="0.25">
      <c r="A30" s="4" t="s">
        <v>36</v>
      </c>
      <c r="B30" s="4" t="s">
        <v>35</v>
      </c>
      <c r="C30" s="5">
        <v>1385000</v>
      </c>
      <c r="D30" s="6">
        <v>1300000</v>
      </c>
      <c r="E30" s="5">
        <f t="shared" si="0"/>
        <v>411.65294490183663</v>
      </c>
      <c r="F30" s="7">
        <v>19</v>
      </c>
      <c r="G30" s="7">
        <v>4</v>
      </c>
      <c r="H30" s="7">
        <v>3</v>
      </c>
      <c r="I30" s="7">
        <v>0</v>
      </c>
      <c r="J30" s="8">
        <v>3158</v>
      </c>
      <c r="K30" s="7">
        <v>2015</v>
      </c>
      <c r="L30" s="7">
        <v>2</v>
      </c>
      <c r="M30" s="7" t="s">
        <v>6</v>
      </c>
      <c r="N30" s="7" t="s">
        <v>5</v>
      </c>
      <c r="O30" s="7"/>
    </row>
    <row r="31" spans="1:15" x14ac:dyDescent="0.25">
      <c r="A31" s="4" t="s">
        <v>36</v>
      </c>
      <c r="B31" s="4" t="s">
        <v>37</v>
      </c>
      <c r="C31" s="5">
        <v>1099000</v>
      </c>
      <c r="D31" s="6">
        <v>1050000</v>
      </c>
      <c r="E31" s="5">
        <f t="shared" si="0"/>
        <v>422.70531400966183</v>
      </c>
      <c r="F31" s="7">
        <v>86</v>
      </c>
      <c r="G31" s="7">
        <v>3</v>
      </c>
      <c r="H31" s="7">
        <v>3</v>
      </c>
      <c r="I31" s="7">
        <v>0</v>
      </c>
      <c r="J31" s="8">
        <v>2484</v>
      </c>
      <c r="K31" s="7">
        <v>2014</v>
      </c>
      <c r="L31" s="7">
        <v>2</v>
      </c>
      <c r="M31" s="7" t="s">
        <v>5</v>
      </c>
      <c r="N31" s="7" t="s">
        <v>5</v>
      </c>
      <c r="O31" s="8">
        <v>7480</v>
      </c>
    </row>
    <row r="32" spans="1:15" x14ac:dyDescent="0.25">
      <c r="A32" s="4" t="s">
        <v>36</v>
      </c>
      <c r="B32" s="4" t="s">
        <v>38</v>
      </c>
      <c r="C32" s="5">
        <v>1760000</v>
      </c>
      <c r="D32" s="6">
        <v>1700000</v>
      </c>
      <c r="E32" s="5">
        <f t="shared" si="0"/>
        <v>422.46520874751491</v>
      </c>
      <c r="F32" s="7"/>
      <c r="G32" s="7">
        <v>4</v>
      </c>
      <c r="H32" s="7">
        <v>3</v>
      </c>
      <c r="I32" s="7">
        <v>1</v>
      </c>
      <c r="J32" s="8">
        <v>4024</v>
      </c>
      <c r="K32" s="7">
        <v>2006</v>
      </c>
      <c r="L32" s="7">
        <v>3</v>
      </c>
      <c r="M32" s="7" t="s">
        <v>6</v>
      </c>
      <c r="N32" s="7" t="s">
        <v>6</v>
      </c>
      <c r="O32" s="7"/>
    </row>
    <row r="33" spans="1:15" x14ac:dyDescent="0.25">
      <c r="A33" s="4" t="s">
        <v>73</v>
      </c>
      <c r="B33" s="4" t="s">
        <v>39</v>
      </c>
      <c r="C33" s="5">
        <v>818000</v>
      </c>
      <c r="D33" s="6">
        <v>775000</v>
      </c>
      <c r="E33" s="5">
        <f t="shared" si="0"/>
        <v>360.96879366557988</v>
      </c>
      <c r="F33" s="7">
        <v>106</v>
      </c>
      <c r="G33" s="7">
        <v>4</v>
      </c>
      <c r="H33" s="7">
        <v>3</v>
      </c>
      <c r="I33" s="7">
        <v>0</v>
      </c>
      <c r="J33" s="8">
        <v>2147</v>
      </c>
      <c r="K33" s="7">
        <v>1999</v>
      </c>
      <c r="L33" s="7">
        <v>2</v>
      </c>
      <c r="M33" s="7" t="s">
        <v>6</v>
      </c>
      <c r="N33" s="7" t="s">
        <v>5</v>
      </c>
      <c r="O33" s="8">
        <v>6888</v>
      </c>
    </row>
    <row r="34" spans="1:15" x14ac:dyDescent="0.25">
      <c r="A34" s="4" t="s">
        <v>73</v>
      </c>
      <c r="B34" s="4" t="s">
        <v>40</v>
      </c>
      <c r="C34" s="5">
        <v>914900</v>
      </c>
      <c r="D34" s="6">
        <v>885000</v>
      </c>
      <c r="E34" s="5">
        <f t="shared" si="0"/>
        <v>312.27946365561047</v>
      </c>
      <c r="F34" s="7">
        <v>67</v>
      </c>
      <c r="G34" s="7">
        <v>4</v>
      </c>
      <c r="H34" s="7">
        <v>3</v>
      </c>
      <c r="I34" s="7">
        <v>0</v>
      </c>
      <c r="J34" s="8">
        <v>2834</v>
      </c>
      <c r="K34" s="7">
        <v>2001</v>
      </c>
      <c r="L34" s="7">
        <v>3</v>
      </c>
      <c r="M34" s="7" t="s">
        <v>6</v>
      </c>
      <c r="N34" s="7" t="s">
        <v>5</v>
      </c>
      <c r="O34" s="8">
        <v>10637</v>
      </c>
    </row>
    <row r="35" spans="1:15" x14ac:dyDescent="0.25">
      <c r="A35" s="4" t="s">
        <v>87</v>
      </c>
      <c r="B35" s="4" t="s">
        <v>42</v>
      </c>
      <c r="C35" s="5">
        <v>799900</v>
      </c>
      <c r="D35" s="6">
        <v>774000</v>
      </c>
      <c r="E35" s="5">
        <f t="shared" si="0"/>
        <v>380.15717092337917</v>
      </c>
      <c r="F35" s="7">
        <v>9</v>
      </c>
      <c r="G35" s="7">
        <v>4</v>
      </c>
      <c r="H35" s="7">
        <v>2</v>
      </c>
      <c r="I35" s="7">
        <v>1</v>
      </c>
      <c r="J35" s="8">
        <v>2036</v>
      </c>
      <c r="K35" s="7">
        <v>2002</v>
      </c>
      <c r="L35" s="7">
        <v>2</v>
      </c>
      <c r="M35" s="7" t="s">
        <v>6</v>
      </c>
      <c r="N35" s="7" t="s">
        <v>5</v>
      </c>
      <c r="O35" s="8">
        <v>5873</v>
      </c>
    </row>
    <row r="36" spans="1:15" x14ac:dyDescent="0.25">
      <c r="A36" s="4" t="s">
        <v>87</v>
      </c>
      <c r="B36" s="4" t="s">
        <v>43</v>
      </c>
      <c r="C36" s="5">
        <v>799000</v>
      </c>
      <c r="D36" s="6">
        <v>780000</v>
      </c>
      <c r="E36" s="5">
        <f t="shared" si="0"/>
        <v>320.46014790468365</v>
      </c>
      <c r="F36" s="7">
        <v>26</v>
      </c>
      <c r="G36" s="7">
        <v>5</v>
      </c>
      <c r="H36" s="7">
        <v>2</v>
      </c>
      <c r="I36" s="7">
        <v>1</v>
      </c>
      <c r="J36" s="8">
        <v>2434</v>
      </c>
      <c r="K36" s="7">
        <v>2002</v>
      </c>
      <c r="L36" s="7">
        <v>2</v>
      </c>
      <c r="M36" s="7" t="s">
        <v>6</v>
      </c>
      <c r="N36" s="7" t="s">
        <v>5</v>
      </c>
      <c r="O36" s="8">
        <v>5873</v>
      </c>
    </row>
    <row r="37" spans="1:15" x14ac:dyDescent="0.25">
      <c r="A37" s="4" t="s">
        <v>45</v>
      </c>
      <c r="B37" s="4" t="s">
        <v>44</v>
      </c>
      <c r="C37" s="5">
        <v>699900</v>
      </c>
      <c r="D37" s="6">
        <v>700000</v>
      </c>
      <c r="E37" s="5">
        <f t="shared" si="0"/>
        <v>297.87234042553189</v>
      </c>
      <c r="F37" s="7">
        <v>3</v>
      </c>
      <c r="G37" s="7">
        <v>4</v>
      </c>
      <c r="H37" s="7">
        <v>2</v>
      </c>
      <c r="I37" s="7">
        <v>1</v>
      </c>
      <c r="J37" s="8">
        <v>2350</v>
      </c>
      <c r="K37" s="7">
        <v>1993</v>
      </c>
      <c r="L37" s="7">
        <v>2</v>
      </c>
      <c r="M37" s="7" t="s">
        <v>5</v>
      </c>
      <c r="N37" s="7" t="s">
        <v>6</v>
      </c>
      <c r="O37" s="8">
        <v>6510</v>
      </c>
    </row>
    <row r="38" spans="1:15" x14ac:dyDescent="0.25">
      <c r="A38" s="4" t="s">
        <v>47</v>
      </c>
      <c r="B38" s="4" t="s">
        <v>46</v>
      </c>
      <c r="C38" s="5">
        <v>1620000</v>
      </c>
      <c r="D38" s="6">
        <v>1575000</v>
      </c>
      <c r="E38" s="5">
        <f t="shared" si="0"/>
        <v>384.99144463456366</v>
      </c>
      <c r="F38" s="7">
        <v>51</v>
      </c>
      <c r="G38" s="7">
        <v>4</v>
      </c>
      <c r="H38" s="7">
        <v>3</v>
      </c>
      <c r="I38" s="7">
        <v>1</v>
      </c>
      <c r="J38" s="8">
        <v>4091</v>
      </c>
      <c r="K38" s="7">
        <v>1984</v>
      </c>
      <c r="L38" s="7">
        <v>3</v>
      </c>
      <c r="M38" s="7" t="s">
        <v>6</v>
      </c>
      <c r="N38" s="7" t="s">
        <v>5</v>
      </c>
      <c r="O38" s="8">
        <v>47480</v>
      </c>
    </row>
    <row r="39" spans="1:15" x14ac:dyDescent="0.25">
      <c r="A39" s="4" t="s">
        <v>47</v>
      </c>
      <c r="B39" s="4" t="s">
        <v>48</v>
      </c>
      <c r="C39" s="5">
        <v>1600000</v>
      </c>
      <c r="D39" s="6">
        <v>1500000</v>
      </c>
      <c r="E39" s="5">
        <f t="shared" si="0"/>
        <v>418.0602006688963</v>
      </c>
      <c r="F39" s="7">
        <v>112</v>
      </c>
      <c r="G39" s="7">
        <v>3</v>
      </c>
      <c r="H39" s="7">
        <v>3</v>
      </c>
      <c r="I39" s="7">
        <v>0</v>
      </c>
      <c r="J39" s="8">
        <v>3588</v>
      </c>
      <c r="K39" s="7">
        <v>1985</v>
      </c>
      <c r="L39" s="7">
        <v>4</v>
      </c>
      <c r="M39" s="7" t="s">
        <v>6</v>
      </c>
      <c r="N39" s="7" t="s">
        <v>5</v>
      </c>
      <c r="O39" s="8">
        <v>47045</v>
      </c>
    </row>
    <row r="40" spans="1:15" x14ac:dyDescent="0.25">
      <c r="A40" s="4" t="s">
        <v>71</v>
      </c>
      <c r="B40" s="4" t="s">
        <v>49</v>
      </c>
      <c r="C40" s="5">
        <v>2028000</v>
      </c>
      <c r="D40" s="6">
        <v>2020000</v>
      </c>
      <c r="E40" s="5">
        <f t="shared" si="0"/>
        <v>291.69675090252707</v>
      </c>
      <c r="F40" s="7">
        <v>23</v>
      </c>
      <c r="G40" s="7">
        <v>5</v>
      </c>
      <c r="H40" s="7">
        <v>4</v>
      </c>
      <c r="I40" s="7">
        <v>1</v>
      </c>
      <c r="J40" s="8">
        <v>6925</v>
      </c>
      <c r="K40" s="7">
        <v>2002</v>
      </c>
      <c r="L40" s="7">
        <v>3</v>
      </c>
      <c r="M40" s="7" t="s">
        <v>6</v>
      </c>
      <c r="N40" s="7" t="s">
        <v>6</v>
      </c>
      <c r="O40" s="8">
        <v>43572</v>
      </c>
    </row>
    <row r="41" spans="1:15" x14ac:dyDescent="0.25">
      <c r="A41" s="4" t="s">
        <v>81</v>
      </c>
      <c r="B41" s="4" t="s">
        <v>28</v>
      </c>
      <c r="C41" s="5">
        <v>1175000</v>
      </c>
      <c r="D41" s="6">
        <v>1050000</v>
      </c>
      <c r="E41" s="5">
        <f t="shared" si="0"/>
        <v>412.57367387033401</v>
      </c>
      <c r="F41" s="7">
        <v>59</v>
      </c>
      <c r="G41" s="7">
        <v>3</v>
      </c>
      <c r="H41" s="7">
        <v>2</v>
      </c>
      <c r="I41" s="7">
        <v>1</v>
      </c>
      <c r="J41" s="8">
        <v>2545</v>
      </c>
      <c r="K41" s="7">
        <v>2022</v>
      </c>
      <c r="L41" s="7">
        <v>2</v>
      </c>
      <c r="M41" s="7" t="s">
        <v>5</v>
      </c>
      <c r="N41" s="7" t="s">
        <v>6</v>
      </c>
      <c r="O41" s="7"/>
    </row>
    <row r="42" spans="1:15" x14ac:dyDescent="0.25">
      <c r="A42" s="4" t="s">
        <v>52</v>
      </c>
      <c r="B42" s="4" t="s">
        <v>51</v>
      </c>
      <c r="C42" s="5">
        <v>1175000</v>
      </c>
      <c r="D42" s="6">
        <v>1140000</v>
      </c>
      <c r="E42" s="5">
        <f t="shared" si="0"/>
        <v>363.63636363636363</v>
      </c>
      <c r="F42" s="7">
        <v>18</v>
      </c>
      <c r="G42" s="7">
        <v>5</v>
      </c>
      <c r="H42" s="7">
        <v>3</v>
      </c>
      <c r="I42" s="7">
        <v>0</v>
      </c>
      <c r="J42" s="8">
        <v>3135</v>
      </c>
      <c r="K42" s="7">
        <v>2003</v>
      </c>
      <c r="L42" s="7">
        <v>3</v>
      </c>
      <c r="M42" s="7" t="s">
        <v>6</v>
      </c>
      <c r="N42" s="7" t="s">
        <v>5</v>
      </c>
      <c r="O42" s="8">
        <v>10616</v>
      </c>
    </row>
    <row r="43" spans="1:15" x14ac:dyDescent="0.25">
      <c r="A43" s="4" t="s">
        <v>92</v>
      </c>
      <c r="B43" s="4" t="s">
        <v>93</v>
      </c>
      <c r="C43" s="5">
        <v>508000</v>
      </c>
      <c r="D43" s="6">
        <v>525000</v>
      </c>
      <c r="E43" s="5">
        <f t="shared" si="0"/>
        <v>372.86931818181819</v>
      </c>
      <c r="F43" s="7">
        <v>10</v>
      </c>
      <c r="G43" s="7">
        <v>2</v>
      </c>
      <c r="H43" s="7">
        <v>2</v>
      </c>
      <c r="I43" s="7">
        <v>0</v>
      </c>
      <c r="J43" s="8">
        <v>1408</v>
      </c>
      <c r="K43" s="7">
        <v>1987</v>
      </c>
      <c r="L43" s="7">
        <v>2</v>
      </c>
      <c r="M43" s="7" t="s">
        <v>6</v>
      </c>
      <c r="N43" s="7" t="s">
        <v>5</v>
      </c>
      <c r="O43" s="8">
        <v>7030</v>
      </c>
    </row>
    <row r="44" spans="1:15" x14ac:dyDescent="0.25">
      <c r="A44" s="4" t="s">
        <v>58</v>
      </c>
      <c r="B44" s="4" t="s">
        <v>7</v>
      </c>
      <c r="C44" s="5">
        <v>1085000</v>
      </c>
      <c r="D44" s="6">
        <v>1120000</v>
      </c>
      <c r="E44" s="5">
        <f t="shared" si="0"/>
        <v>467.25073007926574</v>
      </c>
      <c r="F44" s="7">
        <v>6</v>
      </c>
      <c r="G44" s="7">
        <v>4</v>
      </c>
      <c r="H44" s="7">
        <v>3</v>
      </c>
      <c r="I44" s="7">
        <v>0</v>
      </c>
      <c r="J44" s="8">
        <v>2397</v>
      </c>
      <c r="K44" s="7">
        <v>2014</v>
      </c>
      <c r="L44" s="7">
        <v>2</v>
      </c>
      <c r="M44" s="7" t="s">
        <v>6</v>
      </c>
      <c r="N44" s="7" t="s">
        <v>6</v>
      </c>
      <c r="O44" s="8">
        <v>8283</v>
      </c>
    </row>
    <row r="45" spans="1:15" x14ac:dyDescent="0.25">
      <c r="A45" s="4" t="s">
        <v>58</v>
      </c>
      <c r="B45" s="4" t="s">
        <v>57</v>
      </c>
      <c r="C45" s="5">
        <v>1299900</v>
      </c>
      <c r="D45" s="6">
        <v>1300000</v>
      </c>
      <c r="E45" s="5">
        <f t="shared" si="0"/>
        <v>392.15686274509807</v>
      </c>
      <c r="F45" s="7">
        <v>11</v>
      </c>
      <c r="G45" s="7">
        <v>4</v>
      </c>
      <c r="H45" s="7">
        <v>3</v>
      </c>
      <c r="I45" s="7">
        <v>1</v>
      </c>
      <c r="J45" s="8">
        <v>3315</v>
      </c>
      <c r="K45" s="7">
        <v>2018</v>
      </c>
      <c r="L45" s="7">
        <v>2</v>
      </c>
      <c r="M45" s="7" t="s">
        <v>6</v>
      </c>
      <c r="N45" s="7" t="s">
        <v>6</v>
      </c>
      <c r="O45" s="8">
        <v>12819</v>
      </c>
    </row>
    <row r="46" spans="1:15" x14ac:dyDescent="0.25">
      <c r="A46" s="4" t="s">
        <v>58</v>
      </c>
      <c r="B46" s="4" t="s">
        <v>59</v>
      </c>
      <c r="C46" s="5">
        <v>845000</v>
      </c>
      <c r="D46" s="6">
        <v>832500</v>
      </c>
      <c r="E46" s="5">
        <f t="shared" si="0"/>
        <v>333.93501805054154</v>
      </c>
      <c r="F46" s="7">
        <v>4</v>
      </c>
      <c r="G46" s="7">
        <v>3</v>
      </c>
      <c r="H46" s="7">
        <v>2</v>
      </c>
      <c r="I46" s="7">
        <v>1</v>
      </c>
      <c r="J46" s="8">
        <v>2493</v>
      </c>
      <c r="K46" s="7">
        <v>2016</v>
      </c>
      <c r="L46" s="7">
        <v>2</v>
      </c>
      <c r="M46" s="7" t="s">
        <v>5</v>
      </c>
      <c r="N46" s="7" t="s">
        <v>5</v>
      </c>
      <c r="O46" s="8">
        <v>6250</v>
      </c>
    </row>
    <row r="47" spans="1:15" x14ac:dyDescent="0.25">
      <c r="A47" s="4" t="s">
        <v>58</v>
      </c>
      <c r="B47" s="4" t="s">
        <v>60</v>
      </c>
      <c r="C47" s="5">
        <v>1199000</v>
      </c>
      <c r="D47" s="6">
        <v>1190000</v>
      </c>
      <c r="E47" s="5">
        <f t="shared" si="0"/>
        <v>351.23966942148758</v>
      </c>
      <c r="F47" s="7">
        <v>32</v>
      </c>
      <c r="G47" s="7">
        <v>4</v>
      </c>
      <c r="H47" s="7">
        <v>4</v>
      </c>
      <c r="I47" s="7">
        <v>1</v>
      </c>
      <c r="J47" s="8">
        <v>3388</v>
      </c>
      <c r="K47" s="7">
        <v>2016</v>
      </c>
      <c r="L47" s="7">
        <v>3</v>
      </c>
      <c r="M47" s="7" t="s">
        <v>5</v>
      </c>
      <c r="N47" s="7" t="s">
        <v>6</v>
      </c>
      <c r="O47" s="8">
        <v>6875</v>
      </c>
    </row>
    <row r="48" spans="1:15" x14ac:dyDescent="0.25">
      <c r="A48" s="4" t="s">
        <v>58</v>
      </c>
      <c r="B48" s="4" t="s">
        <v>61</v>
      </c>
      <c r="C48" s="5">
        <v>985000</v>
      </c>
      <c r="D48" s="6">
        <v>985000</v>
      </c>
      <c r="E48" s="5">
        <f t="shared" si="0"/>
        <v>411.10183639398997</v>
      </c>
      <c r="F48" s="7">
        <v>3</v>
      </c>
      <c r="G48" s="7">
        <v>4</v>
      </c>
      <c r="H48" s="7">
        <v>3</v>
      </c>
      <c r="I48" s="7">
        <v>0</v>
      </c>
      <c r="J48" s="8">
        <v>2396</v>
      </c>
      <c r="K48" s="7">
        <v>2017</v>
      </c>
      <c r="L48" s="7">
        <v>2</v>
      </c>
      <c r="M48" s="7" t="s">
        <v>5</v>
      </c>
      <c r="N48" s="7" t="s">
        <v>6</v>
      </c>
      <c r="O48" s="8">
        <v>6875</v>
      </c>
    </row>
    <row r="49" spans="1:15" x14ac:dyDescent="0.25">
      <c r="A49" s="4" t="s">
        <v>80</v>
      </c>
      <c r="B49" s="4" t="s">
        <v>50</v>
      </c>
      <c r="C49" s="5">
        <v>875000</v>
      </c>
      <c r="D49" s="6">
        <v>832500</v>
      </c>
      <c r="E49" s="5">
        <f t="shared" si="0"/>
        <v>317.86941580756013</v>
      </c>
      <c r="F49" s="7">
        <v>9</v>
      </c>
      <c r="G49" s="7">
        <v>4</v>
      </c>
      <c r="H49" s="7">
        <v>3</v>
      </c>
      <c r="I49" s="7">
        <v>0</v>
      </c>
      <c r="J49" s="8">
        <v>2619</v>
      </c>
      <c r="K49" s="7">
        <v>1991</v>
      </c>
      <c r="L49" s="7">
        <v>2</v>
      </c>
      <c r="M49" s="7" t="s">
        <v>6</v>
      </c>
      <c r="N49" s="7" t="s">
        <v>6</v>
      </c>
      <c r="O49" s="8">
        <v>9216</v>
      </c>
    </row>
    <row r="51" spans="1:15" x14ac:dyDescent="0.25">
      <c r="B51" s="4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Homes Sold July 2025 Parkland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Kathy</dc:creator>
  <cp:lastModifiedBy>kathy schroeder</cp:lastModifiedBy>
  <dcterms:created xsi:type="dcterms:W3CDTF">2025-08-05T12:43:43Z</dcterms:created>
  <dcterms:modified xsi:type="dcterms:W3CDTF">2025-08-05T13:13:52Z</dcterms:modified>
</cp:coreProperties>
</file>