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thy\Dropbox\EXCEL\"/>
    </mc:Choice>
  </mc:AlternateContent>
  <xr:revisionPtr revIDLastSave="0" documentId="13_ncr:9_{A9710C0D-2FA5-4773-AD65-C962EB442ED8}" xr6:coauthVersionLast="47" xr6:coauthVersionMax="47" xr10:uidLastSave="{00000000-0000-0000-0000-000000000000}"/>
  <bookViews>
    <workbookView xWindow="-120" yWindow="-120" windowWidth="29040" windowHeight="15840" xr2:uid="{6DEF9D83-86BE-406B-BB84-00B1619541BD}"/>
  </bookViews>
  <sheets>
    <sheet name="Agent Single Line - 2025-04-16T" sheetId="1" r:id="rId1"/>
  </sheets>
  <calcPr calcId="0"/>
</workbook>
</file>

<file path=xl/calcChain.xml><?xml version="1.0" encoding="utf-8"?>
<calcChain xmlns="http://schemas.openxmlformats.org/spreadsheetml/2006/main"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<sst xmlns="http://schemas.openxmlformats.org/spreadsheetml/2006/main" count="141" uniqueCount="71">
  <si>
    <t>Address</t>
  </si>
  <si>
    <t>List Price</t>
  </si>
  <si>
    <t>Sale Price</t>
  </si>
  <si>
    <t>Closing Date</t>
  </si>
  <si>
    <t>5711 NW 62nd</t>
  </si>
  <si>
    <t>Yes</t>
  </si>
  <si>
    <t>No</t>
  </si>
  <si>
    <t>5721 NW 62nd Manor</t>
  </si>
  <si>
    <t>10091 Lake Vista Ct</t>
  </si>
  <si>
    <t>8561 Lakeside Dr</t>
  </si>
  <si>
    <t>8880 Lakeview Pl</t>
  </si>
  <si>
    <t>6429 NW 65th Way</t>
  </si>
  <si>
    <t>Estates of Pine Tree</t>
  </si>
  <si>
    <t>5575 NW 79th Way</t>
  </si>
  <si>
    <t>11808 Leon Cir</t>
  </si>
  <si>
    <t>Four Seasons</t>
  </si>
  <si>
    <t>10685 NW 66 Court</t>
  </si>
  <si>
    <t>7466 NW 115th Terrace</t>
  </si>
  <si>
    <t>11110 NW 82nd Pl</t>
  </si>
  <si>
    <t>12075 NW 81st Ct</t>
  </si>
  <si>
    <t>8167 Juniper Dr</t>
  </si>
  <si>
    <t>8481 Miralago Way</t>
  </si>
  <si>
    <t>MiraLago</t>
  </si>
  <si>
    <t>Parkland Bay</t>
  </si>
  <si>
    <t>11980 N Baypoint Cir</t>
  </si>
  <si>
    <t>10380 S Barnsley Dr</t>
  </si>
  <si>
    <t>7217 Wisteria Ave</t>
  </si>
  <si>
    <t>Parkland Golf &amp; Country Club</t>
  </si>
  <si>
    <t>9509 Ginger Court</t>
  </si>
  <si>
    <t>6348 NW 107th Ter</t>
  </si>
  <si>
    <t>Parkland Isles</t>
  </si>
  <si>
    <t>7120 W Cypresshead Dr</t>
  </si>
  <si>
    <t>11786 Vivar Run</t>
  </si>
  <si>
    <t>6027 NW 73rd Court</t>
  </si>
  <si>
    <t>6445 NW 75th Way</t>
  </si>
  <si>
    <t>7074 NW 63rd Way</t>
  </si>
  <si>
    <t>PineTree Estates</t>
  </si>
  <si>
    <t>7024 NW 67th Ter</t>
  </si>
  <si>
    <t>6370 NW 77th Ct</t>
  </si>
  <si>
    <t>9386 Carrington Ave</t>
  </si>
  <si>
    <t>Watercrest</t>
  </si>
  <si>
    <t>11545 Solstice Circle</t>
  </si>
  <si>
    <t>9245 W Meridian Dr W</t>
  </si>
  <si>
    <t>Beds</t>
  </si>
  <si>
    <t>Full</t>
  </si>
  <si>
    <t>Half</t>
  </si>
  <si>
    <t>Living</t>
  </si>
  <si>
    <t>Garage</t>
  </si>
  <si>
    <t>Pool?</t>
  </si>
  <si>
    <t>Water?</t>
  </si>
  <si>
    <t>Lot</t>
  </si>
  <si>
    <t>Days</t>
  </si>
  <si>
    <t>Fox Ridge</t>
  </si>
  <si>
    <t>Cypress Head</t>
  </si>
  <si>
    <t>Pine Tree Estates</t>
  </si>
  <si>
    <t>Ternbridge</t>
  </si>
  <si>
    <t>Countrys Point</t>
  </si>
  <si>
    <t>The Falls</t>
  </si>
  <si>
    <t>Parkwood</t>
  </si>
  <si>
    <t>Mill Run</t>
  </si>
  <si>
    <t>Neighborhood</t>
  </si>
  <si>
    <t>On Market</t>
  </si>
  <si>
    <t>Baths</t>
  </si>
  <si>
    <t>Sq Ft</t>
  </si>
  <si>
    <t>% Final Ask</t>
  </si>
  <si>
    <t>Seller Received</t>
  </si>
  <si>
    <t>12790 S Parkland Bay Trail</t>
  </si>
  <si>
    <t>Florida Fruit Lands (S of Sawgrass)</t>
  </si>
  <si>
    <t>Heron Bay - The Reserves</t>
  </si>
  <si>
    <t>Heron Bay - The Estuary</t>
  </si>
  <si>
    <t>Heron Bay - Sawgrass 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</si>
</sst>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33" borderId="0" xfId="0" applyFont="1" applyFill="1" applyAlignment="1">
      <alignment horizontal="center"/>
    </xf>
    <xf numFmtId="0" fontId="18" fillId="33" borderId="0" xfId="0" applyFont="1" applyFill="1"/>
    <xf numFmtId="6" fontId="18" fillId="0" borderId="0" xfId="0" applyNumberFormat="1" applyFont="1"/>
    <xf numFmtId="6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14" fontId="18" fillId="0" borderId="0" xfId="0" applyNumberFormat="1" applyFont="1" applyAlignment="1">
      <alignment horizontal="center"/>
    </xf>
    <xf numFmtId="9" fontId="18" fillId="0" borderId="0" xfId="1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2926-A918-46F2-BC18-0BC69C4F8F88}">
  <dimension ref="A1:O32"/>
  <sheetViews>
    <sheetView tabSelected="1" workbookViewId="0">
      <selection activeCell="A12" sqref="A12"/>
    </sheetView>
  </sheetViews>
  <sheetFormatPr defaultRowHeight="15" x14ac:dyDescent="0.25"/>
  <cols>
    <col min="1" max="1" width="31.7109375" customWidth="1"/>
    <col min="2" max="2" width="27.85546875" customWidth="1"/>
    <col min="3" max="3" width="12.85546875" customWidth="1"/>
    <col min="4" max="4" width="11.140625" style="1" customWidth="1"/>
    <col min="5" max="5" width="15.5703125" style="1" customWidth="1"/>
    <col min="6" max="6" width="11.28515625" style="1" customWidth="1"/>
    <col min="7" max="7" width="7.42578125" style="1" customWidth="1"/>
    <col min="8" max="9" width="7.85546875" style="1" customWidth="1"/>
    <col min="10" max="12" width="9.140625" style="1"/>
    <col min="13" max="13" width="11" style="1" customWidth="1"/>
    <col min="14" max="14" width="9.140625" style="1"/>
    <col min="15" max="15" width="14" style="1" customWidth="1"/>
  </cols>
  <sheetData>
    <row r="1" spans="1:15" x14ac:dyDescent="0.25">
      <c r="A1" s="4" t="s">
        <v>60</v>
      </c>
      <c r="B1" s="4" t="s">
        <v>0</v>
      </c>
      <c r="C1" s="4" t="s">
        <v>1</v>
      </c>
      <c r="D1" s="4" t="s">
        <v>2</v>
      </c>
      <c r="E1" s="4" t="s">
        <v>64</v>
      </c>
      <c r="F1" s="4" t="s">
        <v>51</v>
      </c>
      <c r="G1" s="4" t="s">
        <v>43</v>
      </c>
      <c r="H1" s="4" t="s">
        <v>44</v>
      </c>
      <c r="I1" s="4" t="s">
        <v>45</v>
      </c>
      <c r="J1" s="4" t="s">
        <v>46</v>
      </c>
      <c r="K1" s="4" t="s">
        <v>47</v>
      </c>
      <c r="L1" s="4" t="s">
        <v>48</v>
      </c>
      <c r="M1" s="4" t="s">
        <v>49</v>
      </c>
      <c r="N1" s="4" t="s">
        <v>50</v>
      </c>
      <c r="O1" s="4" t="s">
        <v>3</v>
      </c>
    </row>
    <row r="2" spans="1:15" x14ac:dyDescent="0.25">
      <c r="A2" s="5"/>
      <c r="B2" s="5"/>
      <c r="C2" s="5"/>
      <c r="D2" s="4"/>
      <c r="E2" s="4" t="s">
        <v>65</v>
      </c>
      <c r="F2" s="4" t="s">
        <v>61</v>
      </c>
      <c r="G2" s="4"/>
      <c r="H2" s="4" t="s">
        <v>62</v>
      </c>
      <c r="I2" s="4" t="s">
        <v>62</v>
      </c>
      <c r="J2" s="4" t="s">
        <v>63</v>
      </c>
      <c r="K2" s="4"/>
      <c r="L2" s="4"/>
      <c r="M2" s="4"/>
      <c r="N2" s="4" t="s">
        <v>63</v>
      </c>
      <c r="O2" s="4"/>
    </row>
    <row r="3" spans="1:15" x14ac:dyDescent="0.25">
      <c r="A3" s="3" t="s">
        <v>56</v>
      </c>
      <c r="B3" s="3" t="s">
        <v>4</v>
      </c>
      <c r="C3" s="6">
        <v>809999</v>
      </c>
      <c r="D3" s="7">
        <v>800000</v>
      </c>
      <c r="E3" s="10">
        <f>SUM(D3/C3)</f>
        <v>0.98765554031548186</v>
      </c>
      <c r="F3" s="2">
        <v>167</v>
      </c>
      <c r="G3" s="2">
        <v>4</v>
      </c>
      <c r="H3" s="2">
        <v>3</v>
      </c>
      <c r="I3" s="2">
        <v>0</v>
      </c>
      <c r="J3" s="8">
        <v>2442</v>
      </c>
      <c r="K3" s="2">
        <v>2</v>
      </c>
      <c r="L3" s="2" t="s">
        <v>5</v>
      </c>
      <c r="M3" s="2" t="s">
        <v>6</v>
      </c>
      <c r="N3" s="8">
        <v>8062</v>
      </c>
      <c r="O3" s="9">
        <v>45727</v>
      </c>
    </row>
    <row r="4" spans="1:15" x14ac:dyDescent="0.25">
      <c r="A4" s="3" t="s">
        <v>56</v>
      </c>
      <c r="B4" s="3" t="s">
        <v>7</v>
      </c>
      <c r="C4" s="6">
        <v>775000</v>
      </c>
      <c r="D4" s="7">
        <v>750000</v>
      </c>
      <c r="E4" s="10">
        <f t="shared" ref="E4:E32" si="0">SUM(D4/C4)</f>
        <v>0.967741935483871</v>
      </c>
      <c r="F4" s="2">
        <v>126</v>
      </c>
      <c r="G4" s="2">
        <v>4</v>
      </c>
      <c r="H4" s="2">
        <v>2</v>
      </c>
      <c r="I4" s="2">
        <v>1</v>
      </c>
      <c r="J4" s="8">
        <v>2466</v>
      </c>
      <c r="K4" s="2">
        <v>2</v>
      </c>
      <c r="L4" s="2" t="s">
        <v>5</v>
      </c>
      <c r="M4" s="2" t="s">
        <v>6</v>
      </c>
      <c r="N4" s="8">
        <v>7633</v>
      </c>
      <c r="O4" s="9">
        <v>45733</v>
      </c>
    </row>
    <row r="5" spans="1:15" x14ac:dyDescent="0.25">
      <c r="A5" s="3" t="s">
        <v>53</v>
      </c>
      <c r="B5" s="3" t="s">
        <v>31</v>
      </c>
      <c r="C5" s="6">
        <v>1699999</v>
      </c>
      <c r="D5" s="7">
        <v>1550000</v>
      </c>
      <c r="E5" s="10">
        <f t="shared" si="0"/>
        <v>0.91176524221484834</v>
      </c>
      <c r="F5" s="2">
        <v>23</v>
      </c>
      <c r="G5" s="2">
        <v>4</v>
      </c>
      <c r="H5" s="2">
        <v>3</v>
      </c>
      <c r="I5" s="2">
        <v>1</v>
      </c>
      <c r="J5" s="8">
        <v>3636</v>
      </c>
      <c r="K5" s="2">
        <v>3</v>
      </c>
      <c r="L5" s="2" t="s">
        <v>5</v>
      </c>
      <c r="M5" s="2" t="s">
        <v>6</v>
      </c>
      <c r="N5" s="8">
        <v>34946</v>
      </c>
      <c r="O5" s="9">
        <v>45721</v>
      </c>
    </row>
    <row r="6" spans="1:15" x14ac:dyDescent="0.25">
      <c r="A6" s="3" t="s">
        <v>12</v>
      </c>
      <c r="B6" s="3" t="s">
        <v>11</v>
      </c>
      <c r="C6" s="6">
        <v>4495000</v>
      </c>
      <c r="D6" s="7">
        <v>3900000</v>
      </c>
      <c r="E6" s="10">
        <f t="shared" si="0"/>
        <v>0.8676307007786429</v>
      </c>
      <c r="F6" s="2">
        <v>128</v>
      </c>
      <c r="G6" s="2">
        <v>9</v>
      </c>
      <c r="H6" s="2">
        <v>8</v>
      </c>
      <c r="I6" s="2">
        <v>1</v>
      </c>
      <c r="J6" s="8">
        <v>7281</v>
      </c>
      <c r="K6" s="2">
        <v>3</v>
      </c>
      <c r="L6" s="2" t="s">
        <v>5</v>
      </c>
      <c r="M6" s="2" t="s">
        <v>6</v>
      </c>
      <c r="N6" s="8">
        <v>43571</v>
      </c>
      <c r="O6" s="9">
        <v>45743</v>
      </c>
    </row>
    <row r="7" spans="1:15" x14ac:dyDescent="0.25">
      <c r="A7" s="3" t="s">
        <v>67</v>
      </c>
      <c r="B7" s="3" t="s">
        <v>13</v>
      </c>
      <c r="C7" s="6">
        <v>1349000</v>
      </c>
      <c r="D7" s="7">
        <v>1215000</v>
      </c>
      <c r="E7" s="10">
        <f t="shared" si="0"/>
        <v>0.90066716085989618</v>
      </c>
      <c r="F7" s="2">
        <v>9</v>
      </c>
      <c r="G7" s="2">
        <v>4</v>
      </c>
      <c r="H7" s="2">
        <v>3</v>
      </c>
      <c r="I7" s="2">
        <v>0</v>
      </c>
      <c r="J7" s="8">
        <v>5160</v>
      </c>
      <c r="K7" s="2">
        <v>4</v>
      </c>
      <c r="L7" s="2" t="s">
        <v>5</v>
      </c>
      <c r="M7" s="2" t="s">
        <v>6</v>
      </c>
      <c r="N7" s="8">
        <v>49658</v>
      </c>
      <c r="O7" s="9">
        <v>45730</v>
      </c>
    </row>
    <row r="8" spans="1:15" x14ac:dyDescent="0.25">
      <c r="A8" s="3" t="s">
        <v>15</v>
      </c>
      <c r="B8" s="3" t="s">
        <v>14</v>
      </c>
      <c r="C8" s="6">
        <v>849900</v>
      </c>
      <c r="D8" s="7">
        <v>825000</v>
      </c>
      <c r="E8" s="10">
        <f t="shared" si="0"/>
        <v>0.9707024355806565</v>
      </c>
      <c r="F8" s="2">
        <v>55</v>
      </c>
      <c r="G8" s="2">
        <v>3</v>
      </c>
      <c r="H8" s="2">
        <v>2</v>
      </c>
      <c r="I8" s="2">
        <v>0</v>
      </c>
      <c r="J8" s="8">
        <v>2298</v>
      </c>
      <c r="K8" s="2">
        <v>2</v>
      </c>
      <c r="L8" s="2" t="s">
        <v>6</v>
      </c>
      <c r="M8" s="2" t="s">
        <v>5</v>
      </c>
      <c r="N8" s="8">
        <v>6120</v>
      </c>
      <c r="O8" s="9">
        <v>45744</v>
      </c>
    </row>
    <row r="9" spans="1:15" x14ac:dyDescent="0.25">
      <c r="A9" s="3" t="s">
        <v>15</v>
      </c>
      <c r="B9" s="3" t="s">
        <v>32</v>
      </c>
      <c r="C9" s="6">
        <v>930000</v>
      </c>
      <c r="D9" s="7">
        <v>900000</v>
      </c>
      <c r="E9" s="10">
        <f t="shared" si="0"/>
        <v>0.967741935483871</v>
      </c>
      <c r="F9" s="2">
        <v>77</v>
      </c>
      <c r="G9" s="2">
        <v>2</v>
      </c>
      <c r="H9" s="2">
        <v>2</v>
      </c>
      <c r="I9" s="2">
        <v>1</v>
      </c>
      <c r="J9" s="8">
        <v>2300</v>
      </c>
      <c r="K9" s="2">
        <v>2</v>
      </c>
      <c r="L9" s="2" t="s">
        <v>6</v>
      </c>
      <c r="M9" s="2" t="s">
        <v>5</v>
      </c>
      <c r="N9" s="8">
        <v>6000</v>
      </c>
      <c r="O9" s="9">
        <v>45730</v>
      </c>
    </row>
    <row r="10" spans="1:15" x14ac:dyDescent="0.25">
      <c r="A10" s="3" t="s">
        <v>52</v>
      </c>
      <c r="B10" s="3" t="s">
        <v>16</v>
      </c>
      <c r="C10" s="6">
        <v>1175000</v>
      </c>
      <c r="D10" s="7">
        <v>1165000</v>
      </c>
      <c r="E10" s="10">
        <f t="shared" si="0"/>
        <v>0.99148936170212765</v>
      </c>
      <c r="F10" s="2">
        <v>32</v>
      </c>
      <c r="G10" s="2">
        <v>5</v>
      </c>
      <c r="H10" s="2">
        <v>3</v>
      </c>
      <c r="I10" s="2">
        <v>0</v>
      </c>
      <c r="J10" s="8">
        <v>2900</v>
      </c>
      <c r="K10" s="2">
        <v>3</v>
      </c>
      <c r="L10" s="2" t="s">
        <v>5</v>
      </c>
      <c r="M10" s="2" t="s">
        <v>6</v>
      </c>
      <c r="N10" s="8">
        <v>18827</v>
      </c>
      <c r="O10" s="9">
        <v>45721</v>
      </c>
    </row>
    <row r="11" spans="1:15" x14ac:dyDescent="0.25">
      <c r="A11" s="3" t="s">
        <v>68</v>
      </c>
      <c r="B11" s="3" t="s">
        <v>17</v>
      </c>
      <c r="C11" s="6">
        <v>1099000</v>
      </c>
      <c r="D11" s="7">
        <v>1070000</v>
      </c>
      <c r="E11" s="10">
        <f t="shared" si="0"/>
        <v>0.97361237488626029</v>
      </c>
      <c r="F11" s="2">
        <v>101</v>
      </c>
      <c r="G11" s="2">
        <v>5</v>
      </c>
      <c r="H11" s="2">
        <v>3</v>
      </c>
      <c r="I11" s="2">
        <v>0</v>
      </c>
      <c r="J11" s="8">
        <v>3638</v>
      </c>
      <c r="K11" s="2">
        <v>3</v>
      </c>
      <c r="L11" s="2" t="s">
        <v>5</v>
      </c>
      <c r="M11" s="2" t="s">
        <v>6</v>
      </c>
      <c r="N11" s="8">
        <v>8182</v>
      </c>
      <c r="O11" s="9">
        <v>45737</v>
      </c>
    </row>
    <row r="12" spans="1:15" x14ac:dyDescent="0.25">
      <c r="A12" s="3" t="s">
        <v>70</v>
      </c>
      <c r="B12" s="3" t="s">
        <v>19</v>
      </c>
      <c r="C12" s="6">
        <v>1498000</v>
      </c>
      <c r="D12" s="7">
        <v>1460000</v>
      </c>
      <c r="E12" s="10">
        <f t="shared" si="0"/>
        <v>0.97463284379172233</v>
      </c>
      <c r="F12" s="2">
        <v>19</v>
      </c>
      <c r="G12" s="2">
        <v>5</v>
      </c>
      <c r="H12" s="2">
        <v>4</v>
      </c>
      <c r="I12" s="2">
        <v>1</v>
      </c>
      <c r="J12" s="8">
        <v>4124</v>
      </c>
      <c r="K12" s="2">
        <v>2</v>
      </c>
      <c r="L12" s="2" t="s">
        <v>5</v>
      </c>
      <c r="M12" s="2" t="s">
        <v>6</v>
      </c>
      <c r="N12" s="8">
        <v>13097</v>
      </c>
      <c r="O12" s="9">
        <v>45722</v>
      </c>
    </row>
    <row r="13" spans="1:15" x14ac:dyDescent="0.25">
      <c r="A13" s="3" t="s">
        <v>69</v>
      </c>
      <c r="B13" s="3" t="s">
        <v>18</v>
      </c>
      <c r="C13" s="6">
        <v>1250000</v>
      </c>
      <c r="D13" s="7">
        <v>1170000</v>
      </c>
      <c r="E13" s="10">
        <f t="shared" si="0"/>
        <v>0.93600000000000005</v>
      </c>
      <c r="F13" s="2">
        <v>154</v>
      </c>
      <c r="G13" s="2">
        <v>4</v>
      </c>
      <c r="H13" s="2">
        <v>3</v>
      </c>
      <c r="I13" s="2">
        <v>1</v>
      </c>
      <c r="J13" s="8">
        <v>3720</v>
      </c>
      <c r="K13" s="2">
        <v>2</v>
      </c>
      <c r="L13" s="2" t="s">
        <v>6</v>
      </c>
      <c r="M13" s="2" t="s">
        <v>5</v>
      </c>
      <c r="N13" s="8">
        <v>10352</v>
      </c>
      <c r="O13" s="9">
        <v>45747</v>
      </c>
    </row>
    <row r="14" spans="1:15" x14ac:dyDescent="0.25">
      <c r="A14" s="3" t="s">
        <v>59</v>
      </c>
      <c r="B14" s="3" t="s">
        <v>38</v>
      </c>
      <c r="C14" s="6">
        <v>729900</v>
      </c>
      <c r="D14" s="7">
        <v>690000</v>
      </c>
      <c r="E14" s="10">
        <f t="shared" si="0"/>
        <v>0.94533497739416361</v>
      </c>
      <c r="F14" s="2">
        <v>138</v>
      </c>
      <c r="G14" s="2">
        <v>4</v>
      </c>
      <c r="H14" s="2">
        <v>3</v>
      </c>
      <c r="I14" s="2">
        <v>0</v>
      </c>
      <c r="J14" s="8">
        <v>2316</v>
      </c>
      <c r="K14" s="2">
        <v>2</v>
      </c>
      <c r="L14" s="2" t="s">
        <v>5</v>
      </c>
      <c r="M14" s="2" t="s">
        <v>5</v>
      </c>
      <c r="N14" s="8">
        <v>4833</v>
      </c>
      <c r="O14" s="9">
        <v>45727</v>
      </c>
    </row>
    <row r="15" spans="1:15" x14ac:dyDescent="0.25">
      <c r="A15" s="3" t="s">
        <v>22</v>
      </c>
      <c r="B15" s="3" t="s">
        <v>8</v>
      </c>
      <c r="C15" s="6">
        <v>1275000</v>
      </c>
      <c r="D15" s="7">
        <v>1250000</v>
      </c>
      <c r="E15" s="10">
        <f t="shared" si="0"/>
        <v>0.98039215686274506</v>
      </c>
      <c r="F15" s="2">
        <v>54</v>
      </c>
      <c r="G15" s="2">
        <v>5</v>
      </c>
      <c r="H15" s="2">
        <v>4</v>
      </c>
      <c r="I15" s="2">
        <v>0</v>
      </c>
      <c r="J15" s="8">
        <v>3281</v>
      </c>
      <c r="K15" s="2">
        <v>2</v>
      </c>
      <c r="L15" s="2" t="s">
        <v>5</v>
      </c>
      <c r="M15" s="2" t="s">
        <v>5</v>
      </c>
      <c r="N15" s="8">
        <v>8392</v>
      </c>
      <c r="O15" s="9">
        <v>45730</v>
      </c>
    </row>
    <row r="16" spans="1:15" x14ac:dyDescent="0.25">
      <c r="A16" s="3" t="s">
        <v>22</v>
      </c>
      <c r="B16" s="3" t="s">
        <v>9</v>
      </c>
      <c r="C16" s="6">
        <v>1059999</v>
      </c>
      <c r="D16" s="7">
        <v>1050000</v>
      </c>
      <c r="E16" s="10">
        <f t="shared" si="0"/>
        <v>0.99056697223299273</v>
      </c>
      <c r="F16" s="2">
        <v>13</v>
      </c>
      <c r="G16" s="2">
        <v>4</v>
      </c>
      <c r="H16" s="2">
        <v>4</v>
      </c>
      <c r="I16" s="2">
        <v>0</v>
      </c>
      <c r="J16" s="8">
        <v>2982</v>
      </c>
      <c r="K16" s="2">
        <v>2</v>
      </c>
      <c r="L16" s="2" t="s">
        <v>6</v>
      </c>
      <c r="M16" s="2" t="s">
        <v>5</v>
      </c>
      <c r="N16" s="8">
        <v>6798</v>
      </c>
      <c r="O16" s="9">
        <v>45747</v>
      </c>
    </row>
    <row r="17" spans="1:15" x14ac:dyDescent="0.25">
      <c r="A17" s="3" t="s">
        <v>22</v>
      </c>
      <c r="B17" s="3" t="s">
        <v>10</v>
      </c>
      <c r="C17" s="6">
        <v>1290000</v>
      </c>
      <c r="D17" s="7">
        <v>1290000</v>
      </c>
      <c r="E17" s="10">
        <f t="shared" si="0"/>
        <v>1</v>
      </c>
      <c r="F17" s="2">
        <v>15</v>
      </c>
      <c r="G17" s="2">
        <v>6</v>
      </c>
      <c r="H17" s="2">
        <v>6</v>
      </c>
      <c r="I17" s="2">
        <v>1</v>
      </c>
      <c r="J17" s="8">
        <v>4542</v>
      </c>
      <c r="K17" s="2">
        <v>3</v>
      </c>
      <c r="L17" s="2" t="s">
        <v>6</v>
      </c>
      <c r="M17" s="2" t="s">
        <v>5</v>
      </c>
      <c r="N17" s="8">
        <v>13444</v>
      </c>
      <c r="O17" s="9">
        <v>45730</v>
      </c>
    </row>
    <row r="18" spans="1:15" x14ac:dyDescent="0.25">
      <c r="A18" s="3" t="s">
        <v>22</v>
      </c>
      <c r="B18" s="3" t="s">
        <v>21</v>
      </c>
      <c r="C18" s="6">
        <v>1059900</v>
      </c>
      <c r="D18" s="7">
        <v>1050000</v>
      </c>
      <c r="E18" s="10">
        <f t="shared" si="0"/>
        <v>0.99065949617888482</v>
      </c>
      <c r="F18" s="2">
        <v>19</v>
      </c>
      <c r="G18" s="2">
        <v>5</v>
      </c>
      <c r="H18" s="2">
        <v>4</v>
      </c>
      <c r="I18" s="2">
        <v>0</v>
      </c>
      <c r="J18" s="8">
        <v>3281</v>
      </c>
      <c r="K18" s="2">
        <v>2</v>
      </c>
      <c r="L18" s="2" t="s">
        <v>6</v>
      </c>
      <c r="M18" s="2" t="s">
        <v>5</v>
      </c>
      <c r="N18" s="8">
        <v>8919</v>
      </c>
      <c r="O18" s="9">
        <v>45743</v>
      </c>
    </row>
    <row r="19" spans="1:15" x14ac:dyDescent="0.25">
      <c r="A19" s="3" t="s">
        <v>23</v>
      </c>
      <c r="B19" s="3" t="s">
        <v>66</v>
      </c>
      <c r="C19" s="6">
        <v>1675000</v>
      </c>
      <c r="D19" s="7">
        <v>1675000</v>
      </c>
      <c r="E19" s="10">
        <f t="shared" si="0"/>
        <v>1</v>
      </c>
      <c r="F19" s="2">
        <v>25</v>
      </c>
      <c r="G19" s="2">
        <v>5</v>
      </c>
      <c r="H19" s="2">
        <v>5</v>
      </c>
      <c r="I19" s="2">
        <v>1</v>
      </c>
      <c r="J19" s="8">
        <v>4112</v>
      </c>
      <c r="K19" s="2">
        <v>3</v>
      </c>
      <c r="L19" s="2" t="s">
        <v>6</v>
      </c>
      <c r="M19" s="2" t="s">
        <v>6</v>
      </c>
      <c r="N19" s="2"/>
      <c r="O19" s="9">
        <v>45747</v>
      </c>
    </row>
    <row r="20" spans="1:15" x14ac:dyDescent="0.25">
      <c r="A20" s="3" t="s">
        <v>23</v>
      </c>
      <c r="B20" s="3" t="s">
        <v>24</v>
      </c>
      <c r="C20" s="6">
        <v>1325000</v>
      </c>
      <c r="D20" s="7">
        <v>1270000</v>
      </c>
      <c r="E20" s="10">
        <f t="shared" si="0"/>
        <v>0.95849056603773586</v>
      </c>
      <c r="F20" s="2">
        <v>235</v>
      </c>
      <c r="G20" s="2">
        <v>5</v>
      </c>
      <c r="H20" s="2">
        <v>4</v>
      </c>
      <c r="I20" s="2">
        <v>0</v>
      </c>
      <c r="J20" s="8">
        <v>3640</v>
      </c>
      <c r="K20" s="2">
        <v>3</v>
      </c>
      <c r="L20" s="2" t="s">
        <v>6</v>
      </c>
      <c r="M20" s="2" t="s">
        <v>5</v>
      </c>
      <c r="N20" s="8">
        <v>7799</v>
      </c>
      <c r="O20" s="9">
        <v>45730</v>
      </c>
    </row>
    <row r="21" spans="1:15" x14ac:dyDescent="0.25">
      <c r="A21" s="3" t="s">
        <v>27</v>
      </c>
      <c r="B21" s="3" t="s">
        <v>25</v>
      </c>
      <c r="C21" s="6">
        <v>2999000</v>
      </c>
      <c r="D21" s="7">
        <v>2725000</v>
      </c>
      <c r="E21" s="10">
        <f t="shared" si="0"/>
        <v>0.90863621207069023</v>
      </c>
      <c r="F21" s="2">
        <v>58</v>
      </c>
      <c r="G21" s="2">
        <v>5</v>
      </c>
      <c r="H21" s="2">
        <v>5</v>
      </c>
      <c r="I21" s="2">
        <v>0</v>
      </c>
      <c r="J21" s="8">
        <v>4583</v>
      </c>
      <c r="K21" s="2">
        <v>3</v>
      </c>
      <c r="L21" s="2" t="s">
        <v>5</v>
      </c>
      <c r="M21" s="2" t="s">
        <v>5</v>
      </c>
      <c r="N21" s="8">
        <v>14808</v>
      </c>
      <c r="O21" s="9">
        <v>45743</v>
      </c>
    </row>
    <row r="22" spans="1:15" x14ac:dyDescent="0.25">
      <c r="A22" s="3" t="s">
        <v>27</v>
      </c>
      <c r="B22" s="3" t="s">
        <v>26</v>
      </c>
      <c r="C22" s="6">
        <v>1500000</v>
      </c>
      <c r="D22" s="7">
        <v>1500000</v>
      </c>
      <c r="E22" s="10">
        <f t="shared" si="0"/>
        <v>1</v>
      </c>
      <c r="F22" s="2">
        <v>9</v>
      </c>
      <c r="G22" s="2">
        <v>4</v>
      </c>
      <c r="H22" s="2">
        <v>3</v>
      </c>
      <c r="I22" s="2">
        <v>1</v>
      </c>
      <c r="J22" s="8">
        <v>3890</v>
      </c>
      <c r="K22" s="2">
        <v>2</v>
      </c>
      <c r="L22" s="2" t="s">
        <v>5</v>
      </c>
      <c r="M22" s="2" t="s">
        <v>5</v>
      </c>
      <c r="N22" s="8">
        <v>9452</v>
      </c>
      <c r="O22" s="9">
        <v>45730</v>
      </c>
    </row>
    <row r="23" spans="1:15" x14ac:dyDescent="0.25">
      <c r="A23" s="3" t="s">
        <v>27</v>
      </c>
      <c r="B23" s="3" t="s">
        <v>28</v>
      </c>
      <c r="C23" s="6">
        <v>1375000</v>
      </c>
      <c r="D23" s="7">
        <v>1240000</v>
      </c>
      <c r="E23" s="10">
        <f t="shared" si="0"/>
        <v>0.90181818181818185</v>
      </c>
      <c r="F23" s="2">
        <v>123</v>
      </c>
      <c r="G23" s="2">
        <v>5</v>
      </c>
      <c r="H23" s="2">
        <v>4</v>
      </c>
      <c r="I23" s="2">
        <v>0</v>
      </c>
      <c r="J23" s="8">
        <v>3508</v>
      </c>
      <c r="K23" s="2">
        <v>2</v>
      </c>
      <c r="L23" s="2" t="s">
        <v>5</v>
      </c>
      <c r="M23" s="2" t="s">
        <v>6</v>
      </c>
      <c r="N23" s="8">
        <v>7028</v>
      </c>
      <c r="O23" s="9">
        <v>45741</v>
      </c>
    </row>
    <row r="24" spans="1:15" x14ac:dyDescent="0.25">
      <c r="A24" s="3" t="s">
        <v>30</v>
      </c>
      <c r="B24" s="3" t="s">
        <v>29</v>
      </c>
      <c r="C24" s="6">
        <v>1075000</v>
      </c>
      <c r="D24" s="7">
        <v>1075000</v>
      </c>
      <c r="E24" s="10">
        <f t="shared" si="0"/>
        <v>1</v>
      </c>
      <c r="F24" s="2">
        <v>2</v>
      </c>
      <c r="G24" s="2">
        <v>5</v>
      </c>
      <c r="H24" s="2">
        <v>3</v>
      </c>
      <c r="I24" s="2">
        <v>1</v>
      </c>
      <c r="J24" s="8">
        <v>3407</v>
      </c>
      <c r="K24" s="2">
        <v>3</v>
      </c>
      <c r="L24" s="2" t="s">
        <v>5</v>
      </c>
      <c r="M24" s="2" t="s">
        <v>5</v>
      </c>
      <c r="N24" s="8">
        <v>10264</v>
      </c>
      <c r="O24" s="9">
        <v>45720</v>
      </c>
    </row>
    <row r="25" spans="1:15" x14ac:dyDescent="0.25">
      <c r="A25" s="3" t="s">
        <v>58</v>
      </c>
      <c r="B25" s="3" t="s">
        <v>33</v>
      </c>
      <c r="C25" s="6">
        <v>699900</v>
      </c>
      <c r="D25" s="7">
        <v>675000</v>
      </c>
      <c r="E25" s="10">
        <f t="shared" si="0"/>
        <v>0.96442348906986708</v>
      </c>
      <c r="F25" s="2">
        <v>222</v>
      </c>
      <c r="G25" s="2">
        <v>3</v>
      </c>
      <c r="H25" s="2">
        <v>2</v>
      </c>
      <c r="I25" s="2">
        <v>0</v>
      </c>
      <c r="J25" s="8">
        <v>2248</v>
      </c>
      <c r="K25" s="2">
        <v>2</v>
      </c>
      <c r="L25" s="2" t="s">
        <v>5</v>
      </c>
      <c r="M25" s="2" t="s">
        <v>5</v>
      </c>
      <c r="N25" s="8">
        <v>6387</v>
      </c>
      <c r="O25" s="9">
        <v>45747</v>
      </c>
    </row>
    <row r="26" spans="1:15" x14ac:dyDescent="0.25">
      <c r="A26" s="3" t="s">
        <v>54</v>
      </c>
      <c r="B26" s="3" t="s">
        <v>34</v>
      </c>
      <c r="C26" s="6">
        <v>3750000</v>
      </c>
      <c r="D26" s="7">
        <v>3650000</v>
      </c>
      <c r="E26" s="10">
        <f t="shared" si="0"/>
        <v>0.97333333333333338</v>
      </c>
      <c r="F26" s="2">
        <v>193</v>
      </c>
      <c r="G26" s="2">
        <v>5</v>
      </c>
      <c r="H26" s="2">
        <v>4</v>
      </c>
      <c r="I26" s="2">
        <v>1</v>
      </c>
      <c r="J26" s="8">
        <v>7058</v>
      </c>
      <c r="K26" s="2">
        <v>5</v>
      </c>
      <c r="L26" s="2" t="s">
        <v>5</v>
      </c>
      <c r="M26" s="2" t="s">
        <v>6</v>
      </c>
      <c r="N26" s="8">
        <v>121340</v>
      </c>
      <c r="O26" s="9">
        <v>45723</v>
      </c>
    </row>
    <row r="27" spans="1:15" x14ac:dyDescent="0.25">
      <c r="A27" s="3" t="s">
        <v>36</v>
      </c>
      <c r="B27" s="3" t="s">
        <v>35</v>
      </c>
      <c r="C27" s="6">
        <v>1595000</v>
      </c>
      <c r="D27" s="7">
        <v>1475000</v>
      </c>
      <c r="E27" s="10">
        <f t="shared" si="0"/>
        <v>0.92476489028213171</v>
      </c>
      <c r="F27" s="2">
        <v>3</v>
      </c>
      <c r="G27" s="2">
        <v>6</v>
      </c>
      <c r="H27" s="2">
        <v>3</v>
      </c>
      <c r="I27" s="2">
        <v>1</v>
      </c>
      <c r="J27" s="8">
        <v>4272</v>
      </c>
      <c r="K27" s="2">
        <v>3</v>
      </c>
      <c r="L27" s="2" t="s">
        <v>5</v>
      </c>
      <c r="M27" s="2" t="s">
        <v>6</v>
      </c>
      <c r="N27" s="8">
        <v>47480</v>
      </c>
      <c r="O27" s="9">
        <v>45736</v>
      </c>
    </row>
    <row r="28" spans="1:15" x14ac:dyDescent="0.25">
      <c r="A28" s="3" t="s">
        <v>55</v>
      </c>
      <c r="B28" s="3" t="s">
        <v>37</v>
      </c>
      <c r="C28" s="6">
        <v>1350000</v>
      </c>
      <c r="D28" s="7">
        <v>1325000</v>
      </c>
      <c r="E28" s="10">
        <f t="shared" si="0"/>
        <v>0.98148148148148151</v>
      </c>
      <c r="F28" s="2">
        <v>17</v>
      </c>
      <c r="G28" s="2">
        <v>4</v>
      </c>
      <c r="H28" s="2">
        <v>3</v>
      </c>
      <c r="I28" s="2">
        <v>0</v>
      </c>
      <c r="J28" s="8">
        <v>2914</v>
      </c>
      <c r="K28" s="2">
        <v>3</v>
      </c>
      <c r="L28" s="2" t="s">
        <v>5</v>
      </c>
      <c r="M28" s="2" t="s">
        <v>5</v>
      </c>
      <c r="N28" s="8">
        <v>16549</v>
      </c>
      <c r="O28" s="9">
        <v>45741</v>
      </c>
    </row>
    <row r="29" spans="1:15" x14ac:dyDescent="0.25">
      <c r="A29" s="3" t="s">
        <v>57</v>
      </c>
      <c r="B29" s="3" t="s">
        <v>20</v>
      </c>
      <c r="C29" s="6">
        <v>825000</v>
      </c>
      <c r="D29" s="7">
        <v>795000</v>
      </c>
      <c r="E29" s="10">
        <f t="shared" si="0"/>
        <v>0.96363636363636362</v>
      </c>
      <c r="F29" s="2">
        <v>9</v>
      </c>
      <c r="G29" s="2">
        <v>2</v>
      </c>
      <c r="H29" s="2">
        <v>2</v>
      </c>
      <c r="I29" s="2">
        <v>0</v>
      </c>
      <c r="J29" s="8">
        <v>2022</v>
      </c>
      <c r="K29" s="2">
        <v>2</v>
      </c>
      <c r="L29" s="2" t="s">
        <v>6</v>
      </c>
      <c r="M29" s="2" t="s">
        <v>5</v>
      </c>
      <c r="N29" s="8">
        <v>6001</v>
      </c>
      <c r="O29" s="9">
        <v>45729</v>
      </c>
    </row>
    <row r="30" spans="1:15" x14ac:dyDescent="0.25">
      <c r="A30" s="3" t="s">
        <v>40</v>
      </c>
      <c r="B30" s="3" t="s">
        <v>39</v>
      </c>
      <c r="C30" s="6">
        <v>1339000</v>
      </c>
      <c r="D30" s="7">
        <v>1280000</v>
      </c>
      <c r="E30" s="10">
        <f t="shared" si="0"/>
        <v>0.95593726661687828</v>
      </c>
      <c r="F30" s="2"/>
      <c r="G30" s="2">
        <v>5</v>
      </c>
      <c r="H30" s="2">
        <v>5</v>
      </c>
      <c r="I30" s="2">
        <v>1</v>
      </c>
      <c r="J30" s="8">
        <v>4055</v>
      </c>
      <c r="K30" s="2">
        <v>2</v>
      </c>
      <c r="L30" s="2" t="s">
        <v>6</v>
      </c>
      <c r="M30" s="2" t="s">
        <v>6</v>
      </c>
      <c r="N30" s="8">
        <v>6875</v>
      </c>
      <c r="O30" s="9">
        <v>45721</v>
      </c>
    </row>
    <row r="31" spans="1:15" x14ac:dyDescent="0.25">
      <c r="A31" s="3" t="s">
        <v>40</v>
      </c>
      <c r="B31" s="3" t="s">
        <v>41</v>
      </c>
      <c r="C31" s="6">
        <v>1199000</v>
      </c>
      <c r="D31" s="7">
        <v>1225000</v>
      </c>
      <c r="E31" s="10">
        <f t="shared" si="0"/>
        <v>1.0216847372810676</v>
      </c>
      <c r="F31" s="2">
        <v>64</v>
      </c>
      <c r="G31" s="2">
        <v>4</v>
      </c>
      <c r="H31" s="2">
        <v>3</v>
      </c>
      <c r="I31" s="2">
        <v>1</v>
      </c>
      <c r="J31" s="8">
        <v>2762</v>
      </c>
      <c r="K31" s="2">
        <v>2</v>
      </c>
      <c r="L31" s="2" t="s">
        <v>5</v>
      </c>
      <c r="M31" s="2" t="s">
        <v>6</v>
      </c>
      <c r="N31" s="8">
        <v>6875</v>
      </c>
      <c r="O31" s="9">
        <v>45737</v>
      </c>
    </row>
    <row r="32" spans="1:15" x14ac:dyDescent="0.25">
      <c r="A32" s="3" t="s">
        <v>40</v>
      </c>
      <c r="B32" s="3" t="s">
        <v>42</v>
      </c>
      <c r="C32" s="6">
        <v>1375000</v>
      </c>
      <c r="D32" s="7">
        <v>1350000</v>
      </c>
      <c r="E32" s="10">
        <f t="shared" si="0"/>
        <v>0.98181818181818181</v>
      </c>
      <c r="F32" s="2">
        <v>44</v>
      </c>
      <c r="G32" s="2">
        <v>5</v>
      </c>
      <c r="H32" s="2">
        <v>6</v>
      </c>
      <c r="I32" s="2">
        <v>0</v>
      </c>
      <c r="J32" s="8">
        <v>3695</v>
      </c>
      <c r="K32" s="2">
        <v>3</v>
      </c>
      <c r="L32" s="2" t="s">
        <v>6</v>
      </c>
      <c r="M32" s="2" t="s">
        <v>6</v>
      </c>
      <c r="N32" s="8">
        <v>8750</v>
      </c>
      <c r="O32" s="9">
        <v>45723</v>
      </c>
    </row>
  </sheetData>
  <sortState xmlns:xlrd2="http://schemas.microsoft.com/office/spreadsheetml/2017/richdata2" ref="A2:O32">
    <sortCondition ref="A3:A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Agent Single Line - 2025-04-16T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</dc:creator>
  <cp:lastModifiedBy>kathy schroeder</cp:lastModifiedBy>
  <dcterms:created xsi:type="dcterms:W3CDTF">2025-04-16T18:41:43Z</dcterms:created>
  <dcterms:modified xsi:type="dcterms:W3CDTF">2025-04-16T19:03:54Z</dcterms:modified>
</cp:coreProperties>
</file>