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hy\Dropbox\EXCEL\"/>
    </mc:Choice>
  </mc:AlternateContent>
  <xr:revisionPtr revIDLastSave="0" documentId="13_ncr:1_{CDDDBF3A-C54A-41B1-818F-56C976B6207E}" xr6:coauthVersionLast="47" xr6:coauthVersionMax="47" xr10:uidLastSave="{00000000-0000-0000-0000-000000000000}"/>
  <bookViews>
    <workbookView xWindow="-108" yWindow="-108" windowWidth="23256" windowHeight="12456" xr2:uid="{D29E44CE-0B3A-4B1D-9CD4-0D1DF5149D81}"/>
  </bookViews>
  <sheets>
    <sheet name="Excel Format for Sold Ho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<sst xmlns="http://schemas.openxmlformats.org/spreadsheetml/2006/main" count="152" uniqueCount="72">
  <si>
    <t>ListPrice</t>
  </si>
  <si>
    <t>Parkland Bay</t>
  </si>
  <si>
    <t>Ternbridge</t>
  </si>
  <si>
    <t>Cascata</t>
  </si>
  <si>
    <t>Parkland Golf &amp; Country Club</t>
  </si>
  <si>
    <t>Cypress Head</t>
  </si>
  <si>
    <t>Parkland Isles</t>
  </si>
  <si>
    <t>Sold Price</t>
  </si>
  <si>
    <t>Garage</t>
  </si>
  <si>
    <t>Pool?</t>
  </si>
  <si>
    <t>Beds</t>
  </si>
  <si>
    <t>Baths</t>
  </si>
  <si>
    <t>Yes</t>
  </si>
  <si>
    <t>No</t>
  </si>
  <si>
    <t>7956 Canopy Terrace</t>
  </si>
  <si>
    <t>12020 Lake House Lane</t>
  </si>
  <si>
    <t>9025 Parkland Bay Drive</t>
  </si>
  <si>
    <t>10595 Mira Vista Drive</t>
  </si>
  <si>
    <t>12074 NW 79th Court</t>
  </si>
  <si>
    <t>6331 NW 93rd Drive</t>
  </si>
  <si>
    <t>9527 Exbury Court</t>
  </si>
  <si>
    <t>Meadow Run</t>
  </si>
  <si>
    <t>MiraLago</t>
  </si>
  <si>
    <t>Mira Lago</t>
  </si>
  <si>
    <t>The Falls</t>
  </si>
  <si>
    <t xml:space="preserve">Parkland Bay </t>
  </si>
  <si>
    <t>Grand Cypress Estates</t>
  </si>
  <si>
    <t>Lot</t>
  </si>
  <si>
    <t>10265 NW 63rd Drive</t>
  </si>
  <si>
    <t>11725 Bayview Circle</t>
  </si>
  <si>
    <t>7056 NW 67th Terrace</t>
  </si>
  <si>
    <t>10705 Aqua Court</t>
  </si>
  <si>
    <t>10870 Shore Street</t>
  </si>
  <si>
    <t>10490 Mira Vista Drive</t>
  </si>
  <si>
    <t>7256 NW 116th Lane</t>
  </si>
  <si>
    <t>11813 NW 79th Court</t>
  </si>
  <si>
    <t>10530 S Lago Vista Circle</t>
  </si>
  <si>
    <t>9597 Cinnamon Court</t>
  </si>
  <si>
    <t>8760 Miralago Way</t>
  </si>
  <si>
    <t>7640 Red Bay Lane</t>
  </si>
  <si>
    <t>11324 NW 72nd Place</t>
  </si>
  <si>
    <t>7604 Lexington Lane</t>
  </si>
  <si>
    <t>10635 Cobalt Court</t>
  </si>
  <si>
    <t>9730 Blue Isle</t>
  </si>
  <si>
    <t>7099 NW 113th Avenue</t>
  </si>
  <si>
    <t>11832 Palermo Road</t>
  </si>
  <si>
    <t>11985 N Kalmar  N Circle</t>
  </si>
  <si>
    <t>6258 NW 80th Terrace</t>
  </si>
  <si>
    <t>7009 NW 113th Avenue</t>
  </si>
  <si>
    <t>8264 NW 107th Terrace</t>
  </si>
  <si>
    <t>9088 E Leon Circle</t>
  </si>
  <si>
    <t>8149 Liberty Way</t>
  </si>
  <si>
    <t>11877 NW 83rd Place</t>
  </si>
  <si>
    <t>8159 Liberty Way</t>
  </si>
  <si>
    <t>11560 NW 71st Place</t>
  </si>
  <si>
    <t>Four Seasons</t>
  </si>
  <si>
    <t>Pine Tree Estates</t>
  </si>
  <si>
    <t>Neighborhood</t>
  </si>
  <si>
    <t>Address</t>
  </si>
  <si>
    <t>Heron Bay - Sawgrass Bay</t>
  </si>
  <si>
    <t>Heron Bay - The Highlands</t>
  </si>
  <si>
    <t>Heron Bay - Creekside</t>
  </si>
  <si>
    <t>Heron Bay - Somerset</t>
  </si>
  <si>
    <t>Heron Bay - Bay Cove</t>
  </si>
  <si>
    <t>Sq Ft</t>
  </si>
  <si>
    <t xml:space="preserve">Homes </t>
  </si>
  <si>
    <t>Ask Seller Got</t>
  </si>
  <si>
    <t>% of Final</t>
  </si>
  <si>
    <t xml:space="preserve">Days </t>
  </si>
  <si>
    <t>On Market</t>
  </si>
  <si>
    <t>Parkland Reserve</t>
  </si>
  <si>
    <t>On Water?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</si>
</sst>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1" fontId="18" fillId="33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1" fontId="19" fillId="33" borderId="0" xfId="0" applyNumberFormat="1" applyFont="1" applyFill="1" applyAlignment="1">
      <alignment horizontal="center"/>
    </xf>
    <xf numFmtId="0" fontId="18" fillId="34" borderId="0" xfId="0" applyFont="1" applyFill="1"/>
    <xf numFmtId="0" fontId="18" fillId="34" borderId="0" xfId="0" applyFont="1" applyFill="1" applyAlignment="1">
      <alignment horizontal="center"/>
    </xf>
    <xf numFmtId="9" fontId="18" fillId="34" borderId="0" xfId="1" applyFont="1" applyFill="1" applyAlignment="1">
      <alignment horizontal="center"/>
    </xf>
    <xf numFmtId="1" fontId="18" fillId="34" borderId="0" xfId="1" applyNumberFormat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1C19-63A7-4664-8B3A-FBD32272CF10}">
  <dimension ref="A1:M36"/>
  <sheetViews>
    <sheetView tabSelected="1" workbookViewId="0">
      <selection activeCell="N6" sqref="N6"/>
    </sheetView>
  </sheetViews>
  <sheetFormatPr defaultRowHeight="14.4" x14ac:dyDescent="0.3"/>
  <cols>
    <col min="1" max="1" width="27.44140625" customWidth="1"/>
    <col min="2" max="2" width="24.21875" customWidth="1"/>
    <col min="3" max="3" width="11.5546875" style="1" customWidth="1"/>
    <col min="4" max="4" width="11.88671875" style="1" customWidth="1"/>
    <col min="5" max="5" width="13.21875" style="1" customWidth="1"/>
    <col min="6" max="6" width="8.21875" style="6" customWidth="1"/>
    <col min="7" max="7" width="11.88671875" style="1" customWidth="1"/>
    <col min="8" max="8" width="12" style="1" customWidth="1"/>
    <col min="9" max="9" width="9" style="1" customWidth="1"/>
    <col min="10" max="11" width="8.88671875" style="1"/>
    <col min="12" max="12" width="11.6640625" style="1" customWidth="1"/>
    <col min="13" max="13" width="8.88671875" style="1"/>
  </cols>
  <sheetData>
    <row r="1" spans="1:13" s="2" customFormat="1" x14ac:dyDescent="0.3">
      <c r="A1" s="3" t="s">
        <v>57</v>
      </c>
      <c r="B1" s="4" t="s">
        <v>58</v>
      </c>
      <c r="C1" s="4" t="s">
        <v>0</v>
      </c>
      <c r="D1" s="4" t="s">
        <v>7</v>
      </c>
      <c r="E1" s="4" t="s">
        <v>67</v>
      </c>
      <c r="F1" s="5" t="s">
        <v>68</v>
      </c>
      <c r="G1" s="4" t="s">
        <v>65</v>
      </c>
      <c r="H1" s="4" t="s">
        <v>10</v>
      </c>
      <c r="I1" s="4" t="s">
        <v>11</v>
      </c>
      <c r="J1" s="4" t="s">
        <v>8</v>
      </c>
      <c r="K1" s="4" t="s">
        <v>9</v>
      </c>
      <c r="L1" s="4" t="s">
        <v>71</v>
      </c>
      <c r="M1" s="4" t="s">
        <v>27</v>
      </c>
    </row>
    <row r="2" spans="1:13" s="2" customFormat="1" x14ac:dyDescent="0.3">
      <c r="A2" s="7"/>
      <c r="B2" s="8"/>
      <c r="C2" s="8"/>
      <c r="D2" s="8"/>
      <c r="E2" s="8" t="s">
        <v>66</v>
      </c>
      <c r="F2" s="9" t="s">
        <v>69</v>
      </c>
      <c r="G2" s="8" t="s">
        <v>64</v>
      </c>
      <c r="H2" s="8"/>
      <c r="I2" s="8"/>
      <c r="J2" s="8"/>
      <c r="K2" s="8"/>
      <c r="L2" s="8"/>
      <c r="M2" s="8" t="s">
        <v>64</v>
      </c>
    </row>
    <row r="3" spans="1:13" x14ac:dyDescent="0.3">
      <c r="A3" s="10" t="s">
        <v>3</v>
      </c>
      <c r="B3" s="10" t="s">
        <v>31</v>
      </c>
      <c r="C3" s="11">
        <v>1250000</v>
      </c>
      <c r="D3" s="11">
        <v>1237500</v>
      </c>
      <c r="E3" s="12">
        <f>SUM(D3/C3)</f>
        <v>0.99</v>
      </c>
      <c r="F3" s="13">
        <v>20</v>
      </c>
      <c r="G3" s="11">
        <v>3544</v>
      </c>
      <c r="H3" s="11">
        <v>4</v>
      </c>
      <c r="I3" s="11">
        <v>4</v>
      </c>
      <c r="J3" s="11">
        <v>3</v>
      </c>
      <c r="K3" s="11" t="s">
        <v>13</v>
      </c>
      <c r="L3" s="11" t="s">
        <v>12</v>
      </c>
      <c r="M3" s="11">
        <v>6250</v>
      </c>
    </row>
    <row r="4" spans="1:13" x14ac:dyDescent="0.3">
      <c r="A4" s="10" t="s">
        <v>3</v>
      </c>
      <c r="B4" s="10" t="s">
        <v>32</v>
      </c>
      <c r="C4" s="11">
        <v>1274900</v>
      </c>
      <c r="D4" s="11">
        <v>1200000</v>
      </c>
      <c r="E4" s="12">
        <f t="shared" ref="E4:E36" si="0">SUM(D4/C4)</f>
        <v>0.94125029414071693</v>
      </c>
      <c r="F4" s="13">
        <v>39</v>
      </c>
      <c r="G4" s="11">
        <v>4274</v>
      </c>
      <c r="H4" s="11">
        <v>4</v>
      </c>
      <c r="I4" s="11">
        <v>4.5</v>
      </c>
      <c r="J4" s="11">
        <v>2</v>
      </c>
      <c r="K4" s="11" t="s">
        <v>13</v>
      </c>
      <c r="L4" s="11" t="s">
        <v>12</v>
      </c>
      <c r="M4" s="11">
        <v>8818</v>
      </c>
    </row>
    <row r="5" spans="1:13" x14ac:dyDescent="0.3">
      <c r="A5" s="10" t="s">
        <v>3</v>
      </c>
      <c r="B5" s="10" t="s">
        <v>33</v>
      </c>
      <c r="C5" s="11">
        <v>1199900</v>
      </c>
      <c r="D5" s="11">
        <v>1190000</v>
      </c>
      <c r="E5" s="12">
        <f t="shared" si="0"/>
        <v>0.99174931244270359</v>
      </c>
      <c r="F5" s="13">
        <v>17</v>
      </c>
      <c r="G5" s="11">
        <v>3443</v>
      </c>
      <c r="H5" s="11">
        <v>5</v>
      </c>
      <c r="I5" s="11">
        <v>4</v>
      </c>
      <c r="J5" s="11">
        <v>3</v>
      </c>
      <c r="K5" s="11" t="s">
        <v>13</v>
      </c>
      <c r="L5" s="11" t="s">
        <v>12</v>
      </c>
      <c r="M5" s="11">
        <v>9940</v>
      </c>
    </row>
    <row r="6" spans="1:13" x14ac:dyDescent="0.3">
      <c r="A6" s="10" t="s">
        <v>3</v>
      </c>
      <c r="B6" s="10" t="s">
        <v>42</v>
      </c>
      <c r="C6" s="11">
        <v>1059900</v>
      </c>
      <c r="D6" s="11">
        <v>985000</v>
      </c>
      <c r="E6" s="12">
        <f t="shared" si="0"/>
        <v>0.92933295593923959</v>
      </c>
      <c r="F6" s="13">
        <v>77</v>
      </c>
      <c r="G6" s="11">
        <v>2970</v>
      </c>
      <c r="H6" s="11">
        <v>4</v>
      </c>
      <c r="I6" s="11">
        <v>3</v>
      </c>
      <c r="J6" s="11">
        <v>3</v>
      </c>
      <c r="K6" s="11" t="s">
        <v>13</v>
      </c>
      <c r="L6" s="11" t="s">
        <v>13</v>
      </c>
      <c r="M6" s="11">
        <v>9806</v>
      </c>
    </row>
    <row r="7" spans="1:13" x14ac:dyDescent="0.3">
      <c r="A7" s="10" t="s">
        <v>3</v>
      </c>
      <c r="B7" s="10" t="s">
        <v>17</v>
      </c>
      <c r="C7" s="11">
        <v>1599000</v>
      </c>
      <c r="D7" s="11">
        <v>1550000</v>
      </c>
      <c r="E7" s="12">
        <f t="shared" si="0"/>
        <v>0.96935584740462788</v>
      </c>
      <c r="F7" s="13">
        <v>25</v>
      </c>
      <c r="G7" s="11">
        <v>4274</v>
      </c>
      <c r="H7" s="11">
        <v>5</v>
      </c>
      <c r="I7" s="11">
        <v>5.5</v>
      </c>
      <c r="J7" s="11">
        <v>2</v>
      </c>
      <c r="K7" s="11" t="s">
        <v>13</v>
      </c>
      <c r="L7" s="11" t="s">
        <v>12</v>
      </c>
      <c r="M7" s="11">
        <v>8591</v>
      </c>
    </row>
    <row r="8" spans="1:13" x14ac:dyDescent="0.3">
      <c r="A8" s="10" t="s">
        <v>3</v>
      </c>
      <c r="B8" s="10" t="s">
        <v>36</v>
      </c>
      <c r="C8" s="11">
        <v>1150000</v>
      </c>
      <c r="D8" s="11">
        <v>1130000</v>
      </c>
      <c r="E8" s="12">
        <f t="shared" si="0"/>
        <v>0.9826086956521739</v>
      </c>
      <c r="F8" s="13">
        <v>21</v>
      </c>
      <c r="G8" s="11">
        <v>3443</v>
      </c>
      <c r="H8" s="11">
        <v>5</v>
      </c>
      <c r="I8" s="11">
        <v>4</v>
      </c>
      <c r="J8" s="11">
        <v>3</v>
      </c>
      <c r="K8" s="11" t="s">
        <v>13</v>
      </c>
      <c r="L8" s="11" t="s">
        <v>12</v>
      </c>
      <c r="M8" s="11">
        <v>8620</v>
      </c>
    </row>
    <row r="9" spans="1:13" x14ac:dyDescent="0.3">
      <c r="A9" s="10" t="s">
        <v>5</v>
      </c>
      <c r="B9" s="10" t="s">
        <v>41</v>
      </c>
      <c r="C9" s="11">
        <v>1100000</v>
      </c>
      <c r="D9" s="11">
        <v>1025000</v>
      </c>
      <c r="E9" s="12">
        <f t="shared" si="0"/>
        <v>0.93181818181818177</v>
      </c>
      <c r="F9" s="13">
        <v>128</v>
      </c>
      <c r="G9" s="11">
        <v>2683</v>
      </c>
      <c r="H9" s="11">
        <v>4</v>
      </c>
      <c r="I9" s="11">
        <v>2.5</v>
      </c>
      <c r="J9" s="11">
        <v>2</v>
      </c>
      <c r="K9" s="11" t="s">
        <v>12</v>
      </c>
      <c r="L9" s="11" t="s">
        <v>13</v>
      </c>
      <c r="M9" s="11">
        <v>30133</v>
      </c>
    </row>
    <row r="10" spans="1:13" x14ac:dyDescent="0.3">
      <c r="A10" s="10" t="s">
        <v>55</v>
      </c>
      <c r="B10" s="10" t="s">
        <v>45</v>
      </c>
      <c r="C10" s="11">
        <v>899000</v>
      </c>
      <c r="D10" s="11">
        <v>890000</v>
      </c>
      <c r="E10" s="12">
        <f t="shared" si="0"/>
        <v>0.9899888765294772</v>
      </c>
      <c r="F10" s="13">
        <v>24</v>
      </c>
      <c r="G10" s="11">
        <v>2531</v>
      </c>
      <c r="H10" s="11">
        <v>2</v>
      </c>
      <c r="I10" s="11">
        <v>2.5</v>
      </c>
      <c r="J10" s="11">
        <v>2.5</v>
      </c>
      <c r="K10" s="11" t="s">
        <v>13</v>
      </c>
      <c r="L10" s="11" t="s">
        <v>13</v>
      </c>
      <c r="M10" s="11">
        <v>7896</v>
      </c>
    </row>
    <row r="11" spans="1:13" x14ac:dyDescent="0.3">
      <c r="A11" s="10" t="s">
        <v>55</v>
      </c>
      <c r="B11" s="10" t="s">
        <v>46</v>
      </c>
      <c r="C11" s="11">
        <v>915000</v>
      </c>
      <c r="D11" s="11">
        <v>865000</v>
      </c>
      <c r="E11" s="12">
        <f t="shared" si="0"/>
        <v>0.94535519125683065</v>
      </c>
      <c r="F11" s="13">
        <v>52</v>
      </c>
      <c r="G11" s="11">
        <v>2560</v>
      </c>
      <c r="H11" s="11">
        <v>2</v>
      </c>
      <c r="I11" s="11">
        <v>2.5</v>
      </c>
      <c r="J11" s="11">
        <v>2</v>
      </c>
      <c r="K11" s="11" t="s">
        <v>13</v>
      </c>
      <c r="L11" s="11" t="s">
        <v>13</v>
      </c>
      <c r="M11" s="11">
        <v>6000</v>
      </c>
    </row>
    <row r="12" spans="1:13" x14ac:dyDescent="0.3">
      <c r="A12" s="10" t="s">
        <v>55</v>
      </c>
      <c r="B12" s="10" t="s">
        <v>50</v>
      </c>
      <c r="C12" s="11">
        <v>825000</v>
      </c>
      <c r="D12" s="11">
        <v>820000</v>
      </c>
      <c r="E12" s="12">
        <f t="shared" si="0"/>
        <v>0.9939393939393939</v>
      </c>
      <c r="F12" s="13">
        <v>19</v>
      </c>
      <c r="G12" s="11">
        <v>2610</v>
      </c>
      <c r="H12" s="11">
        <v>2</v>
      </c>
      <c r="I12" s="11">
        <v>2.5</v>
      </c>
      <c r="J12" s="11">
        <v>2</v>
      </c>
      <c r="K12" s="11" t="s">
        <v>13</v>
      </c>
      <c r="L12" s="11" t="s">
        <v>13</v>
      </c>
      <c r="M12" s="11">
        <v>6000</v>
      </c>
    </row>
    <row r="13" spans="1:13" x14ac:dyDescent="0.3">
      <c r="A13" s="10" t="s">
        <v>26</v>
      </c>
      <c r="B13" s="10" t="s">
        <v>19</v>
      </c>
      <c r="C13" s="11">
        <v>1499999</v>
      </c>
      <c r="D13" s="11">
        <v>1500000</v>
      </c>
      <c r="E13" s="12">
        <f t="shared" si="0"/>
        <v>1.0000006666671111</v>
      </c>
      <c r="F13" s="13">
        <v>16</v>
      </c>
      <c r="G13" s="11">
        <v>3216</v>
      </c>
      <c r="H13" s="11">
        <v>5</v>
      </c>
      <c r="I13" s="11">
        <v>3</v>
      </c>
      <c r="J13" s="11">
        <v>2</v>
      </c>
      <c r="K13" s="11" t="s">
        <v>12</v>
      </c>
      <c r="L13" s="11" t="s">
        <v>13</v>
      </c>
      <c r="M13" s="11">
        <v>18353</v>
      </c>
    </row>
    <row r="14" spans="1:13" x14ac:dyDescent="0.3">
      <c r="A14" s="10" t="s">
        <v>59</v>
      </c>
      <c r="B14" s="10" t="s">
        <v>18</v>
      </c>
      <c r="C14" s="11">
        <v>1500000</v>
      </c>
      <c r="D14" s="11">
        <v>1500000</v>
      </c>
      <c r="E14" s="12">
        <f t="shared" si="0"/>
        <v>1</v>
      </c>
      <c r="F14" s="13">
        <v>8</v>
      </c>
      <c r="G14" s="11">
        <v>4124</v>
      </c>
      <c r="H14" s="11">
        <v>5</v>
      </c>
      <c r="I14" s="11">
        <v>4.5</v>
      </c>
      <c r="J14" s="11">
        <v>3</v>
      </c>
      <c r="K14" s="11" t="s">
        <v>12</v>
      </c>
      <c r="L14" s="11" t="s">
        <v>12</v>
      </c>
      <c r="M14" s="11">
        <v>10122</v>
      </c>
    </row>
    <row r="15" spans="1:13" x14ac:dyDescent="0.3">
      <c r="A15" s="10" t="s">
        <v>59</v>
      </c>
      <c r="B15" s="10" t="s">
        <v>35</v>
      </c>
      <c r="C15" s="11">
        <v>1160000</v>
      </c>
      <c r="D15" s="11">
        <v>1145000</v>
      </c>
      <c r="E15" s="12">
        <f t="shared" si="0"/>
        <v>0.98706896551724133</v>
      </c>
      <c r="F15" s="13">
        <v>26</v>
      </c>
      <c r="G15" s="11">
        <v>3024</v>
      </c>
      <c r="H15" s="11">
        <v>4</v>
      </c>
      <c r="I15" s="11">
        <v>3</v>
      </c>
      <c r="J15" s="11">
        <v>3</v>
      </c>
      <c r="K15" s="11" t="s">
        <v>12</v>
      </c>
      <c r="L15" s="11" t="s">
        <v>12</v>
      </c>
      <c r="M15" s="11">
        <v>9924</v>
      </c>
    </row>
    <row r="16" spans="1:13" x14ac:dyDescent="0.3">
      <c r="A16" s="10" t="s">
        <v>61</v>
      </c>
      <c r="B16" s="10" t="s">
        <v>49</v>
      </c>
      <c r="C16" s="11">
        <v>850000</v>
      </c>
      <c r="D16" s="11">
        <v>825000</v>
      </c>
      <c r="E16" s="12">
        <f t="shared" si="0"/>
        <v>0.97058823529411764</v>
      </c>
      <c r="F16" s="13">
        <v>94</v>
      </c>
      <c r="G16" s="11">
        <v>2216</v>
      </c>
      <c r="H16" s="11">
        <v>3</v>
      </c>
      <c r="I16" s="11">
        <v>2.5</v>
      </c>
      <c r="J16" s="11">
        <v>2</v>
      </c>
      <c r="K16" s="11" t="s">
        <v>13</v>
      </c>
      <c r="L16" s="11"/>
      <c r="M16" s="11">
        <v>7492</v>
      </c>
    </row>
    <row r="17" spans="1:13" x14ac:dyDescent="0.3">
      <c r="A17" s="10" t="s">
        <v>62</v>
      </c>
      <c r="B17" s="10" t="s">
        <v>52</v>
      </c>
      <c r="C17" s="11">
        <v>875000</v>
      </c>
      <c r="D17" s="11">
        <v>800000</v>
      </c>
      <c r="E17" s="12">
        <f t="shared" si="0"/>
        <v>0.91428571428571426</v>
      </c>
      <c r="F17" s="13">
        <v>72</v>
      </c>
      <c r="G17" s="11">
        <v>2241</v>
      </c>
      <c r="H17" s="11">
        <v>4</v>
      </c>
      <c r="I17" s="11">
        <v>3</v>
      </c>
      <c r="J17" s="11">
        <v>2</v>
      </c>
      <c r="K17" s="11" t="s">
        <v>13</v>
      </c>
      <c r="L17" s="11" t="s">
        <v>13</v>
      </c>
      <c r="M17" s="11">
        <v>9735</v>
      </c>
    </row>
    <row r="18" spans="1:13" x14ac:dyDescent="0.3">
      <c r="A18" s="10" t="s">
        <v>63</v>
      </c>
      <c r="B18" s="10" t="s">
        <v>54</v>
      </c>
      <c r="C18" s="11">
        <v>749000</v>
      </c>
      <c r="D18" s="11">
        <v>705000</v>
      </c>
      <c r="E18" s="12">
        <f t="shared" si="0"/>
        <v>0.94125500667556738</v>
      </c>
      <c r="F18" s="13">
        <v>161</v>
      </c>
      <c r="G18" s="11">
        <v>2056</v>
      </c>
      <c r="H18" s="11">
        <v>3</v>
      </c>
      <c r="I18" s="11">
        <v>2</v>
      </c>
      <c r="J18" s="11">
        <v>2</v>
      </c>
      <c r="K18" s="11" t="s">
        <v>13</v>
      </c>
      <c r="L18" s="11" t="s">
        <v>12</v>
      </c>
      <c r="M18" s="11"/>
    </row>
    <row r="19" spans="1:13" x14ac:dyDescent="0.3">
      <c r="A19" s="10" t="s">
        <v>60</v>
      </c>
      <c r="B19" s="10" t="s">
        <v>34</v>
      </c>
      <c r="C19" s="11">
        <v>1175000</v>
      </c>
      <c r="D19" s="11">
        <v>1175000</v>
      </c>
      <c r="E19" s="12">
        <f t="shared" si="0"/>
        <v>1</v>
      </c>
      <c r="F19" s="13">
        <v>8</v>
      </c>
      <c r="G19" s="11">
        <v>4029</v>
      </c>
      <c r="H19" s="11">
        <v>4</v>
      </c>
      <c r="I19" s="11">
        <v>3</v>
      </c>
      <c r="J19" s="11">
        <v>3</v>
      </c>
      <c r="K19" s="11" t="s">
        <v>12</v>
      </c>
      <c r="L19" s="11" t="s">
        <v>12</v>
      </c>
      <c r="M19" s="11">
        <v>14221</v>
      </c>
    </row>
    <row r="20" spans="1:13" x14ac:dyDescent="0.3">
      <c r="A20" s="10" t="s">
        <v>21</v>
      </c>
      <c r="B20" s="10" t="s">
        <v>28</v>
      </c>
      <c r="C20" s="11">
        <v>1310000</v>
      </c>
      <c r="D20" s="11">
        <v>1310000</v>
      </c>
      <c r="E20" s="12">
        <f t="shared" si="0"/>
        <v>1</v>
      </c>
      <c r="F20" s="13">
        <v>3</v>
      </c>
      <c r="G20" s="11">
        <v>3102</v>
      </c>
      <c r="H20" s="11">
        <v>5</v>
      </c>
      <c r="I20" s="11">
        <v>4.5</v>
      </c>
      <c r="J20" s="11">
        <v>3</v>
      </c>
      <c r="K20" s="11" t="s">
        <v>12</v>
      </c>
      <c r="L20" s="11" t="s">
        <v>12</v>
      </c>
      <c r="M20" s="11">
        <v>12568</v>
      </c>
    </row>
    <row r="21" spans="1:13" x14ac:dyDescent="0.3">
      <c r="A21" s="10" t="s">
        <v>23</v>
      </c>
      <c r="B21" s="10" t="s">
        <v>38</v>
      </c>
      <c r="C21" s="11">
        <v>1150000</v>
      </c>
      <c r="D21" s="11">
        <v>1075000</v>
      </c>
      <c r="E21" s="12">
        <f t="shared" si="0"/>
        <v>0.93478260869565222</v>
      </c>
      <c r="F21" s="13">
        <v>15</v>
      </c>
      <c r="G21" s="11">
        <v>3188</v>
      </c>
      <c r="H21" s="11">
        <v>5</v>
      </c>
      <c r="I21" s="11">
        <v>4</v>
      </c>
      <c r="J21" s="11">
        <v>3</v>
      </c>
      <c r="K21" s="11" t="s">
        <v>13</v>
      </c>
      <c r="L21" s="11" t="s">
        <v>13</v>
      </c>
      <c r="M21" s="11">
        <v>12405</v>
      </c>
    </row>
    <row r="22" spans="1:13" x14ac:dyDescent="0.3">
      <c r="A22" s="10" t="s">
        <v>22</v>
      </c>
      <c r="B22" s="10" t="s">
        <v>43</v>
      </c>
      <c r="C22" s="11">
        <v>934900</v>
      </c>
      <c r="D22" s="11">
        <v>925000</v>
      </c>
      <c r="E22" s="12">
        <f t="shared" si="0"/>
        <v>0.98941063215317149</v>
      </c>
      <c r="F22" s="13">
        <v>80</v>
      </c>
      <c r="G22" s="11">
        <v>2476</v>
      </c>
      <c r="H22" s="11">
        <v>4</v>
      </c>
      <c r="I22" s="11">
        <v>3</v>
      </c>
      <c r="J22" s="11">
        <v>2</v>
      </c>
      <c r="K22" s="11" t="s">
        <v>13</v>
      </c>
      <c r="L22" s="11" t="s">
        <v>12</v>
      </c>
      <c r="M22" s="11">
        <v>7677</v>
      </c>
    </row>
    <row r="23" spans="1:13" x14ac:dyDescent="0.3">
      <c r="A23" s="10" t="s">
        <v>1</v>
      </c>
      <c r="B23" s="10" t="s">
        <v>16</v>
      </c>
      <c r="C23" s="11">
        <v>1799900</v>
      </c>
      <c r="D23" s="11">
        <v>1670000</v>
      </c>
      <c r="E23" s="12">
        <f t="shared" si="0"/>
        <v>0.92782932385132511</v>
      </c>
      <c r="F23" s="13">
        <v>130</v>
      </c>
      <c r="G23" s="11">
        <v>4204</v>
      </c>
      <c r="H23" s="11">
        <v>4</v>
      </c>
      <c r="I23" s="11">
        <v>3.5</v>
      </c>
      <c r="J23" s="11">
        <v>3</v>
      </c>
      <c r="K23" s="11" t="s">
        <v>13</v>
      </c>
      <c r="L23" s="11" t="s">
        <v>12</v>
      </c>
      <c r="M23" s="11">
        <v>9598</v>
      </c>
    </row>
    <row r="24" spans="1:13" x14ac:dyDescent="0.3">
      <c r="A24" s="10" t="s">
        <v>1</v>
      </c>
      <c r="B24" s="10" t="s">
        <v>29</v>
      </c>
      <c r="C24" s="11">
        <v>1249000</v>
      </c>
      <c r="D24" s="11">
        <v>1245000</v>
      </c>
      <c r="E24" s="12">
        <f t="shared" si="0"/>
        <v>0.99679743795036024</v>
      </c>
      <c r="F24" s="13">
        <v>3</v>
      </c>
      <c r="G24" s="11">
        <v>3067</v>
      </c>
      <c r="H24" s="11">
        <v>4</v>
      </c>
      <c r="I24" s="11">
        <v>3.5</v>
      </c>
      <c r="J24" s="11">
        <v>2</v>
      </c>
      <c r="K24" s="11" t="s">
        <v>12</v>
      </c>
      <c r="L24" s="11" t="s">
        <v>13</v>
      </c>
      <c r="M24" s="11">
        <v>10921</v>
      </c>
    </row>
    <row r="25" spans="1:13" x14ac:dyDescent="0.3">
      <c r="A25" s="10" t="s">
        <v>25</v>
      </c>
      <c r="B25" s="10" t="s">
        <v>15</v>
      </c>
      <c r="C25" s="11">
        <v>2099000</v>
      </c>
      <c r="D25" s="11">
        <v>2110000</v>
      </c>
      <c r="E25" s="12">
        <f t="shared" si="0"/>
        <v>1.0052405907575035</v>
      </c>
      <c r="F25" s="13">
        <v>1</v>
      </c>
      <c r="G25" s="11">
        <v>4255</v>
      </c>
      <c r="H25" s="11">
        <v>5</v>
      </c>
      <c r="I25" s="11">
        <v>5.5</v>
      </c>
      <c r="J25" s="11">
        <v>3</v>
      </c>
      <c r="K25" s="11" t="s">
        <v>12</v>
      </c>
      <c r="L25" s="11" t="s">
        <v>12</v>
      </c>
      <c r="M25" s="11">
        <v>9339</v>
      </c>
    </row>
    <row r="26" spans="1:13" x14ac:dyDescent="0.3">
      <c r="A26" s="10" t="s">
        <v>4</v>
      </c>
      <c r="B26" s="10" t="s">
        <v>20</v>
      </c>
      <c r="C26" s="11">
        <v>1479900</v>
      </c>
      <c r="D26" s="11">
        <v>1459900</v>
      </c>
      <c r="E26" s="12">
        <f t="shared" si="0"/>
        <v>0.98648557334955067</v>
      </c>
      <c r="F26" s="13">
        <v>31</v>
      </c>
      <c r="G26" s="11">
        <v>3968</v>
      </c>
      <c r="H26" s="11">
        <v>5</v>
      </c>
      <c r="I26" s="11">
        <v>3.5</v>
      </c>
      <c r="J26" s="11">
        <v>2</v>
      </c>
      <c r="K26" s="11" t="s">
        <v>13</v>
      </c>
      <c r="L26" s="11" t="s">
        <v>13</v>
      </c>
      <c r="M26" s="11">
        <v>7028</v>
      </c>
    </row>
    <row r="27" spans="1:13" x14ac:dyDescent="0.3">
      <c r="A27" s="10" t="s">
        <v>4</v>
      </c>
      <c r="B27" s="10" t="s">
        <v>14</v>
      </c>
      <c r="C27" s="11">
        <v>3150000</v>
      </c>
      <c r="D27" s="11">
        <v>3200000</v>
      </c>
      <c r="E27" s="12">
        <f t="shared" si="0"/>
        <v>1.0158730158730158</v>
      </c>
      <c r="F27" s="13">
        <v>7</v>
      </c>
      <c r="G27" s="11">
        <v>5928</v>
      </c>
      <c r="H27" s="11">
        <v>5</v>
      </c>
      <c r="I27" s="11">
        <v>5.5</v>
      </c>
      <c r="J27" s="11">
        <v>4</v>
      </c>
      <c r="K27" s="11" t="s">
        <v>12</v>
      </c>
      <c r="L27" s="11" t="s">
        <v>13</v>
      </c>
      <c r="M27" s="11">
        <v>18827</v>
      </c>
    </row>
    <row r="28" spans="1:13" x14ac:dyDescent="0.3">
      <c r="A28" s="10" t="s">
        <v>4</v>
      </c>
      <c r="B28" s="10" t="s">
        <v>37</v>
      </c>
      <c r="C28" s="11">
        <v>1175000</v>
      </c>
      <c r="D28" s="11">
        <v>1100000</v>
      </c>
      <c r="E28" s="12">
        <f t="shared" si="0"/>
        <v>0.93617021276595747</v>
      </c>
      <c r="F28" s="13">
        <v>186</v>
      </c>
      <c r="G28" s="11">
        <v>2816</v>
      </c>
      <c r="H28" s="11">
        <v>5</v>
      </c>
      <c r="I28" s="11">
        <v>3</v>
      </c>
      <c r="J28" s="11">
        <v>2</v>
      </c>
      <c r="K28" s="11" t="s">
        <v>13</v>
      </c>
      <c r="L28" s="11" t="s">
        <v>12</v>
      </c>
      <c r="M28" s="11">
        <v>7517</v>
      </c>
    </row>
    <row r="29" spans="1:13" x14ac:dyDescent="0.3">
      <c r="A29" s="10" t="s">
        <v>4</v>
      </c>
      <c r="B29" s="10" t="s">
        <v>39</v>
      </c>
      <c r="C29" s="11">
        <v>1199000</v>
      </c>
      <c r="D29" s="11">
        <v>1060000</v>
      </c>
      <c r="E29" s="12">
        <f t="shared" si="0"/>
        <v>0.88407005838198494</v>
      </c>
      <c r="F29" s="13">
        <v>73</v>
      </c>
      <c r="G29" s="11">
        <v>2454</v>
      </c>
      <c r="H29" s="11">
        <v>3</v>
      </c>
      <c r="I29" s="11">
        <v>2</v>
      </c>
      <c r="J29" s="11">
        <v>2</v>
      </c>
      <c r="K29" s="11" t="s">
        <v>12</v>
      </c>
      <c r="L29" s="11" t="s">
        <v>13</v>
      </c>
      <c r="M29" s="11">
        <v>11147</v>
      </c>
    </row>
    <row r="30" spans="1:13" x14ac:dyDescent="0.3">
      <c r="A30" s="10" t="s">
        <v>6</v>
      </c>
      <c r="B30" s="10" t="s">
        <v>44</v>
      </c>
      <c r="C30" s="11">
        <v>930000</v>
      </c>
      <c r="D30" s="11">
        <v>905000</v>
      </c>
      <c r="E30" s="12">
        <f t="shared" si="0"/>
        <v>0.9731182795698925</v>
      </c>
      <c r="F30" s="13">
        <v>26</v>
      </c>
      <c r="G30" s="11">
        <v>2674</v>
      </c>
      <c r="H30" s="11">
        <v>5</v>
      </c>
      <c r="I30" s="11">
        <v>3</v>
      </c>
      <c r="J30" s="11">
        <v>2</v>
      </c>
      <c r="K30" s="11" t="s">
        <v>12</v>
      </c>
      <c r="L30" s="11" t="s">
        <v>13</v>
      </c>
      <c r="M30" s="11">
        <v>8517</v>
      </c>
    </row>
    <row r="31" spans="1:13" x14ac:dyDescent="0.3">
      <c r="A31" s="10" t="s">
        <v>6</v>
      </c>
      <c r="B31" s="10" t="s">
        <v>48</v>
      </c>
      <c r="C31" s="11">
        <v>829000</v>
      </c>
      <c r="D31" s="11">
        <v>829000</v>
      </c>
      <c r="E31" s="12">
        <f t="shared" si="0"/>
        <v>1</v>
      </c>
      <c r="F31" s="13">
        <v>79</v>
      </c>
      <c r="G31" s="11">
        <v>2389</v>
      </c>
      <c r="H31" s="11">
        <v>4</v>
      </c>
      <c r="I31" s="11">
        <v>3</v>
      </c>
      <c r="J31" s="11">
        <v>2</v>
      </c>
      <c r="K31" s="11" t="s">
        <v>12</v>
      </c>
      <c r="L31" s="11" t="s">
        <v>13</v>
      </c>
      <c r="M31" s="11">
        <v>8809</v>
      </c>
    </row>
    <row r="32" spans="1:13" x14ac:dyDescent="0.3">
      <c r="A32" s="10" t="s">
        <v>70</v>
      </c>
      <c r="B32" s="10" t="s">
        <v>40</v>
      </c>
      <c r="C32" s="11">
        <v>1099999</v>
      </c>
      <c r="D32" s="11">
        <v>1040000</v>
      </c>
      <c r="E32" s="12">
        <f t="shared" si="0"/>
        <v>0.94545540495945901</v>
      </c>
      <c r="F32" s="13">
        <v>22</v>
      </c>
      <c r="G32" s="11">
        <v>3771</v>
      </c>
      <c r="H32" s="11">
        <v>5</v>
      </c>
      <c r="I32" s="11">
        <v>3.5</v>
      </c>
      <c r="J32" s="11">
        <v>2</v>
      </c>
      <c r="K32" s="11" t="s">
        <v>13</v>
      </c>
      <c r="L32" s="11" t="s">
        <v>13</v>
      </c>
      <c r="M32" s="11"/>
    </row>
    <row r="33" spans="1:13" x14ac:dyDescent="0.3">
      <c r="A33" s="10" t="s">
        <v>56</v>
      </c>
      <c r="B33" s="10" t="s">
        <v>47</v>
      </c>
      <c r="C33" s="11">
        <v>899000</v>
      </c>
      <c r="D33" s="11">
        <v>850000</v>
      </c>
      <c r="E33" s="12">
        <f t="shared" si="0"/>
        <v>0.94549499443826479</v>
      </c>
      <c r="F33" s="13">
        <v>17</v>
      </c>
      <c r="G33" s="11">
        <v>2130</v>
      </c>
      <c r="H33" s="11">
        <v>5</v>
      </c>
      <c r="I33" s="11">
        <v>2.5</v>
      </c>
      <c r="J33" s="11">
        <v>2</v>
      </c>
      <c r="K33" s="11" t="s">
        <v>13</v>
      </c>
      <c r="L33" s="11" t="s">
        <v>13</v>
      </c>
      <c r="M33" s="11"/>
    </row>
    <row r="34" spans="1:13" x14ac:dyDescent="0.3">
      <c r="A34" s="10" t="s">
        <v>2</v>
      </c>
      <c r="B34" s="10" t="s">
        <v>30</v>
      </c>
      <c r="C34" s="11">
        <v>1299000</v>
      </c>
      <c r="D34" s="11">
        <v>1238000</v>
      </c>
      <c r="E34" s="12">
        <f t="shared" si="0"/>
        <v>0.95304080061585839</v>
      </c>
      <c r="F34" s="13">
        <v>97</v>
      </c>
      <c r="G34" s="11">
        <v>3281</v>
      </c>
      <c r="H34" s="11">
        <v>4</v>
      </c>
      <c r="I34" s="11">
        <v>3.5</v>
      </c>
      <c r="J34" s="11">
        <v>3</v>
      </c>
      <c r="K34" s="11" t="s">
        <v>12</v>
      </c>
      <c r="L34" s="11" t="s">
        <v>12</v>
      </c>
      <c r="M34" s="11">
        <v>14430</v>
      </c>
    </row>
    <row r="35" spans="1:13" x14ac:dyDescent="0.3">
      <c r="A35" s="10" t="s">
        <v>24</v>
      </c>
      <c r="B35" s="10" t="s">
        <v>51</v>
      </c>
      <c r="C35" s="11">
        <v>820000</v>
      </c>
      <c r="D35" s="11">
        <v>812999</v>
      </c>
      <c r="E35" s="12">
        <f t="shared" si="0"/>
        <v>0.99146219512195122</v>
      </c>
      <c r="F35" s="13">
        <v>50</v>
      </c>
      <c r="G35" s="11">
        <v>1758</v>
      </c>
      <c r="H35" s="11">
        <v>3</v>
      </c>
      <c r="I35" s="11">
        <v>2</v>
      </c>
      <c r="J35" s="11">
        <v>2</v>
      </c>
      <c r="K35" s="11" t="s">
        <v>13</v>
      </c>
      <c r="L35" s="11" t="s">
        <v>13</v>
      </c>
      <c r="M35" s="11">
        <v>6033</v>
      </c>
    </row>
    <row r="36" spans="1:13" x14ac:dyDescent="0.3">
      <c r="A36" s="10" t="s">
        <v>24</v>
      </c>
      <c r="B36" s="10" t="s">
        <v>53</v>
      </c>
      <c r="C36" s="11">
        <v>774900</v>
      </c>
      <c r="D36" s="11">
        <v>755000</v>
      </c>
      <c r="E36" s="12">
        <f t="shared" si="0"/>
        <v>0.97431926700219385</v>
      </c>
      <c r="F36" s="13">
        <v>91</v>
      </c>
      <c r="G36" s="11">
        <v>1988</v>
      </c>
      <c r="H36" s="11">
        <v>3</v>
      </c>
      <c r="I36" s="11">
        <v>2</v>
      </c>
      <c r="J36" s="11">
        <v>2</v>
      </c>
      <c r="K36" s="11" t="s">
        <v>13</v>
      </c>
      <c r="L36" s="11" t="s">
        <v>13</v>
      </c>
      <c r="M36" s="11">
        <v>6003</v>
      </c>
    </row>
  </sheetData>
  <sortState xmlns:xlrd2="http://schemas.microsoft.com/office/spreadsheetml/2017/richdata2" ref="A2:M36">
    <sortCondition ref="A3:A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Format for Sold Homes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 schroeder</cp:lastModifiedBy>
  <dcterms:created xsi:type="dcterms:W3CDTF">2026-04-02T17:35:51Z</dcterms:created>
  <dcterms:modified xsi:type="dcterms:W3CDTF">2026-04-02T20:24:04Z</dcterms:modified>
</cp:coreProperties>
</file>