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thy\Dropbox\EXCEL\"/>
    </mc:Choice>
  </mc:AlternateContent>
  <xr:revisionPtr revIDLastSave="0" documentId="13_ncr:9_{F0C202C8-FDE4-452E-B45D-553C3A6299EC}" xr6:coauthVersionLast="47" xr6:coauthVersionMax="47" xr10:uidLastSave="{00000000-0000-0000-0000-000000000000}"/>
  <bookViews>
    <workbookView xWindow="-120" yWindow="-120" windowWidth="29040" windowHeight="15840" xr2:uid="{87490AA7-748F-4624-B688-407219ABBAE1}"/>
  </bookViews>
  <sheets>
    <sheet name="Agent Single Line - 2025-03-09T" sheetId="1" r:id="rId1"/>
  </sheets>
  <calcPr calcId="0"/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<sst xmlns="http://schemas.openxmlformats.org/spreadsheetml/2006/main" count="156" uniqueCount="77">
  <si>
    <t>Address</t>
  </si>
  <si>
    <t>List Price</t>
  </si>
  <si>
    <t>Sale Price</t>
  </si>
  <si>
    <t>10780 Estuary Drive</t>
  </si>
  <si>
    <t>Yes</t>
  </si>
  <si>
    <t>9020 E Watercrest Cir</t>
  </si>
  <si>
    <t>Watercrest</t>
  </si>
  <si>
    <t>No</t>
  </si>
  <si>
    <t>6788 NW 117th Ave</t>
  </si>
  <si>
    <t>8625 Parkland Bay Dr</t>
  </si>
  <si>
    <t>Parkland Bay</t>
  </si>
  <si>
    <t>7706 NW 128th Ave</t>
  </si>
  <si>
    <t>6646 NW 127th Ter</t>
  </si>
  <si>
    <t>Heron Bay</t>
  </si>
  <si>
    <t>7065 Spyglass Ave</t>
  </si>
  <si>
    <t>9587 EXBURY CT</t>
  </si>
  <si>
    <t>11895 NW 81st Ct</t>
  </si>
  <si>
    <t>6624 NW 99th Ave</t>
  </si>
  <si>
    <t>7458 NW 117th Lane</t>
  </si>
  <si>
    <t>9071 Edgewater Bnd</t>
  </si>
  <si>
    <t>10790 Pacifica Way</t>
  </si>
  <si>
    <t>7374 NW 112th Ter</t>
  </si>
  <si>
    <t>9170 Meridian Drive</t>
  </si>
  <si>
    <t>8010 NW 126th Ter</t>
  </si>
  <si>
    <t>6937 NW 110th Way</t>
  </si>
  <si>
    <t>Parkland Isles/Bayside Estates</t>
  </si>
  <si>
    <t>10780 Windward St</t>
  </si>
  <si>
    <t>9634 Ginger Ct</t>
  </si>
  <si>
    <t>7600 NW 120th Dr</t>
  </si>
  <si>
    <t>6441 NW 58th Ter</t>
  </si>
  <si>
    <t>Countrys Point</t>
  </si>
  <si>
    <t>9240 E Meridian Dr E</t>
  </si>
  <si>
    <t>9361 Porto Way</t>
  </si>
  <si>
    <t>10779 NW 80th Cir</t>
  </si>
  <si>
    <t>9298 Cantal Circle East</t>
  </si>
  <si>
    <t>7701 NW 62nd Way</t>
  </si>
  <si>
    <t>6000 NW 63rd Pl</t>
  </si>
  <si>
    <t>12451 NW 78th Mnr</t>
  </si>
  <si>
    <t>7655 NW 62nd Way</t>
  </si>
  <si>
    <t>7544 NW 70th Way</t>
  </si>
  <si>
    <t>7505 NW 71st Ter</t>
  </si>
  <si>
    <t>7560 NW 70th Ave</t>
  </si>
  <si>
    <t>6020 NW 61st Mnr</t>
  </si>
  <si>
    <t>6499 NW 80th Dr</t>
  </si>
  <si>
    <t>Days</t>
  </si>
  <si>
    <t>Pool</t>
  </si>
  <si>
    <t>Garage</t>
  </si>
  <si>
    <t>Beds</t>
  </si>
  <si>
    <t>Full</t>
  </si>
  <si>
    <t>Half</t>
  </si>
  <si>
    <t>Living</t>
  </si>
  <si>
    <t>Lot</t>
  </si>
  <si>
    <t xml:space="preserve"> Water</t>
  </si>
  <si>
    <t>Neighborhood</t>
  </si>
  <si>
    <t>Cascata</t>
  </si>
  <si>
    <t>Parkland Golf &amp; Country Club</t>
  </si>
  <si>
    <t>Meadow Run</t>
  </si>
  <si>
    <t>MiraLago</t>
  </si>
  <si>
    <t xml:space="preserve">Parkland Village </t>
  </si>
  <si>
    <t>Four Seasons</t>
  </si>
  <si>
    <t xml:space="preserve">Cypress Cay </t>
  </si>
  <si>
    <t xml:space="preserve">Parkside Estates </t>
  </si>
  <si>
    <t>Mayfair</t>
  </si>
  <si>
    <t>% of Final Ask</t>
  </si>
  <si>
    <t>Mill Run</t>
  </si>
  <si>
    <t>Seller Received</t>
  </si>
  <si>
    <t>On Market</t>
  </si>
  <si>
    <t>Sq Ft</t>
  </si>
  <si>
    <t>Baths</t>
  </si>
  <si>
    <t>Heron Bay - The Estates</t>
  </si>
  <si>
    <t>Heron Bay - The Highlands</t>
  </si>
  <si>
    <t>Heron Bay - The Greens</t>
  </si>
  <si>
    <t>Heron Bay - Olde Brooke</t>
  </si>
  <si>
    <t>Heron Bay - Heron Cove</t>
  </si>
  <si>
    <t>Heron Bay - Sawgrass Bay</t>
  </si>
  <si>
    <t>Heron Bay - Sable Pointe</t>
  </si>
  <si>
    <t>Heron Bay - Creekside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</si>
</sst>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color rgb="FF0070C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6" fontId="18" fillId="0" borderId="0" xfId="0" applyNumberFormat="1" applyFont="1"/>
    <xf numFmtId="3" fontId="18" fillId="0" borderId="0" xfId="0" applyNumberFormat="1" applyFont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9" fontId="18" fillId="36" borderId="0" xfId="1" applyFont="1" applyFill="1" applyAlignment="1">
      <alignment horizontal="center"/>
    </xf>
    <xf numFmtId="0" fontId="18" fillId="36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2A17-8E27-4CA4-84C7-B36A8B0A7364}">
  <dimension ref="A1:N176"/>
  <sheetViews>
    <sheetView tabSelected="1" topLeftCell="A19" workbookViewId="0">
      <selection activeCell="C47" sqref="C47"/>
    </sheetView>
  </sheetViews>
  <sheetFormatPr defaultRowHeight="15" x14ac:dyDescent="0.25"/>
  <cols>
    <col min="1" max="1" width="29.5703125" customWidth="1"/>
    <col min="2" max="2" width="22.140625" customWidth="1"/>
    <col min="3" max="3" width="12.85546875" customWidth="1"/>
    <col min="4" max="4" width="10.7109375" customWidth="1"/>
    <col min="5" max="5" width="16" style="9" customWidth="1"/>
    <col min="6" max="6" width="13.140625" style="10" customWidth="1"/>
    <col min="7" max="14" width="9.140625" style="1"/>
  </cols>
  <sheetData>
    <row r="1" spans="1:14" ht="15.75" x14ac:dyDescent="0.25">
      <c r="A1" s="5" t="s">
        <v>53</v>
      </c>
      <c r="B1" s="5" t="s">
        <v>0</v>
      </c>
      <c r="C1" s="5" t="s">
        <v>1</v>
      </c>
      <c r="D1" s="5" t="s">
        <v>2</v>
      </c>
      <c r="E1" s="11" t="s">
        <v>63</v>
      </c>
      <c r="F1" s="12" t="s">
        <v>44</v>
      </c>
      <c r="G1" s="6" t="s">
        <v>50</v>
      </c>
      <c r="H1" s="6" t="s">
        <v>47</v>
      </c>
      <c r="I1" s="6" t="s">
        <v>48</v>
      </c>
      <c r="J1" s="6" t="s">
        <v>49</v>
      </c>
      <c r="K1" s="6" t="s">
        <v>46</v>
      </c>
      <c r="L1" s="6" t="s">
        <v>45</v>
      </c>
      <c r="M1" s="6" t="s">
        <v>52</v>
      </c>
      <c r="N1" s="6" t="s">
        <v>51</v>
      </c>
    </row>
    <row r="2" spans="1:14" ht="15.75" x14ac:dyDescent="0.25">
      <c r="A2" s="5"/>
      <c r="B2" s="5"/>
      <c r="C2" s="5"/>
      <c r="D2" s="5"/>
      <c r="E2" s="11" t="s">
        <v>65</v>
      </c>
      <c r="F2" s="12" t="s">
        <v>66</v>
      </c>
      <c r="G2" s="6" t="s">
        <v>67</v>
      </c>
      <c r="H2" s="6"/>
      <c r="I2" s="6" t="s">
        <v>68</v>
      </c>
      <c r="J2" s="6" t="s">
        <v>68</v>
      </c>
      <c r="K2" s="6"/>
      <c r="L2" s="6"/>
      <c r="M2" s="6"/>
      <c r="N2" s="6" t="s">
        <v>67</v>
      </c>
    </row>
    <row r="3" spans="1:14" x14ac:dyDescent="0.25">
      <c r="A3" s="4" t="s">
        <v>54</v>
      </c>
      <c r="B3" s="2" t="s">
        <v>3</v>
      </c>
      <c r="C3" s="7">
        <v>1950000</v>
      </c>
      <c r="D3" s="7">
        <v>1850000</v>
      </c>
      <c r="E3" s="13">
        <f>SUM(D3/C3)</f>
        <v>0.94871794871794868</v>
      </c>
      <c r="F3" s="14">
        <v>55</v>
      </c>
      <c r="G3" s="8">
        <v>5316</v>
      </c>
      <c r="H3" s="3">
        <v>6</v>
      </c>
      <c r="I3" s="3">
        <v>5</v>
      </c>
      <c r="J3" s="3">
        <v>1</v>
      </c>
      <c r="K3" s="3">
        <v>3</v>
      </c>
      <c r="L3" s="3" t="s">
        <v>4</v>
      </c>
      <c r="M3" s="3" t="s">
        <v>4</v>
      </c>
      <c r="N3" s="8">
        <v>10501</v>
      </c>
    </row>
    <row r="4" spans="1:14" x14ac:dyDescent="0.25">
      <c r="A4" s="4" t="s">
        <v>54</v>
      </c>
      <c r="B4" s="2" t="s">
        <v>20</v>
      </c>
      <c r="C4" s="7">
        <v>1175000</v>
      </c>
      <c r="D4" s="7">
        <v>1150000</v>
      </c>
      <c r="E4" s="13">
        <f t="shared" ref="E4:E36" si="0">SUM(D4/C4)</f>
        <v>0.97872340425531912</v>
      </c>
      <c r="F4" s="14">
        <v>58</v>
      </c>
      <c r="G4" s="8">
        <v>3162</v>
      </c>
      <c r="H4" s="3">
        <v>5</v>
      </c>
      <c r="I4" s="3">
        <v>4</v>
      </c>
      <c r="J4" s="3">
        <v>0</v>
      </c>
      <c r="K4" s="3">
        <v>2</v>
      </c>
      <c r="L4" s="3" t="s">
        <v>7</v>
      </c>
      <c r="M4" s="3" t="s">
        <v>4</v>
      </c>
      <c r="N4" s="8">
        <v>6562</v>
      </c>
    </row>
    <row r="5" spans="1:14" x14ac:dyDescent="0.25">
      <c r="A5" s="4" t="s">
        <v>54</v>
      </c>
      <c r="B5" s="2" t="s">
        <v>26</v>
      </c>
      <c r="C5" s="7">
        <v>989000</v>
      </c>
      <c r="D5" s="7">
        <v>945000</v>
      </c>
      <c r="E5" s="13">
        <f t="shared" si="0"/>
        <v>0.9555106167846309</v>
      </c>
      <c r="F5" s="14">
        <v>105</v>
      </c>
      <c r="G5" s="8">
        <v>2378</v>
      </c>
      <c r="H5" s="3">
        <v>4</v>
      </c>
      <c r="I5" s="3">
        <v>3</v>
      </c>
      <c r="J5" s="3">
        <v>0</v>
      </c>
      <c r="K5" s="3">
        <v>2</v>
      </c>
      <c r="L5" s="3" t="s">
        <v>7</v>
      </c>
      <c r="M5" s="3" t="s">
        <v>4</v>
      </c>
      <c r="N5" s="8">
        <v>7415</v>
      </c>
    </row>
    <row r="6" spans="1:14" x14ac:dyDescent="0.25">
      <c r="A6" s="4" t="s">
        <v>30</v>
      </c>
      <c r="B6" s="2" t="s">
        <v>29</v>
      </c>
      <c r="C6" s="7">
        <v>899000</v>
      </c>
      <c r="D6" s="7">
        <v>850000</v>
      </c>
      <c r="E6" s="13">
        <f t="shared" si="0"/>
        <v>0.94549499443826479</v>
      </c>
      <c r="F6" s="14">
        <v>138</v>
      </c>
      <c r="G6" s="8">
        <v>2541</v>
      </c>
      <c r="H6" s="3">
        <v>4</v>
      </c>
      <c r="I6" s="3">
        <v>2</v>
      </c>
      <c r="J6" s="3">
        <v>1</v>
      </c>
      <c r="K6" s="3">
        <v>2</v>
      </c>
      <c r="L6" s="3" t="s">
        <v>4</v>
      </c>
      <c r="M6" s="3" t="s">
        <v>4</v>
      </c>
      <c r="N6" s="8">
        <v>7930</v>
      </c>
    </row>
    <row r="7" spans="1:14" x14ac:dyDescent="0.25">
      <c r="A7" s="4" t="s">
        <v>30</v>
      </c>
      <c r="B7" s="2" t="s">
        <v>36</v>
      </c>
      <c r="C7" s="7">
        <v>799999</v>
      </c>
      <c r="D7" s="7">
        <v>770000</v>
      </c>
      <c r="E7" s="13">
        <f t="shared" si="0"/>
        <v>0.96250120312650389</v>
      </c>
      <c r="F7" s="14">
        <v>18</v>
      </c>
      <c r="G7" s="8">
        <v>2488</v>
      </c>
      <c r="H7" s="3">
        <v>5</v>
      </c>
      <c r="I7" s="3">
        <v>3</v>
      </c>
      <c r="J7" s="3">
        <v>0</v>
      </c>
      <c r="K7" s="3">
        <v>2</v>
      </c>
      <c r="L7" s="3" t="s">
        <v>7</v>
      </c>
      <c r="M7" s="3" t="s">
        <v>4</v>
      </c>
      <c r="N7" s="8">
        <v>10442</v>
      </c>
    </row>
    <row r="8" spans="1:14" x14ac:dyDescent="0.25">
      <c r="A8" s="4" t="s">
        <v>30</v>
      </c>
      <c r="B8" s="2" t="s">
        <v>42</v>
      </c>
      <c r="C8" s="7">
        <v>594900</v>
      </c>
      <c r="D8" s="7">
        <v>600000</v>
      </c>
      <c r="E8" s="13">
        <f t="shared" si="0"/>
        <v>1.0085728693898135</v>
      </c>
      <c r="F8" s="14">
        <v>3</v>
      </c>
      <c r="G8" s="8">
        <v>2753</v>
      </c>
      <c r="H8" s="3">
        <v>4</v>
      </c>
      <c r="I8" s="3">
        <v>3</v>
      </c>
      <c r="J8" s="3">
        <v>0</v>
      </c>
      <c r="K8" s="3">
        <v>2</v>
      </c>
      <c r="L8" s="3" t="s">
        <v>4</v>
      </c>
      <c r="M8" s="3" t="s">
        <v>7</v>
      </c>
      <c r="N8" s="8">
        <v>10780</v>
      </c>
    </row>
    <row r="9" spans="1:14" x14ac:dyDescent="0.25">
      <c r="A9" s="4" t="s">
        <v>60</v>
      </c>
      <c r="B9" s="2" t="s">
        <v>39</v>
      </c>
      <c r="C9" s="7">
        <v>685000</v>
      </c>
      <c r="D9" s="7">
        <v>705000</v>
      </c>
      <c r="E9" s="13">
        <f t="shared" si="0"/>
        <v>1.0291970802919708</v>
      </c>
      <c r="F9" s="14">
        <v>3</v>
      </c>
      <c r="G9" s="8">
        <v>2071</v>
      </c>
      <c r="H9" s="3">
        <v>4</v>
      </c>
      <c r="I9" s="3">
        <v>2</v>
      </c>
      <c r="J9" s="3">
        <v>0</v>
      </c>
      <c r="K9" s="3">
        <v>2</v>
      </c>
      <c r="L9" s="3" t="s">
        <v>7</v>
      </c>
      <c r="M9" s="3" t="s">
        <v>7</v>
      </c>
      <c r="N9" s="8">
        <v>5563</v>
      </c>
    </row>
    <row r="10" spans="1:14" x14ac:dyDescent="0.25">
      <c r="A10" s="4" t="s">
        <v>60</v>
      </c>
      <c r="B10" s="2" t="s">
        <v>40</v>
      </c>
      <c r="C10" s="7">
        <v>679000</v>
      </c>
      <c r="D10" s="7">
        <v>679000</v>
      </c>
      <c r="E10" s="13">
        <f t="shared" si="0"/>
        <v>1</v>
      </c>
      <c r="F10" s="14">
        <v>54</v>
      </c>
      <c r="G10" s="8">
        <v>2383</v>
      </c>
      <c r="H10" s="3">
        <v>4</v>
      </c>
      <c r="I10" s="3">
        <v>3</v>
      </c>
      <c r="J10" s="3">
        <v>0</v>
      </c>
      <c r="K10" s="3">
        <v>2</v>
      </c>
      <c r="L10" s="3" t="s">
        <v>7</v>
      </c>
      <c r="M10" s="3" t="s">
        <v>7</v>
      </c>
      <c r="N10" s="8">
        <v>8743</v>
      </c>
    </row>
    <row r="11" spans="1:14" x14ac:dyDescent="0.25">
      <c r="A11" s="4" t="s">
        <v>59</v>
      </c>
      <c r="B11" s="2" t="s">
        <v>32</v>
      </c>
      <c r="C11" s="7">
        <v>875000</v>
      </c>
      <c r="D11" s="7">
        <v>859000</v>
      </c>
      <c r="E11" s="13">
        <f t="shared" si="0"/>
        <v>0.98171428571428576</v>
      </c>
      <c r="F11" s="14">
        <v>49</v>
      </c>
      <c r="G11" s="8">
        <v>2080</v>
      </c>
      <c r="H11" s="3">
        <v>3</v>
      </c>
      <c r="I11" s="3">
        <v>2</v>
      </c>
      <c r="J11" s="3">
        <v>1</v>
      </c>
      <c r="K11" s="3">
        <v>2</v>
      </c>
      <c r="L11" s="3" t="s">
        <v>4</v>
      </c>
      <c r="M11" s="3" t="s">
        <v>7</v>
      </c>
      <c r="N11" s="8">
        <v>8750</v>
      </c>
    </row>
    <row r="12" spans="1:14" x14ac:dyDescent="0.25">
      <c r="A12" s="4" t="s">
        <v>59</v>
      </c>
      <c r="B12" s="2" t="s">
        <v>34</v>
      </c>
      <c r="C12" s="7">
        <v>825000</v>
      </c>
      <c r="D12" s="7">
        <v>820000</v>
      </c>
      <c r="E12" s="13">
        <f t="shared" si="0"/>
        <v>0.9939393939393939</v>
      </c>
      <c r="F12" s="14">
        <v>27</v>
      </c>
      <c r="G12" s="8">
        <v>2607</v>
      </c>
      <c r="H12" s="3">
        <v>3</v>
      </c>
      <c r="I12" s="3">
        <v>2</v>
      </c>
      <c r="J12" s="3">
        <v>1</v>
      </c>
      <c r="K12" s="3">
        <v>2</v>
      </c>
      <c r="L12" s="3" t="s">
        <v>7</v>
      </c>
      <c r="M12" s="3" t="s">
        <v>7</v>
      </c>
      <c r="N12" s="8">
        <v>7320</v>
      </c>
    </row>
    <row r="13" spans="1:14" x14ac:dyDescent="0.25">
      <c r="A13" s="4" t="s">
        <v>13</v>
      </c>
      <c r="B13" s="2" t="s">
        <v>11</v>
      </c>
      <c r="C13" s="7">
        <v>1449000</v>
      </c>
      <c r="D13" s="7">
        <v>1310000</v>
      </c>
      <c r="E13" s="13">
        <f t="shared" si="0"/>
        <v>0.90407177363699098</v>
      </c>
      <c r="F13" s="14">
        <v>15</v>
      </c>
      <c r="G13" s="8">
        <v>3283</v>
      </c>
      <c r="H13" s="3">
        <v>4</v>
      </c>
      <c r="I13" s="3">
        <v>3</v>
      </c>
      <c r="J13" s="3">
        <v>0</v>
      </c>
      <c r="K13" s="3">
        <v>3</v>
      </c>
      <c r="L13" s="3" t="s">
        <v>4</v>
      </c>
      <c r="M13" s="3" t="s">
        <v>4</v>
      </c>
      <c r="N13" s="8">
        <v>15350</v>
      </c>
    </row>
    <row r="14" spans="1:14" x14ac:dyDescent="0.25">
      <c r="A14" s="4" t="s">
        <v>69</v>
      </c>
      <c r="B14" s="2" t="s">
        <v>12</v>
      </c>
      <c r="C14" s="7">
        <v>1399900</v>
      </c>
      <c r="D14" s="7">
        <v>1450000</v>
      </c>
      <c r="E14" s="13">
        <f t="shared" si="0"/>
        <v>1.0357882705907564</v>
      </c>
      <c r="F14" s="14">
        <v>76</v>
      </c>
      <c r="G14" s="8">
        <v>4833</v>
      </c>
      <c r="H14" s="3">
        <v>6</v>
      </c>
      <c r="I14" s="3">
        <v>5</v>
      </c>
      <c r="J14" s="3">
        <v>1</v>
      </c>
      <c r="K14" s="3">
        <v>3</v>
      </c>
      <c r="L14" s="3" t="s">
        <v>4</v>
      </c>
      <c r="M14" s="3" t="s">
        <v>4</v>
      </c>
      <c r="N14" s="8">
        <v>14905</v>
      </c>
    </row>
    <row r="15" spans="1:14" x14ac:dyDescent="0.25">
      <c r="A15" s="4" t="s">
        <v>70</v>
      </c>
      <c r="B15" s="2" t="s">
        <v>18</v>
      </c>
      <c r="C15" s="7">
        <v>1249900</v>
      </c>
      <c r="D15" s="7">
        <v>1220000</v>
      </c>
      <c r="E15" s="13">
        <f t="shared" si="0"/>
        <v>0.97607808624689973</v>
      </c>
      <c r="F15" s="14">
        <v>54</v>
      </c>
      <c r="G15" s="8">
        <v>3217</v>
      </c>
      <c r="H15" s="3">
        <v>5</v>
      </c>
      <c r="I15" s="3">
        <v>3</v>
      </c>
      <c r="J15" s="3">
        <v>0</v>
      </c>
      <c r="K15" s="3">
        <v>3</v>
      </c>
      <c r="L15" s="3" t="s">
        <v>4</v>
      </c>
      <c r="M15" s="3" t="s">
        <v>4</v>
      </c>
      <c r="N15" s="8">
        <v>9926</v>
      </c>
    </row>
    <row r="16" spans="1:14" x14ac:dyDescent="0.25">
      <c r="A16" s="4" t="s">
        <v>75</v>
      </c>
      <c r="B16" s="2" t="s">
        <v>23</v>
      </c>
      <c r="C16" s="7">
        <v>1050000</v>
      </c>
      <c r="D16" s="7">
        <v>935000</v>
      </c>
      <c r="E16" s="13">
        <f t="shared" si="0"/>
        <v>0.89047619047619042</v>
      </c>
      <c r="F16" s="14">
        <v>143</v>
      </c>
      <c r="G16" s="8">
        <v>3375</v>
      </c>
      <c r="H16" s="3">
        <v>5</v>
      </c>
      <c r="I16" s="3">
        <v>4</v>
      </c>
      <c r="J16" s="3">
        <v>0</v>
      </c>
      <c r="K16" s="3">
        <v>2</v>
      </c>
      <c r="L16" s="3" t="s">
        <v>7</v>
      </c>
      <c r="M16" s="3" t="s">
        <v>7</v>
      </c>
      <c r="N16" s="8">
        <v>6553</v>
      </c>
    </row>
    <row r="17" spans="1:14" x14ac:dyDescent="0.25">
      <c r="A17" s="4" t="s">
        <v>76</v>
      </c>
      <c r="B17" s="2" t="s">
        <v>33</v>
      </c>
      <c r="C17" s="7">
        <v>849000</v>
      </c>
      <c r="D17" s="7">
        <v>813500</v>
      </c>
      <c r="E17" s="13">
        <f t="shared" si="0"/>
        <v>0.95818610129564197</v>
      </c>
      <c r="F17" s="14">
        <v>94</v>
      </c>
      <c r="G17" s="8">
        <v>2450</v>
      </c>
      <c r="H17" s="3">
        <v>4</v>
      </c>
      <c r="I17" s="3">
        <v>3</v>
      </c>
      <c r="J17" s="3">
        <v>0</v>
      </c>
      <c r="K17" s="3">
        <v>2</v>
      </c>
      <c r="L17" s="3" t="s">
        <v>7</v>
      </c>
      <c r="M17" s="3" t="s">
        <v>7</v>
      </c>
      <c r="N17" s="8">
        <v>8025</v>
      </c>
    </row>
    <row r="18" spans="1:14" x14ac:dyDescent="0.25">
      <c r="A18" s="4" t="s">
        <v>71</v>
      </c>
      <c r="B18" s="2" t="s">
        <v>28</v>
      </c>
      <c r="C18" s="7">
        <v>979000</v>
      </c>
      <c r="D18" s="7">
        <v>910000</v>
      </c>
      <c r="E18" s="13">
        <f t="shared" si="0"/>
        <v>0.92951991828396319</v>
      </c>
      <c r="F18" s="14">
        <v>9</v>
      </c>
      <c r="G18" s="8">
        <v>2526</v>
      </c>
      <c r="H18" s="3">
        <v>4</v>
      </c>
      <c r="I18" s="3">
        <v>3</v>
      </c>
      <c r="J18" s="3">
        <v>0</v>
      </c>
      <c r="K18" s="3">
        <v>2</v>
      </c>
      <c r="L18" s="3" t="s">
        <v>7</v>
      </c>
      <c r="M18" s="3" t="s">
        <v>4</v>
      </c>
      <c r="N18" s="8">
        <v>8609</v>
      </c>
    </row>
    <row r="19" spans="1:14" x14ac:dyDescent="0.25">
      <c r="A19" s="4" t="s">
        <v>74</v>
      </c>
      <c r="B19" s="2" t="s">
        <v>16</v>
      </c>
      <c r="C19" s="7">
        <v>1299000</v>
      </c>
      <c r="D19" s="7">
        <v>1225000</v>
      </c>
      <c r="E19" s="13">
        <f t="shared" si="0"/>
        <v>0.94303310238645111</v>
      </c>
      <c r="F19" s="14">
        <v>157</v>
      </c>
      <c r="G19" s="8">
        <v>4117</v>
      </c>
      <c r="H19" s="3">
        <v>6</v>
      </c>
      <c r="I19" s="3">
        <v>4</v>
      </c>
      <c r="J19" s="3">
        <v>1</v>
      </c>
      <c r="K19" s="3">
        <v>3</v>
      </c>
      <c r="L19" s="3" t="s">
        <v>4</v>
      </c>
      <c r="M19" s="3" t="s">
        <v>7</v>
      </c>
      <c r="N19" s="8">
        <v>10406</v>
      </c>
    </row>
    <row r="20" spans="1:14" x14ac:dyDescent="0.25">
      <c r="A20" s="4" t="s">
        <v>73</v>
      </c>
      <c r="B20" s="2" t="s">
        <v>37</v>
      </c>
      <c r="C20" s="7">
        <v>777650</v>
      </c>
      <c r="D20" s="7">
        <v>760000</v>
      </c>
      <c r="E20" s="13">
        <f t="shared" si="0"/>
        <v>0.97730341413232169</v>
      </c>
      <c r="F20" s="14">
        <v>30</v>
      </c>
      <c r="G20" s="8">
        <v>2196</v>
      </c>
      <c r="H20" s="3">
        <v>3</v>
      </c>
      <c r="I20" s="3">
        <v>2</v>
      </c>
      <c r="J20" s="3">
        <v>1</v>
      </c>
      <c r="K20" s="3">
        <v>2</v>
      </c>
      <c r="L20" s="3" t="s">
        <v>7</v>
      </c>
      <c r="M20" s="3" t="s">
        <v>7</v>
      </c>
      <c r="N20" s="8">
        <v>6426</v>
      </c>
    </row>
    <row r="21" spans="1:14" x14ac:dyDescent="0.25">
      <c r="A21" s="4" t="s">
        <v>72</v>
      </c>
      <c r="B21" s="2" t="s">
        <v>8</v>
      </c>
      <c r="C21" s="7">
        <v>1599999</v>
      </c>
      <c r="D21" s="7">
        <v>1550000</v>
      </c>
      <c r="E21" s="13">
        <f t="shared" si="0"/>
        <v>0.96875060546912839</v>
      </c>
      <c r="F21" s="14">
        <v>176</v>
      </c>
      <c r="G21" s="8">
        <v>4575</v>
      </c>
      <c r="H21" s="3">
        <v>5</v>
      </c>
      <c r="I21" s="3">
        <v>4</v>
      </c>
      <c r="J21" s="3">
        <v>1</v>
      </c>
      <c r="K21" s="3">
        <v>3</v>
      </c>
      <c r="L21" s="3" t="s">
        <v>4</v>
      </c>
      <c r="M21" s="3" t="s">
        <v>4</v>
      </c>
      <c r="N21" s="8">
        <v>17347</v>
      </c>
    </row>
    <row r="22" spans="1:14" x14ac:dyDescent="0.25">
      <c r="A22" s="4" t="s">
        <v>62</v>
      </c>
      <c r="B22" s="2" t="s">
        <v>43</v>
      </c>
      <c r="C22" s="7">
        <v>589900</v>
      </c>
      <c r="D22" s="7">
        <v>560000</v>
      </c>
      <c r="E22" s="13">
        <f t="shared" si="0"/>
        <v>0.94931344295643327</v>
      </c>
      <c r="F22" s="14">
        <v>19</v>
      </c>
      <c r="G22" s="8">
        <v>1661</v>
      </c>
      <c r="H22" s="3">
        <v>3</v>
      </c>
      <c r="I22" s="3">
        <v>2</v>
      </c>
      <c r="J22" s="3">
        <v>0</v>
      </c>
      <c r="K22" s="3">
        <v>2</v>
      </c>
      <c r="L22" s="3" t="s">
        <v>7</v>
      </c>
      <c r="M22" s="3" t="s">
        <v>7</v>
      </c>
      <c r="N22" s="8">
        <v>7176</v>
      </c>
    </row>
    <row r="23" spans="1:14" x14ac:dyDescent="0.25">
      <c r="A23" s="4" t="s">
        <v>56</v>
      </c>
      <c r="B23" s="2" t="s">
        <v>17</v>
      </c>
      <c r="C23" s="7">
        <v>1295000</v>
      </c>
      <c r="D23" s="7">
        <v>1199000</v>
      </c>
      <c r="E23" s="13">
        <f t="shared" si="0"/>
        <v>0.92586872586872582</v>
      </c>
      <c r="F23" s="14">
        <v>195</v>
      </c>
      <c r="G23" s="3"/>
      <c r="H23" s="3">
        <v>5</v>
      </c>
      <c r="I23" s="3">
        <v>3</v>
      </c>
      <c r="J23" s="3">
        <v>1</v>
      </c>
      <c r="K23" s="3">
        <v>3</v>
      </c>
      <c r="L23" s="3" t="s">
        <v>4</v>
      </c>
      <c r="M23" s="3" t="s">
        <v>7</v>
      </c>
      <c r="N23" s="8">
        <v>14198</v>
      </c>
    </row>
    <row r="24" spans="1:14" x14ac:dyDescent="0.25">
      <c r="A24" s="4" t="s">
        <v>64</v>
      </c>
      <c r="B24" s="2" t="s">
        <v>35</v>
      </c>
      <c r="C24" s="7">
        <v>819000</v>
      </c>
      <c r="D24" s="7">
        <v>775000</v>
      </c>
      <c r="E24" s="13">
        <f t="shared" si="0"/>
        <v>0.94627594627594624</v>
      </c>
      <c r="F24" s="14">
        <v>262</v>
      </c>
      <c r="G24" s="8">
        <v>2316</v>
      </c>
      <c r="H24" s="3">
        <v>4</v>
      </c>
      <c r="I24" s="3">
        <v>2</v>
      </c>
      <c r="J24" s="3">
        <v>1</v>
      </c>
      <c r="K24" s="3">
        <v>2</v>
      </c>
      <c r="L24" s="3" t="s">
        <v>7</v>
      </c>
      <c r="M24" s="3" t="s">
        <v>7</v>
      </c>
      <c r="N24" s="8">
        <v>5806</v>
      </c>
    </row>
    <row r="25" spans="1:14" x14ac:dyDescent="0.25">
      <c r="A25" s="4" t="s">
        <v>64</v>
      </c>
      <c r="B25" s="2" t="s">
        <v>38</v>
      </c>
      <c r="C25" s="7">
        <v>695900</v>
      </c>
      <c r="D25" s="7">
        <v>670000</v>
      </c>
      <c r="E25" s="13">
        <f t="shared" si="0"/>
        <v>0.96278200890932608</v>
      </c>
      <c r="F25" s="14">
        <v>212</v>
      </c>
      <c r="G25" s="8">
        <v>2826</v>
      </c>
      <c r="H25" s="3">
        <v>4</v>
      </c>
      <c r="I25" s="3">
        <v>2</v>
      </c>
      <c r="J25" s="3">
        <v>1</v>
      </c>
      <c r="K25" s="3">
        <v>2</v>
      </c>
      <c r="L25" s="3" t="s">
        <v>7</v>
      </c>
      <c r="M25" s="3" t="s">
        <v>4</v>
      </c>
      <c r="N25" s="8">
        <v>5884</v>
      </c>
    </row>
    <row r="26" spans="1:14" x14ac:dyDescent="0.25">
      <c r="A26" s="4" t="s">
        <v>57</v>
      </c>
      <c r="B26" s="2" t="s">
        <v>19</v>
      </c>
      <c r="C26" s="7">
        <v>1199000</v>
      </c>
      <c r="D26" s="7">
        <v>1189000</v>
      </c>
      <c r="E26" s="13">
        <f t="shared" si="0"/>
        <v>0.99165971643035866</v>
      </c>
      <c r="F26" s="14">
        <v>197</v>
      </c>
      <c r="G26" s="8">
        <v>3963</v>
      </c>
      <c r="H26" s="3">
        <v>5</v>
      </c>
      <c r="I26" s="3">
        <v>4</v>
      </c>
      <c r="J26" s="3">
        <v>1</v>
      </c>
      <c r="K26" s="3">
        <v>3</v>
      </c>
      <c r="L26" s="3" t="s">
        <v>4</v>
      </c>
      <c r="M26" s="3" t="s">
        <v>7</v>
      </c>
      <c r="N26" s="8">
        <v>10291</v>
      </c>
    </row>
    <row r="27" spans="1:14" x14ac:dyDescent="0.25">
      <c r="A27" s="4" t="s">
        <v>10</v>
      </c>
      <c r="B27" s="2" t="s">
        <v>9</v>
      </c>
      <c r="C27" s="7">
        <v>1569000</v>
      </c>
      <c r="D27" s="7">
        <v>1499000</v>
      </c>
      <c r="E27" s="13">
        <f t="shared" si="0"/>
        <v>0.95538559592096872</v>
      </c>
      <c r="F27" s="14">
        <v>52</v>
      </c>
      <c r="G27" s="8">
        <v>3287</v>
      </c>
      <c r="H27" s="3">
        <v>4</v>
      </c>
      <c r="I27" s="3">
        <v>4</v>
      </c>
      <c r="J27" s="3">
        <v>0</v>
      </c>
      <c r="K27" s="3">
        <v>3</v>
      </c>
      <c r="L27" s="3" t="s">
        <v>4</v>
      </c>
      <c r="M27" s="3" t="s">
        <v>4</v>
      </c>
      <c r="N27" s="8">
        <v>12551</v>
      </c>
    </row>
    <row r="28" spans="1:14" x14ac:dyDescent="0.25">
      <c r="A28" s="4" t="s">
        <v>55</v>
      </c>
      <c r="B28" s="2" t="s">
        <v>27</v>
      </c>
      <c r="C28" s="7">
        <v>980000</v>
      </c>
      <c r="D28" s="7">
        <v>895000</v>
      </c>
      <c r="E28" s="13">
        <f t="shared" si="0"/>
        <v>0.91326530612244894</v>
      </c>
      <c r="F28" s="14">
        <v>328</v>
      </c>
      <c r="G28" s="8">
        <v>2653</v>
      </c>
      <c r="H28" s="3">
        <v>3</v>
      </c>
      <c r="I28" s="3">
        <v>3</v>
      </c>
      <c r="J28" s="3">
        <v>0</v>
      </c>
      <c r="K28" s="3">
        <v>2</v>
      </c>
      <c r="L28" s="3" t="s">
        <v>4</v>
      </c>
      <c r="M28" s="3" t="s">
        <v>4</v>
      </c>
      <c r="N28" s="8">
        <v>7123</v>
      </c>
    </row>
    <row r="29" spans="1:14" x14ac:dyDescent="0.25">
      <c r="A29" s="4" t="s">
        <v>55</v>
      </c>
      <c r="B29" s="2" t="s">
        <v>14</v>
      </c>
      <c r="C29" s="7">
        <v>1399900</v>
      </c>
      <c r="D29" s="7">
        <v>1300000</v>
      </c>
      <c r="E29" s="13">
        <f t="shared" si="0"/>
        <v>0.92863775983998853</v>
      </c>
      <c r="F29" s="14">
        <v>144</v>
      </c>
      <c r="G29" s="8">
        <v>3213</v>
      </c>
      <c r="H29" s="3">
        <v>4</v>
      </c>
      <c r="I29" s="3">
        <v>3</v>
      </c>
      <c r="J29" s="3">
        <v>0</v>
      </c>
      <c r="K29" s="3">
        <v>3</v>
      </c>
      <c r="L29" s="3" t="s">
        <v>4</v>
      </c>
      <c r="M29" s="3" t="s">
        <v>7</v>
      </c>
      <c r="N29" s="8">
        <v>7384</v>
      </c>
    </row>
    <row r="30" spans="1:14" x14ac:dyDescent="0.25">
      <c r="A30" s="4" t="s">
        <v>55</v>
      </c>
      <c r="B30" s="2" t="s">
        <v>15</v>
      </c>
      <c r="C30" s="7">
        <v>1349000</v>
      </c>
      <c r="D30" s="7">
        <v>1275000</v>
      </c>
      <c r="E30" s="13">
        <f t="shared" si="0"/>
        <v>0.94514455151964416</v>
      </c>
      <c r="F30" s="14">
        <v>155</v>
      </c>
      <c r="G30" s="8">
        <v>3957</v>
      </c>
      <c r="H30" s="3">
        <v>5</v>
      </c>
      <c r="I30" s="3">
        <v>3</v>
      </c>
      <c r="J30" s="3">
        <v>1</v>
      </c>
      <c r="K30" s="3">
        <v>2</v>
      </c>
      <c r="L30" s="3" t="s">
        <v>7</v>
      </c>
      <c r="M30" s="3" t="s">
        <v>7</v>
      </c>
      <c r="N30" s="3"/>
    </row>
    <row r="31" spans="1:14" x14ac:dyDescent="0.25">
      <c r="A31" s="4" t="s">
        <v>25</v>
      </c>
      <c r="B31" s="2" t="s">
        <v>24</v>
      </c>
      <c r="C31" s="7">
        <v>1025000</v>
      </c>
      <c r="D31" s="7">
        <v>990000</v>
      </c>
      <c r="E31" s="13">
        <f t="shared" si="0"/>
        <v>0.96585365853658534</v>
      </c>
      <c r="F31" s="14">
        <v>21</v>
      </c>
      <c r="G31" s="8">
        <v>2846</v>
      </c>
      <c r="H31" s="3">
        <v>4</v>
      </c>
      <c r="I31" s="3">
        <v>3</v>
      </c>
      <c r="J31" s="3">
        <v>0</v>
      </c>
      <c r="K31" s="3">
        <v>3</v>
      </c>
      <c r="L31" s="3" t="s">
        <v>4</v>
      </c>
      <c r="M31" s="3" t="s">
        <v>4</v>
      </c>
      <c r="N31" s="8">
        <v>16761</v>
      </c>
    </row>
    <row r="32" spans="1:14" x14ac:dyDescent="0.25">
      <c r="A32" s="4" t="s">
        <v>58</v>
      </c>
      <c r="B32" s="2" t="s">
        <v>21</v>
      </c>
      <c r="C32" s="7">
        <v>1124900</v>
      </c>
      <c r="D32" s="7">
        <v>1130000</v>
      </c>
      <c r="E32" s="13">
        <f t="shared" si="0"/>
        <v>1.0045337363321185</v>
      </c>
      <c r="F32" s="14">
        <v>2</v>
      </c>
      <c r="G32" s="8">
        <v>3572</v>
      </c>
      <c r="H32" s="3">
        <v>5</v>
      </c>
      <c r="I32" s="3">
        <v>4</v>
      </c>
      <c r="J32" s="3">
        <v>0</v>
      </c>
      <c r="K32" s="3">
        <v>3</v>
      </c>
      <c r="L32" s="3" t="s">
        <v>4</v>
      </c>
      <c r="M32" s="3" t="s">
        <v>4</v>
      </c>
      <c r="N32" s="8">
        <v>7085</v>
      </c>
    </row>
    <row r="33" spans="1:14" x14ac:dyDescent="0.25">
      <c r="A33" s="4" t="s">
        <v>61</v>
      </c>
      <c r="B33" s="2" t="s">
        <v>41</v>
      </c>
      <c r="C33" s="7">
        <v>609000</v>
      </c>
      <c r="D33" s="7">
        <v>580000</v>
      </c>
      <c r="E33" s="13">
        <f t="shared" si="0"/>
        <v>0.95238095238095233</v>
      </c>
      <c r="F33" s="14">
        <v>45</v>
      </c>
      <c r="G33" s="8">
        <v>1936</v>
      </c>
      <c r="H33" s="3">
        <v>3</v>
      </c>
      <c r="I33" s="3">
        <v>2</v>
      </c>
      <c r="J33" s="3">
        <v>0</v>
      </c>
      <c r="K33" s="3">
        <v>2</v>
      </c>
      <c r="L33" s="3" t="s">
        <v>7</v>
      </c>
      <c r="M33" s="3" t="s">
        <v>7</v>
      </c>
      <c r="N33" s="8">
        <v>5873</v>
      </c>
    </row>
    <row r="34" spans="1:14" x14ac:dyDescent="0.25">
      <c r="A34" s="4" t="s">
        <v>6</v>
      </c>
      <c r="B34" s="2" t="s">
        <v>5</v>
      </c>
      <c r="C34" s="7">
        <v>1648888</v>
      </c>
      <c r="D34" s="7">
        <v>1648888</v>
      </c>
      <c r="E34" s="13">
        <f t="shared" si="0"/>
        <v>1</v>
      </c>
      <c r="F34" s="14">
        <v>27</v>
      </c>
      <c r="G34" s="8">
        <v>4402</v>
      </c>
      <c r="H34" s="3">
        <v>5</v>
      </c>
      <c r="I34" s="3">
        <v>4</v>
      </c>
      <c r="J34" s="3">
        <v>1</v>
      </c>
      <c r="K34" s="3">
        <v>3</v>
      </c>
      <c r="L34" s="3" t="s">
        <v>4</v>
      </c>
      <c r="M34" s="3" t="s">
        <v>7</v>
      </c>
      <c r="N34" s="8">
        <v>8750</v>
      </c>
    </row>
    <row r="35" spans="1:14" x14ac:dyDescent="0.25">
      <c r="A35" s="4" t="s">
        <v>6</v>
      </c>
      <c r="B35" s="2" t="s">
        <v>22</v>
      </c>
      <c r="C35" s="7">
        <v>1099000</v>
      </c>
      <c r="D35" s="7">
        <v>1020000</v>
      </c>
      <c r="E35" s="13">
        <f t="shared" si="0"/>
        <v>0.9281164695177434</v>
      </c>
      <c r="F35" s="14">
        <v>144</v>
      </c>
      <c r="G35" s="8">
        <v>3420</v>
      </c>
      <c r="H35" s="3">
        <v>4</v>
      </c>
      <c r="I35" s="3">
        <v>3</v>
      </c>
      <c r="J35" s="3">
        <v>1</v>
      </c>
      <c r="K35" s="3">
        <v>3</v>
      </c>
      <c r="L35" s="3" t="s">
        <v>7</v>
      </c>
      <c r="M35" s="3" t="s">
        <v>7</v>
      </c>
      <c r="N35" s="8">
        <v>6250</v>
      </c>
    </row>
    <row r="36" spans="1:14" x14ac:dyDescent="0.25">
      <c r="A36" s="4" t="s">
        <v>6</v>
      </c>
      <c r="B36" s="2" t="s">
        <v>31</v>
      </c>
      <c r="C36" s="7">
        <v>890000</v>
      </c>
      <c r="D36" s="7">
        <v>890000</v>
      </c>
      <c r="E36" s="13">
        <f t="shared" si="0"/>
        <v>1</v>
      </c>
      <c r="F36" s="14">
        <v>59</v>
      </c>
      <c r="G36" s="8">
        <v>2211</v>
      </c>
      <c r="H36" s="3">
        <v>3</v>
      </c>
      <c r="I36" s="3">
        <v>2</v>
      </c>
      <c r="J36" s="3">
        <v>1</v>
      </c>
      <c r="K36" s="3">
        <v>2</v>
      </c>
      <c r="L36" s="3" t="s">
        <v>7</v>
      </c>
      <c r="M36" s="3" t="s">
        <v>7</v>
      </c>
      <c r="N36" s="8">
        <v>6250</v>
      </c>
    </row>
    <row r="37" spans="1:14" x14ac:dyDescent="0.25">
      <c r="E37" s="15"/>
      <c r="F37" s="16"/>
    </row>
    <row r="38" spans="1:14" x14ac:dyDescent="0.25">
      <c r="E38" s="15"/>
      <c r="F38" s="16"/>
    </row>
    <row r="39" spans="1:14" x14ac:dyDescent="0.25">
      <c r="E39" s="15"/>
      <c r="F39" s="16"/>
    </row>
    <row r="40" spans="1:14" x14ac:dyDescent="0.25">
      <c r="E40" s="15"/>
      <c r="F40" s="16"/>
    </row>
    <row r="41" spans="1:14" x14ac:dyDescent="0.25">
      <c r="E41" s="15"/>
      <c r="F41" s="16"/>
    </row>
    <row r="42" spans="1:14" x14ac:dyDescent="0.25">
      <c r="E42" s="15"/>
      <c r="F42" s="16"/>
    </row>
    <row r="43" spans="1:14" x14ac:dyDescent="0.25">
      <c r="E43" s="15"/>
      <c r="F43" s="16"/>
    </row>
    <row r="44" spans="1:14" x14ac:dyDescent="0.25">
      <c r="E44" s="15"/>
      <c r="F44" s="16"/>
    </row>
    <row r="45" spans="1:14" x14ac:dyDescent="0.25">
      <c r="E45" s="15"/>
      <c r="F45" s="16"/>
    </row>
    <row r="46" spans="1:14" x14ac:dyDescent="0.25">
      <c r="E46" s="15"/>
      <c r="F46" s="16"/>
    </row>
    <row r="47" spans="1:14" x14ac:dyDescent="0.25">
      <c r="E47" s="15"/>
      <c r="F47" s="16"/>
    </row>
    <row r="48" spans="1:14" x14ac:dyDescent="0.25">
      <c r="E48" s="15"/>
      <c r="F48" s="16"/>
    </row>
    <row r="49" spans="5:6" x14ac:dyDescent="0.25">
      <c r="E49" s="15"/>
      <c r="F49" s="16"/>
    </row>
    <row r="50" spans="5:6" x14ac:dyDescent="0.25">
      <c r="E50" s="15"/>
      <c r="F50" s="16"/>
    </row>
    <row r="51" spans="5:6" x14ac:dyDescent="0.25">
      <c r="E51" s="15"/>
      <c r="F51" s="16"/>
    </row>
    <row r="52" spans="5:6" x14ac:dyDescent="0.25">
      <c r="E52" s="15"/>
      <c r="F52" s="16"/>
    </row>
    <row r="53" spans="5:6" x14ac:dyDescent="0.25">
      <c r="E53" s="15"/>
      <c r="F53" s="16"/>
    </row>
    <row r="54" spans="5:6" x14ac:dyDescent="0.25">
      <c r="E54" s="15"/>
      <c r="F54" s="16"/>
    </row>
    <row r="55" spans="5:6" x14ac:dyDescent="0.25">
      <c r="E55" s="15"/>
      <c r="F55" s="16"/>
    </row>
    <row r="56" spans="5:6" x14ac:dyDescent="0.25">
      <c r="E56" s="15"/>
      <c r="F56" s="16"/>
    </row>
    <row r="57" spans="5:6" x14ac:dyDescent="0.25">
      <c r="E57" s="15"/>
      <c r="F57" s="16"/>
    </row>
    <row r="58" spans="5:6" x14ac:dyDescent="0.25">
      <c r="E58" s="15"/>
      <c r="F58" s="16"/>
    </row>
    <row r="59" spans="5:6" x14ac:dyDescent="0.25">
      <c r="E59" s="15"/>
      <c r="F59" s="16"/>
    </row>
    <row r="60" spans="5:6" x14ac:dyDescent="0.25">
      <c r="E60" s="15"/>
      <c r="F60" s="16"/>
    </row>
    <row r="61" spans="5:6" x14ac:dyDescent="0.25">
      <c r="E61" s="15"/>
      <c r="F61" s="16"/>
    </row>
    <row r="62" spans="5:6" x14ac:dyDescent="0.25">
      <c r="E62" s="15"/>
      <c r="F62" s="16"/>
    </row>
    <row r="63" spans="5:6" x14ac:dyDescent="0.25">
      <c r="E63" s="15"/>
      <c r="F63" s="16"/>
    </row>
    <row r="64" spans="5:6" x14ac:dyDescent="0.25">
      <c r="E64" s="15"/>
      <c r="F64" s="16"/>
    </row>
    <row r="65" spans="5:6" x14ac:dyDescent="0.25">
      <c r="E65" s="15"/>
      <c r="F65" s="16"/>
    </row>
    <row r="66" spans="5:6" x14ac:dyDescent="0.25">
      <c r="E66" s="15"/>
      <c r="F66" s="16"/>
    </row>
    <row r="67" spans="5:6" x14ac:dyDescent="0.25">
      <c r="E67" s="15"/>
      <c r="F67" s="16"/>
    </row>
    <row r="68" spans="5:6" x14ac:dyDescent="0.25">
      <c r="E68" s="15"/>
      <c r="F68" s="16"/>
    </row>
    <row r="69" spans="5:6" x14ac:dyDescent="0.25">
      <c r="E69" s="15"/>
      <c r="F69" s="16"/>
    </row>
    <row r="70" spans="5:6" x14ac:dyDescent="0.25">
      <c r="E70" s="15"/>
      <c r="F70" s="16"/>
    </row>
    <row r="71" spans="5:6" x14ac:dyDescent="0.25">
      <c r="E71" s="15"/>
      <c r="F71" s="16"/>
    </row>
    <row r="72" spans="5:6" x14ac:dyDescent="0.25">
      <c r="E72" s="15"/>
      <c r="F72" s="16"/>
    </row>
    <row r="73" spans="5:6" x14ac:dyDescent="0.25">
      <c r="E73" s="15"/>
      <c r="F73" s="16"/>
    </row>
    <row r="74" spans="5:6" x14ac:dyDescent="0.25">
      <c r="E74" s="15"/>
      <c r="F74" s="16"/>
    </row>
    <row r="75" spans="5:6" x14ac:dyDescent="0.25">
      <c r="E75" s="15"/>
      <c r="F75" s="16"/>
    </row>
    <row r="76" spans="5:6" x14ac:dyDescent="0.25">
      <c r="E76" s="15"/>
      <c r="F76" s="16"/>
    </row>
    <row r="77" spans="5:6" x14ac:dyDescent="0.25">
      <c r="E77" s="15"/>
      <c r="F77" s="16"/>
    </row>
    <row r="78" spans="5:6" x14ac:dyDescent="0.25">
      <c r="E78" s="15"/>
      <c r="F78" s="16"/>
    </row>
    <row r="79" spans="5:6" x14ac:dyDescent="0.25">
      <c r="E79" s="15"/>
      <c r="F79" s="16"/>
    </row>
    <row r="80" spans="5:6" x14ac:dyDescent="0.25">
      <c r="E80" s="15"/>
      <c r="F80" s="16"/>
    </row>
    <row r="81" spans="5:6" x14ac:dyDescent="0.25">
      <c r="E81" s="15"/>
      <c r="F81" s="16"/>
    </row>
    <row r="82" spans="5:6" x14ac:dyDescent="0.25">
      <c r="E82" s="15"/>
      <c r="F82" s="16"/>
    </row>
    <row r="83" spans="5:6" x14ac:dyDescent="0.25">
      <c r="E83" s="15"/>
      <c r="F83" s="16"/>
    </row>
    <row r="84" spans="5:6" x14ac:dyDescent="0.25">
      <c r="E84" s="15"/>
      <c r="F84" s="16"/>
    </row>
    <row r="85" spans="5:6" x14ac:dyDescent="0.25">
      <c r="E85" s="15"/>
      <c r="F85" s="16"/>
    </row>
    <row r="86" spans="5:6" x14ac:dyDescent="0.25">
      <c r="E86" s="15"/>
      <c r="F86" s="16"/>
    </row>
    <row r="87" spans="5:6" x14ac:dyDescent="0.25">
      <c r="E87" s="15"/>
      <c r="F87" s="16"/>
    </row>
    <row r="88" spans="5:6" x14ac:dyDescent="0.25">
      <c r="E88" s="15"/>
      <c r="F88" s="16"/>
    </row>
    <row r="89" spans="5:6" x14ac:dyDescent="0.25">
      <c r="E89" s="15"/>
      <c r="F89" s="16"/>
    </row>
    <row r="90" spans="5:6" x14ac:dyDescent="0.25">
      <c r="E90" s="15"/>
      <c r="F90" s="16"/>
    </row>
    <row r="91" spans="5:6" x14ac:dyDescent="0.25">
      <c r="E91" s="15"/>
      <c r="F91" s="16"/>
    </row>
    <row r="92" spans="5:6" x14ac:dyDescent="0.25">
      <c r="E92" s="15"/>
      <c r="F92" s="16"/>
    </row>
    <row r="93" spans="5:6" x14ac:dyDescent="0.25">
      <c r="E93" s="15"/>
      <c r="F93" s="16"/>
    </row>
    <row r="94" spans="5:6" x14ac:dyDescent="0.25">
      <c r="E94" s="15"/>
      <c r="F94" s="16"/>
    </row>
    <row r="95" spans="5:6" x14ac:dyDescent="0.25">
      <c r="E95" s="15"/>
      <c r="F95" s="16"/>
    </row>
    <row r="96" spans="5:6" x14ac:dyDescent="0.25">
      <c r="E96" s="15"/>
      <c r="F96" s="16"/>
    </row>
    <row r="97" spans="5:6" x14ac:dyDescent="0.25">
      <c r="E97" s="15"/>
      <c r="F97" s="16"/>
    </row>
    <row r="98" spans="5:6" x14ac:dyDescent="0.25">
      <c r="E98" s="15"/>
      <c r="F98" s="16"/>
    </row>
    <row r="99" spans="5:6" x14ac:dyDescent="0.25">
      <c r="E99" s="15"/>
      <c r="F99" s="16"/>
    </row>
    <row r="100" spans="5:6" x14ac:dyDescent="0.25">
      <c r="E100" s="15"/>
      <c r="F100" s="16"/>
    </row>
    <row r="101" spans="5:6" x14ac:dyDescent="0.25">
      <c r="E101" s="15"/>
      <c r="F101" s="16"/>
    </row>
    <row r="102" spans="5:6" x14ac:dyDescent="0.25">
      <c r="E102" s="15"/>
      <c r="F102" s="16"/>
    </row>
    <row r="103" spans="5:6" x14ac:dyDescent="0.25">
      <c r="E103" s="15"/>
      <c r="F103" s="16"/>
    </row>
    <row r="104" spans="5:6" x14ac:dyDescent="0.25">
      <c r="E104" s="15"/>
      <c r="F104" s="16"/>
    </row>
    <row r="105" spans="5:6" x14ac:dyDescent="0.25">
      <c r="E105" s="15"/>
      <c r="F105" s="16"/>
    </row>
    <row r="106" spans="5:6" x14ac:dyDescent="0.25">
      <c r="E106" s="15"/>
      <c r="F106" s="16"/>
    </row>
    <row r="107" spans="5:6" x14ac:dyDescent="0.25">
      <c r="E107" s="15"/>
      <c r="F107" s="16"/>
    </row>
    <row r="108" spans="5:6" x14ac:dyDescent="0.25">
      <c r="E108" s="15"/>
      <c r="F108" s="16"/>
    </row>
    <row r="109" spans="5:6" x14ac:dyDescent="0.25">
      <c r="E109" s="15"/>
      <c r="F109" s="16"/>
    </row>
    <row r="110" spans="5:6" x14ac:dyDescent="0.25">
      <c r="E110" s="15"/>
      <c r="F110" s="16"/>
    </row>
    <row r="111" spans="5:6" x14ac:dyDescent="0.25">
      <c r="E111" s="15"/>
      <c r="F111" s="16"/>
    </row>
    <row r="112" spans="5:6" x14ac:dyDescent="0.25">
      <c r="E112" s="15"/>
      <c r="F112" s="16"/>
    </row>
    <row r="113" spans="5:6" x14ac:dyDescent="0.25">
      <c r="E113" s="15"/>
      <c r="F113" s="16"/>
    </row>
    <row r="114" spans="5:6" x14ac:dyDescent="0.25">
      <c r="E114" s="15"/>
      <c r="F114" s="16"/>
    </row>
    <row r="115" spans="5:6" x14ac:dyDescent="0.25">
      <c r="E115" s="15"/>
      <c r="F115" s="16"/>
    </row>
    <row r="116" spans="5:6" x14ac:dyDescent="0.25">
      <c r="E116" s="15"/>
      <c r="F116" s="16"/>
    </row>
    <row r="117" spans="5:6" x14ac:dyDescent="0.25">
      <c r="E117" s="15"/>
      <c r="F117" s="16"/>
    </row>
    <row r="118" spans="5:6" x14ac:dyDescent="0.25">
      <c r="E118" s="15"/>
      <c r="F118" s="16"/>
    </row>
    <row r="119" spans="5:6" x14ac:dyDescent="0.25">
      <c r="E119" s="15"/>
      <c r="F119" s="16"/>
    </row>
    <row r="120" spans="5:6" x14ac:dyDescent="0.25">
      <c r="E120" s="15"/>
      <c r="F120" s="16"/>
    </row>
    <row r="121" spans="5:6" x14ac:dyDescent="0.25">
      <c r="E121" s="15"/>
      <c r="F121" s="16"/>
    </row>
    <row r="122" spans="5:6" x14ac:dyDescent="0.25">
      <c r="E122" s="15"/>
      <c r="F122" s="16"/>
    </row>
    <row r="123" spans="5:6" x14ac:dyDescent="0.25">
      <c r="E123" s="15"/>
      <c r="F123" s="16"/>
    </row>
    <row r="124" spans="5:6" x14ac:dyDescent="0.25">
      <c r="E124" s="15"/>
      <c r="F124" s="16"/>
    </row>
    <row r="125" spans="5:6" x14ac:dyDescent="0.25">
      <c r="E125" s="15"/>
      <c r="F125" s="16"/>
    </row>
    <row r="126" spans="5:6" x14ac:dyDescent="0.25">
      <c r="E126" s="15"/>
      <c r="F126" s="16"/>
    </row>
    <row r="127" spans="5:6" x14ac:dyDescent="0.25">
      <c r="E127" s="15"/>
      <c r="F127" s="16"/>
    </row>
    <row r="128" spans="5:6" x14ac:dyDescent="0.25">
      <c r="E128" s="15"/>
      <c r="F128" s="16"/>
    </row>
    <row r="129" spans="5:6" x14ac:dyDescent="0.25">
      <c r="E129" s="15"/>
      <c r="F129" s="16"/>
    </row>
    <row r="130" spans="5:6" x14ac:dyDescent="0.25">
      <c r="E130" s="15"/>
      <c r="F130" s="16"/>
    </row>
    <row r="131" spans="5:6" x14ac:dyDescent="0.25">
      <c r="E131" s="15"/>
      <c r="F131" s="16"/>
    </row>
    <row r="132" spans="5:6" x14ac:dyDescent="0.25">
      <c r="E132" s="15"/>
      <c r="F132" s="16"/>
    </row>
    <row r="133" spans="5:6" x14ac:dyDescent="0.25">
      <c r="E133" s="15"/>
      <c r="F133" s="16"/>
    </row>
    <row r="134" spans="5:6" x14ac:dyDescent="0.25">
      <c r="E134" s="15"/>
      <c r="F134" s="16"/>
    </row>
    <row r="135" spans="5:6" x14ac:dyDescent="0.25">
      <c r="E135" s="15"/>
      <c r="F135" s="16"/>
    </row>
    <row r="136" spans="5:6" x14ac:dyDescent="0.25">
      <c r="E136" s="15"/>
      <c r="F136" s="16"/>
    </row>
    <row r="137" spans="5:6" x14ac:dyDescent="0.25">
      <c r="E137" s="15"/>
      <c r="F137" s="16"/>
    </row>
    <row r="138" spans="5:6" x14ac:dyDescent="0.25">
      <c r="E138" s="15"/>
      <c r="F138" s="16"/>
    </row>
    <row r="139" spans="5:6" x14ac:dyDescent="0.25">
      <c r="E139" s="15"/>
      <c r="F139" s="16"/>
    </row>
    <row r="140" spans="5:6" x14ac:dyDescent="0.25">
      <c r="E140" s="15"/>
      <c r="F140" s="16"/>
    </row>
    <row r="141" spans="5:6" x14ac:dyDescent="0.25">
      <c r="E141" s="15"/>
      <c r="F141" s="16"/>
    </row>
    <row r="142" spans="5:6" x14ac:dyDescent="0.25">
      <c r="E142" s="15"/>
      <c r="F142" s="16"/>
    </row>
    <row r="143" spans="5:6" x14ac:dyDescent="0.25">
      <c r="E143" s="15"/>
      <c r="F143" s="16"/>
    </row>
    <row r="144" spans="5:6" x14ac:dyDescent="0.25">
      <c r="E144" s="15"/>
      <c r="F144" s="16"/>
    </row>
    <row r="145" spans="5:6" x14ac:dyDescent="0.25">
      <c r="E145" s="15"/>
      <c r="F145" s="16"/>
    </row>
    <row r="146" spans="5:6" x14ac:dyDescent="0.25">
      <c r="E146" s="15"/>
      <c r="F146" s="16"/>
    </row>
    <row r="147" spans="5:6" x14ac:dyDescent="0.25">
      <c r="E147" s="15"/>
      <c r="F147" s="16"/>
    </row>
    <row r="148" spans="5:6" x14ac:dyDescent="0.25">
      <c r="E148" s="15"/>
      <c r="F148" s="16"/>
    </row>
    <row r="149" spans="5:6" x14ac:dyDescent="0.25">
      <c r="E149" s="15"/>
      <c r="F149" s="16"/>
    </row>
    <row r="150" spans="5:6" x14ac:dyDescent="0.25">
      <c r="E150" s="15"/>
      <c r="F150" s="16"/>
    </row>
    <row r="151" spans="5:6" x14ac:dyDescent="0.25">
      <c r="E151" s="15"/>
      <c r="F151" s="16"/>
    </row>
    <row r="152" spans="5:6" x14ac:dyDescent="0.25">
      <c r="E152" s="15"/>
      <c r="F152" s="16"/>
    </row>
    <row r="153" spans="5:6" x14ac:dyDescent="0.25">
      <c r="E153" s="15"/>
      <c r="F153" s="16"/>
    </row>
    <row r="154" spans="5:6" x14ac:dyDescent="0.25">
      <c r="E154" s="15"/>
      <c r="F154" s="16"/>
    </row>
    <row r="155" spans="5:6" x14ac:dyDescent="0.25">
      <c r="E155" s="15"/>
      <c r="F155" s="16"/>
    </row>
    <row r="156" spans="5:6" x14ac:dyDescent="0.25">
      <c r="E156" s="15"/>
      <c r="F156" s="16"/>
    </row>
    <row r="157" spans="5:6" x14ac:dyDescent="0.25">
      <c r="E157" s="15"/>
      <c r="F157" s="16"/>
    </row>
    <row r="158" spans="5:6" x14ac:dyDescent="0.25">
      <c r="E158" s="15"/>
      <c r="F158" s="16"/>
    </row>
    <row r="159" spans="5:6" x14ac:dyDescent="0.25">
      <c r="E159" s="15"/>
      <c r="F159" s="16"/>
    </row>
    <row r="160" spans="5:6" x14ac:dyDescent="0.25">
      <c r="E160" s="15"/>
      <c r="F160" s="16"/>
    </row>
    <row r="161" spans="5:6" x14ac:dyDescent="0.25">
      <c r="E161" s="15"/>
      <c r="F161" s="16"/>
    </row>
    <row r="162" spans="5:6" x14ac:dyDescent="0.25">
      <c r="E162" s="15"/>
      <c r="F162" s="16"/>
    </row>
    <row r="163" spans="5:6" x14ac:dyDescent="0.25">
      <c r="E163" s="15"/>
      <c r="F163" s="16"/>
    </row>
    <row r="164" spans="5:6" x14ac:dyDescent="0.25">
      <c r="E164" s="15"/>
      <c r="F164" s="16"/>
    </row>
    <row r="165" spans="5:6" x14ac:dyDescent="0.25">
      <c r="E165" s="15"/>
      <c r="F165" s="16"/>
    </row>
    <row r="166" spans="5:6" x14ac:dyDescent="0.25">
      <c r="E166" s="15"/>
      <c r="F166" s="16"/>
    </row>
    <row r="167" spans="5:6" x14ac:dyDescent="0.25">
      <c r="E167" s="15"/>
      <c r="F167" s="16"/>
    </row>
    <row r="168" spans="5:6" x14ac:dyDescent="0.25">
      <c r="E168" s="15"/>
      <c r="F168" s="16"/>
    </row>
    <row r="169" spans="5:6" x14ac:dyDescent="0.25">
      <c r="E169" s="15"/>
      <c r="F169" s="16"/>
    </row>
    <row r="170" spans="5:6" x14ac:dyDescent="0.25">
      <c r="E170" s="15"/>
      <c r="F170" s="16"/>
    </row>
    <row r="171" spans="5:6" x14ac:dyDescent="0.25">
      <c r="E171" s="15"/>
      <c r="F171" s="16"/>
    </row>
    <row r="172" spans="5:6" x14ac:dyDescent="0.25">
      <c r="E172" s="15"/>
      <c r="F172" s="16"/>
    </row>
    <row r="173" spans="5:6" x14ac:dyDescent="0.25">
      <c r="E173" s="15"/>
      <c r="F173" s="16"/>
    </row>
    <row r="174" spans="5:6" x14ac:dyDescent="0.25">
      <c r="E174" s="15"/>
      <c r="F174" s="16"/>
    </row>
    <row r="175" spans="5:6" x14ac:dyDescent="0.25">
      <c r="E175" s="15"/>
      <c r="F175" s="16"/>
    </row>
    <row r="176" spans="5:6" x14ac:dyDescent="0.25">
      <c r="E176" s="15"/>
      <c r="F176" s="16"/>
    </row>
  </sheetData>
  <sortState xmlns:xlrd2="http://schemas.microsoft.com/office/spreadsheetml/2017/richdata2" ref="A2:N36">
    <sortCondition ref="A3:A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Agent Single Line - 2025-03-09T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 schroeder</cp:lastModifiedBy>
  <dcterms:created xsi:type="dcterms:W3CDTF">2025-03-09T12:50:47Z</dcterms:created>
  <dcterms:modified xsi:type="dcterms:W3CDTF">2025-03-09T13:46:59Z</dcterms:modified>
</cp:coreProperties>
</file>