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thy\Dropbox\EXCEL\"/>
    </mc:Choice>
  </mc:AlternateContent>
  <xr:revisionPtr revIDLastSave="0" documentId="13_ncr:9_{EDF42CA5-063E-46FB-861F-8E2ABA68C28E}" xr6:coauthVersionLast="47" xr6:coauthVersionMax="47" xr10:uidLastSave="{00000000-0000-0000-0000-000000000000}"/>
  <bookViews>
    <workbookView xWindow="-120" yWindow="-120" windowWidth="20730" windowHeight="11160" xr2:uid="{42E99997-BFCD-42BC-AB06-9BC681EF6279}"/>
  </bookViews>
  <sheets>
    <sheet name="Agent Single Line - 2025-12-12T" sheetId="1" r:id="rId1"/>
  </sheets>
  <calcPr calcId="0"/>
</workbook>
</file>

<file path=xl/calcChain.xml><?xml version="1.0" encoding="utf-8"?>
<calcChain xmlns="http://schemas.openxmlformats.org/spreadsheetml/2006/main">
  <c r="E39" i="1" l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<sst xmlns="http://schemas.openxmlformats.org/spreadsheetml/2006/main" count="168" uniqueCount="83">
  <si>
    <t>Address</t>
  </si>
  <si>
    <t>List Price</t>
  </si>
  <si>
    <t>Sale Price</t>
  </si>
  <si>
    <t>9004 NW 70th Ct</t>
  </si>
  <si>
    <t>Yes</t>
  </si>
  <si>
    <t>6352 NW 65th Way</t>
  </si>
  <si>
    <t>No</t>
  </si>
  <si>
    <t>8960 NW 68th Court</t>
  </si>
  <si>
    <t>BBB Ranches</t>
  </si>
  <si>
    <t>7722 Schooner Ct</t>
  </si>
  <si>
    <t>Cypress Head</t>
  </si>
  <si>
    <t>6620 NW 122nd Ave</t>
  </si>
  <si>
    <t>Heron Bay - Heron Estates</t>
  </si>
  <si>
    <t>8765 Watercrest Circle</t>
  </si>
  <si>
    <t>6922 NW 63rd Way</t>
  </si>
  <si>
    <t>Pine Tree Estates</t>
  </si>
  <si>
    <t>6454 NW 93rd Dr</t>
  </si>
  <si>
    <t>Grand Cypress Estates</t>
  </si>
  <si>
    <t>9544 Kenley Ct</t>
  </si>
  <si>
    <t>Parkland Golf and Country Club</t>
  </si>
  <si>
    <t>11790 NW 81st Court</t>
  </si>
  <si>
    <t>Heron Bay - Sawgrass Bay</t>
  </si>
  <si>
    <t>11807 NW 69th Pl</t>
  </si>
  <si>
    <t>6980 NW 67th Court</t>
  </si>
  <si>
    <t>9216 Porto Way</t>
  </si>
  <si>
    <t>11540 Horizon Rd</t>
  </si>
  <si>
    <t>10995 Passage Way</t>
  </si>
  <si>
    <t>10945 Windward St</t>
  </si>
  <si>
    <t>6689 NW 70th Pl</t>
  </si>
  <si>
    <t>Ternbridge</t>
  </si>
  <si>
    <t>11610 NW 83rd Way</t>
  </si>
  <si>
    <t>12014 NW 79th Ct</t>
  </si>
  <si>
    <t>10945 Moore Drive</t>
  </si>
  <si>
    <t>10777 Oceano Way</t>
  </si>
  <si>
    <t>Cascata</t>
  </si>
  <si>
    <t>9690 NW 59th Ct</t>
  </si>
  <si>
    <t>6783 NW 105th Ln</t>
  </si>
  <si>
    <t>9330 Meridian Dr E</t>
  </si>
  <si>
    <t>6251 NW 63rd Way</t>
  </si>
  <si>
    <t>6748 NW 110th Way</t>
  </si>
  <si>
    <t>9681 Ginger Ct</t>
  </si>
  <si>
    <t>Parkland Golf &amp; Country Club</t>
  </si>
  <si>
    <t>12580 NW 76th St</t>
  </si>
  <si>
    <t>11943 Leon Cir N</t>
  </si>
  <si>
    <t>8264 NW 118th Way</t>
  </si>
  <si>
    <t>6000 NW 63 Place</t>
  </si>
  <si>
    <t>Country Point Estates</t>
  </si>
  <si>
    <t>5310 NW 79th Way</t>
  </si>
  <si>
    <t>10151 NW 59th Dr</t>
  </si>
  <si>
    <t>7535 Seacoast Dr</t>
  </si>
  <si>
    <t>11700 NW 71st Pl</t>
  </si>
  <si>
    <t>10575 NW 83rd Ct</t>
  </si>
  <si>
    <t>11306 NW 65TH MNR</t>
  </si>
  <si>
    <t>Bedrooms</t>
  </si>
  <si>
    <t>Full</t>
  </si>
  <si>
    <t>Half</t>
  </si>
  <si>
    <t>Days</t>
  </si>
  <si>
    <t>Neighborhood</t>
  </si>
  <si>
    <t>Lot</t>
  </si>
  <si>
    <t>Garage</t>
  </si>
  <si>
    <t>Living</t>
  </si>
  <si>
    <t>Cypress Trail</t>
  </si>
  <si>
    <t>Four Seasons</t>
  </si>
  <si>
    <t>Watercrest</t>
  </si>
  <si>
    <t>The Landings</t>
  </si>
  <si>
    <t xml:space="preserve">Fox Ridge </t>
  </si>
  <si>
    <t>Parkland Isles</t>
  </si>
  <si>
    <t>The Falls</t>
  </si>
  <si>
    <t>Heron Bay - Creekside</t>
  </si>
  <si>
    <t>Florida Fruit Lands (S of Sawgrass)</t>
  </si>
  <si>
    <t>Mangone (on Holmberg Rd)</t>
  </si>
  <si>
    <t>Heron Bay - Olde Brooke</t>
  </si>
  <si>
    <t>Heron Bay - Hawthorne</t>
  </si>
  <si>
    <t>Heron Bay - The Vistas</t>
  </si>
  <si>
    <t>Heron Bay - Somerset</t>
  </si>
  <si>
    <t>Heron Bay - Bay Cove</t>
  </si>
  <si>
    <t>% of Final</t>
  </si>
  <si>
    <t>Ask Seller Got</t>
  </si>
  <si>
    <t>On Market</t>
  </si>
  <si>
    <t>Baths</t>
  </si>
  <si>
    <t>Sq Ft</t>
  </si>
  <si>
    <t>Pool ?</t>
  </si>
  <si>
    <t>Water?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</si>
</sst>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/>
    <xf numFmtId="0" fontId="19" fillId="33" borderId="0" xfId="0" applyFont="1" applyFill="1" applyAlignment="1">
      <alignment horizontal="center"/>
    </xf>
    <xf numFmtId="6" fontId="19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9" fontId="19" fillId="0" borderId="0" xfId="1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74203-AE12-4DE6-AE19-EB11A9BD5ECA}">
  <dimension ref="A1:P39"/>
  <sheetViews>
    <sheetView tabSelected="1" zoomScale="80" zoomScaleNormal="80" workbookViewId="0">
      <selection activeCell="Q9" sqref="Q9"/>
    </sheetView>
  </sheetViews>
  <sheetFormatPr defaultRowHeight="15" x14ac:dyDescent="0.25"/>
  <cols>
    <col min="1" max="1" width="30.28515625" customWidth="1"/>
    <col min="2" max="2" width="22.5703125" customWidth="1"/>
    <col min="3" max="3" width="12.7109375" style="1" customWidth="1"/>
    <col min="4" max="4" width="13" style="1" customWidth="1"/>
    <col min="5" max="5" width="15.28515625" style="1" customWidth="1"/>
    <col min="6" max="10" width="10.140625" style="1" customWidth="1"/>
    <col min="11" max="11" width="9.28515625" style="1" customWidth="1"/>
    <col min="12" max="13" width="8.140625" style="1" customWidth="1"/>
    <col min="14" max="14" width="10.140625" style="1" customWidth="1"/>
    <col min="16" max="16" width="10.140625" style="1" customWidth="1"/>
  </cols>
  <sheetData>
    <row r="1" spans="1:16" s="2" customFormat="1" ht="14.25" customHeight="1" x14ac:dyDescent="0.25">
      <c r="A1" s="6" t="s">
        <v>57</v>
      </c>
      <c r="B1" s="6" t="s">
        <v>0</v>
      </c>
      <c r="C1" s="7" t="s">
        <v>1</v>
      </c>
      <c r="D1" s="7" t="s">
        <v>2</v>
      </c>
      <c r="E1" s="7" t="s">
        <v>76</v>
      </c>
      <c r="F1" s="7" t="s">
        <v>56</v>
      </c>
      <c r="G1" s="7" t="s">
        <v>53</v>
      </c>
      <c r="H1" s="7" t="s">
        <v>54</v>
      </c>
      <c r="I1" s="7" t="s">
        <v>55</v>
      </c>
      <c r="J1" s="7" t="s">
        <v>60</v>
      </c>
      <c r="K1" s="7" t="s">
        <v>59</v>
      </c>
      <c r="L1" s="7" t="s">
        <v>81</v>
      </c>
      <c r="M1" s="7" t="s">
        <v>82</v>
      </c>
      <c r="N1" s="7" t="s">
        <v>58</v>
      </c>
      <c r="P1" s="3"/>
    </row>
    <row r="2" spans="1:16" s="2" customFormat="1" ht="14.25" customHeight="1" x14ac:dyDescent="0.25">
      <c r="A2" s="6"/>
      <c r="B2" s="6"/>
      <c r="C2" s="7"/>
      <c r="D2" s="7"/>
      <c r="E2" s="7" t="s">
        <v>77</v>
      </c>
      <c r="F2" s="7" t="s">
        <v>78</v>
      </c>
      <c r="G2" s="7"/>
      <c r="H2" s="7" t="s">
        <v>79</v>
      </c>
      <c r="I2" s="7" t="s">
        <v>79</v>
      </c>
      <c r="J2" s="7" t="s">
        <v>80</v>
      </c>
      <c r="K2" s="7"/>
      <c r="L2" s="7"/>
      <c r="M2" s="7"/>
      <c r="N2" s="7" t="s">
        <v>80</v>
      </c>
      <c r="P2" s="3"/>
    </row>
    <row r="3" spans="1:16" x14ac:dyDescent="0.25">
      <c r="A3" s="4" t="s">
        <v>8</v>
      </c>
      <c r="B3" s="4" t="s">
        <v>3</v>
      </c>
      <c r="C3" s="8">
        <v>5995000</v>
      </c>
      <c r="D3" s="8">
        <v>5700000</v>
      </c>
      <c r="E3" s="10">
        <f>SUM(D3/C3)</f>
        <v>0.95079232693911597</v>
      </c>
      <c r="F3" s="5">
        <v>61</v>
      </c>
      <c r="G3" s="5">
        <v>7</v>
      </c>
      <c r="H3" s="5">
        <v>4</v>
      </c>
      <c r="I3" s="5">
        <v>3</v>
      </c>
      <c r="J3" s="9">
        <v>7302</v>
      </c>
      <c r="K3" s="5">
        <v>8</v>
      </c>
      <c r="L3" s="5" t="s">
        <v>4</v>
      </c>
      <c r="M3" s="5" t="s">
        <v>4</v>
      </c>
      <c r="N3" s="9">
        <v>88164</v>
      </c>
    </row>
    <row r="4" spans="1:16" x14ac:dyDescent="0.25">
      <c r="A4" s="4" t="s">
        <v>8</v>
      </c>
      <c r="B4" s="4" t="s">
        <v>7</v>
      </c>
      <c r="C4" s="8">
        <v>3500000</v>
      </c>
      <c r="D4" s="8">
        <v>3000000</v>
      </c>
      <c r="E4" s="10">
        <f t="shared" ref="E4:E39" si="0">SUM(D4/C4)</f>
        <v>0.8571428571428571</v>
      </c>
      <c r="F4" s="5">
        <v>23</v>
      </c>
      <c r="G4" s="5">
        <v>5</v>
      </c>
      <c r="H4" s="5">
        <v>3</v>
      </c>
      <c r="I4" s="5">
        <v>0</v>
      </c>
      <c r="J4" s="9">
        <v>4586</v>
      </c>
      <c r="K4" s="5">
        <v>3</v>
      </c>
      <c r="L4" s="5" t="s">
        <v>4</v>
      </c>
      <c r="M4" s="5" t="s">
        <v>4</v>
      </c>
      <c r="N4" s="9">
        <v>127258</v>
      </c>
    </row>
    <row r="5" spans="1:16" x14ac:dyDescent="0.25">
      <c r="A5" s="4" t="s">
        <v>34</v>
      </c>
      <c r="B5" s="4" t="s">
        <v>26</v>
      </c>
      <c r="C5" s="8">
        <v>1384000</v>
      </c>
      <c r="D5" s="8">
        <v>1285000</v>
      </c>
      <c r="E5" s="10">
        <f t="shared" si="0"/>
        <v>0.92846820809248554</v>
      </c>
      <c r="F5" s="5">
        <v>56</v>
      </c>
      <c r="G5" s="5">
        <v>5</v>
      </c>
      <c r="H5" s="5">
        <v>4</v>
      </c>
      <c r="I5" s="5">
        <v>0</v>
      </c>
      <c r="J5" s="9">
        <v>4159</v>
      </c>
      <c r="K5" s="5">
        <v>2</v>
      </c>
      <c r="L5" s="5" t="s">
        <v>6</v>
      </c>
      <c r="M5" s="5" t="s">
        <v>6</v>
      </c>
      <c r="N5" s="9">
        <v>12212</v>
      </c>
    </row>
    <row r="6" spans="1:16" x14ac:dyDescent="0.25">
      <c r="A6" s="4" t="s">
        <v>34</v>
      </c>
      <c r="B6" s="4" t="s">
        <v>27</v>
      </c>
      <c r="C6" s="8">
        <v>1375000</v>
      </c>
      <c r="D6" s="8">
        <v>1275000</v>
      </c>
      <c r="E6" s="10">
        <f t="shared" si="0"/>
        <v>0.92727272727272725</v>
      </c>
      <c r="F6" s="5">
        <v>64</v>
      </c>
      <c r="G6" s="5">
        <v>5</v>
      </c>
      <c r="H6" s="5">
        <v>4</v>
      </c>
      <c r="I6" s="5">
        <v>0</v>
      </c>
      <c r="J6" s="9">
        <v>3912</v>
      </c>
      <c r="K6" s="5">
        <v>2</v>
      </c>
      <c r="L6" s="5" t="s">
        <v>4</v>
      </c>
      <c r="M6" s="5" t="s">
        <v>4</v>
      </c>
      <c r="N6" s="9">
        <v>8058</v>
      </c>
    </row>
    <row r="7" spans="1:16" x14ac:dyDescent="0.25">
      <c r="A7" s="4" t="s">
        <v>34</v>
      </c>
      <c r="B7" s="4" t="s">
        <v>32</v>
      </c>
      <c r="C7" s="8">
        <v>1199000</v>
      </c>
      <c r="D7" s="8">
        <v>1047600</v>
      </c>
      <c r="E7" s="10">
        <f t="shared" si="0"/>
        <v>0.87372810675562973</v>
      </c>
      <c r="F7" s="5">
        <v>15</v>
      </c>
      <c r="G7" s="5">
        <v>4</v>
      </c>
      <c r="H7" s="5">
        <v>3</v>
      </c>
      <c r="I7" s="5">
        <v>0</v>
      </c>
      <c r="J7" s="9">
        <v>2970</v>
      </c>
      <c r="K7" s="5">
        <v>3</v>
      </c>
      <c r="L7" s="5" t="s">
        <v>4</v>
      </c>
      <c r="M7" s="5" t="s">
        <v>4</v>
      </c>
      <c r="N7" s="9">
        <v>10469</v>
      </c>
    </row>
    <row r="8" spans="1:16" x14ac:dyDescent="0.25">
      <c r="A8" s="4" t="s">
        <v>34</v>
      </c>
      <c r="B8" s="4" t="s">
        <v>33</v>
      </c>
      <c r="C8" s="8">
        <v>1199000</v>
      </c>
      <c r="D8" s="8">
        <v>1182500</v>
      </c>
      <c r="E8" s="10">
        <f t="shared" si="0"/>
        <v>0.98623853211009171</v>
      </c>
      <c r="F8" s="5">
        <v>136</v>
      </c>
      <c r="G8" s="5">
        <v>5</v>
      </c>
      <c r="H8" s="5">
        <v>4</v>
      </c>
      <c r="I8" s="5">
        <v>1</v>
      </c>
      <c r="J8" s="9">
        <v>3384</v>
      </c>
      <c r="K8" s="5">
        <v>2</v>
      </c>
      <c r="L8" s="5" t="s">
        <v>6</v>
      </c>
      <c r="M8" s="5" t="s">
        <v>6</v>
      </c>
      <c r="N8" s="9">
        <v>8508</v>
      </c>
    </row>
    <row r="9" spans="1:16" x14ac:dyDescent="0.25">
      <c r="A9" s="4" t="s">
        <v>46</v>
      </c>
      <c r="B9" s="4" t="s">
        <v>45</v>
      </c>
      <c r="C9" s="8">
        <v>948900</v>
      </c>
      <c r="D9" s="8">
        <v>900000</v>
      </c>
      <c r="E9" s="10">
        <f t="shared" si="0"/>
        <v>0.94846664558963012</v>
      </c>
      <c r="F9" s="5">
        <v>67</v>
      </c>
      <c r="G9" s="5">
        <v>5</v>
      </c>
      <c r="H9" s="5">
        <v>3</v>
      </c>
      <c r="I9" s="5">
        <v>0</v>
      </c>
      <c r="J9" s="9">
        <v>2857</v>
      </c>
      <c r="K9" s="5">
        <v>2</v>
      </c>
      <c r="L9" s="5" t="s">
        <v>4</v>
      </c>
      <c r="M9" s="5" t="s">
        <v>4</v>
      </c>
      <c r="N9" s="9">
        <v>10442</v>
      </c>
    </row>
    <row r="10" spans="1:16" x14ac:dyDescent="0.25">
      <c r="A10" s="4" t="s">
        <v>10</v>
      </c>
      <c r="B10" s="4" t="s">
        <v>9</v>
      </c>
      <c r="C10" s="8">
        <v>2799000</v>
      </c>
      <c r="D10" s="8">
        <v>2400000</v>
      </c>
      <c r="E10" s="10">
        <f t="shared" si="0"/>
        <v>0.857449088960343</v>
      </c>
      <c r="F10" s="5">
        <v>150</v>
      </c>
      <c r="G10" s="5">
        <v>6</v>
      </c>
      <c r="H10" s="5">
        <v>4</v>
      </c>
      <c r="I10" s="5">
        <v>1</v>
      </c>
      <c r="J10" s="9">
        <v>5889</v>
      </c>
      <c r="K10" s="5">
        <v>3</v>
      </c>
      <c r="L10" s="5" t="s">
        <v>4</v>
      </c>
      <c r="M10" s="5" t="s">
        <v>4</v>
      </c>
      <c r="N10" s="9">
        <v>37772</v>
      </c>
    </row>
    <row r="11" spans="1:16" x14ac:dyDescent="0.25">
      <c r="A11" s="4" t="s">
        <v>61</v>
      </c>
      <c r="B11" s="4" t="s">
        <v>23</v>
      </c>
      <c r="C11" s="8">
        <v>1435000</v>
      </c>
      <c r="D11" s="8">
        <v>1325000</v>
      </c>
      <c r="E11" s="10">
        <f t="shared" si="0"/>
        <v>0.9233449477351916</v>
      </c>
      <c r="F11" s="5">
        <v>87</v>
      </c>
      <c r="G11" s="5">
        <v>5</v>
      </c>
      <c r="H11" s="5">
        <v>3</v>
      </c>
      <c r="I11" s="5">
        <v>1</v>
      </c>
      <c r="J11" s="9">
        <v>3416</v>
      </c>
      <c r="K11" s="5">
        <v>3</v>
      </c>
      <c r="L11" s="5" t="s">
        <v>4</v>
      </c>
      <c r="M11" s="5" t="s">
        <v>6</v>
      </c>
      <c r="N11" s="9">
        <v>33010</v>
      </c>
    </row>
    <row r="12" spans="1:16" x14ac:dyDescent="0.25">
      <c r="A12" s="4" t="s">
        <v>69</v>
      </c>
      <c r="B12" s="4" t="s">
        <v>47</v>
      </c>
      <c r="C12" s="8">
        <v>849999</v>
      </c>
      <c r="D12" s="8">
        <v>800000</v>
      </c>
      <c r="E12" s="10">
        <f t="shared" si="0"/>
        <v>0.941177577855974</v>
      </c>
      <c r="F12" s="5">
        <v>41</v>
      </c>
      <c r="G12" s="5">
        <v>3</v>
      </c>
      <c r="H12" s="5">
        <v>2</v>
      </c>
      <c r="I12" s="5"/>
      <c r="J12" s="9">
        <v>1531</v>
      </c>
      <c r="K12" s="5">
        <v>2</v>
      </c>
      <c r="L12" s="5" t="s">
        <v>4</v>
      </c>
      <c r="M12" s="5" t="s">
        <v>6</v>
      </c>
      <c r="N12" s="9">
        <v>65340</v>
      </c>
    </row>
    <row r="13" spans="1:16" x14ac:dyDescent="0.25">
      <c r="A13" s="4" t="s">
        <v>62</v>
      </c>
      <c r="B13" s="4" t="s">
        <v>24</v>
      </c>
      <c r="C13" s="8">
        <v>1400000</v>
      </c>
      <c r="D13" s="8">
        <v>1300000</v>
      </c>
      <c r="E13" s="10">
        <f t="shared" si="0"/>
        <v>0.9285714285714286</v>
      </c>
      <c r="F13" s="5"/>
      <c r="G13" s="5">
        <v>3</v>
      </c>
      <c r="H13" s="5">
        <v>3</v>
      </c>
      <c r="I13" s="5">
        <v>1</v>
      </c>
      <c r="J13" s="9">
        <v>3110</v>
      </c>
      <c r="K13" s="5">
        <v>3</v>
      </c>
      <c r="L13" s="5" t="s">
        <v>4</v>
      </c>
      <c r="M13" s="5" t="s">
        <v>4</v>
      </c>
      <c r="N13" s="9">
        <v>8875</v>
      </c>
    </row>
    <row r="14" spans="1:16" x14ac:dyDescent="0.25">
      <c r="A14" s="4" t="s">
        <v>62</v>
      </c>
      <c r="B14" s="4" t="s">
        <v>43</v>
      </c>
      <c r="C14" s="8">
        <v>980000</v>
      </c>
      <c r="D14" s="8">
        <v>940000</v>
      </c>
      <c r="E14" s="10">
        <f t="shared" si="0"/>
        <v>0.95918367346938771</v>
      </c>
      <c r="F14" s="5">
        <v>8</v>
      </c>
      <c r="G14" s="5">
        <v>3</v>
      </c>
      <c r="H14" s="5">
        <v>2</v>
      </c>
      <c r="I14" s="5">
        <v>1</v>
      </c>
      <c r="J14" s="9">
        <v>2692</v>
      </c>
      <c r="K14" s="5">
        <v>2</v>
      </c>
      <c r="L14" s="5" t="s">
        <v>6</v>
      </c>
      <c r="M14" s="5" t="s">
        <v>4</v>
      </c>
      <c r="N14" s="9">
        <v>7146</v>
      </c>
    </row>
    <row r="15" spans="1:16" x14ac:dyDescent="0.25">
      <c r="A15" s="4" t="s">
        <v>65</v>
      </c>
      <c r="B15" s="4" t="s">
        <v>36</v>
      </c>
      <c r="C15" s="8">
        <v>1150000</v>
      </c>
      <c r="D15" s="8">
        <v>1167000</v>
      </c>
      <c r="E15" s="10">
        <f t="shared" si="0"/>
        <v>1.0147826086956522</v>
      </c>
      <c r="F15" s="5">
        <v>75</v>
      </c>
      <c r="G15" s="5">
        <v>5</v>
      </c>
      <c r="H15" s="5">
        <v>3</v>
      </c>
      <c r="I15" s="5">
        <v>0</v>
      </c>
      <c r="J15" s="9">
        <v>3251</v>
      </c>
      <c r="K15" s="5">
        <v>3</v>
      </c>
      <c r="L15" s="5" t="s">
        <v>4</v>
      </c>
      <c r="M15" s="5" t="s">
        <v>6</v>
      </c>
      <c r="N15" s="9">
        <v>16545</v>
      </c>
    </row>
    <row r="16" spans="1:16" x14ac:dyDescent="0.25">
      <c r="A16" s="4" t="s">
        <v>17</v>
      </c>
      <c r="B16" s="4" t="s">
        <v>16</v>
      </c>
      <c r="C16" s="8">
        <v>1650000</v>
      </c>
      <c r="D16" s="8">
        <v>1650000</v>
      </c>
      <c r="E16" s="10">
        <f t="shared" si="0"/>
        <v>1</v>
      </c>
      <c r="F16" s="5">
        <v>8</v>
      </c>
      <c r="G16" s="5">
        <v>5</v>
      </c>
      <c r="H16" s="5">
        <v>5</v>
      </c>
      <c r="I16" s="5">
        <v>0</v>
      </c>
      <c r="J16" s="9">
        <v>4930</v>
      </c>
      <c r="K16" s="5">
        <v>3</v>
      </c>
      <c r="L16" s="5" t="s">
        <v>4</v>
      </c>
      <c r="M16" s="5" t="s">
        <v>6</v>
      </c>
      <c r="N16" s="9">
        <v>33038</v>
      </c>
    </row>
    <row r="17" spans="1:14" x14ac:dyDescent="0.25">
      <c r="A17" s="4" t="s">
        <v>75</v>
      </c>
      <c r="B17" s="4" t="s">
        <v>50</v>
      </c>
      <c r="C17" s="8">
        <v>750000</v>
      </c>
      <c r="D17" s="8">
        <v>740000</v>
      </c>
      <c r="E17" s="10">
        <f t="shared" si="0"/>
        <v>0.98666666666666669</v>
      </c>
      <c r="F17" s="5">
        <v>113</v>
      </c>
      <c r="G17" s="5">
        <v>3</v>
      </c>
      <c r="H17" s="5">
        <v>2</v>
      </c>
      <c r="I17" s="5">
        <v>0</v>
      </c>
      <c r="J17" s="9">
        <v>2056</v>
      </c>
      <c r="K17" s="5">
        <v>2</v>
      </c>
      <c r="L17" s="5" t="s">
        <v>6</v>
      </c>
      <c r="M17" s="5" t="s">
        <v>4</v>
      </c>
      <c r="N17" s="9">
        <v>6074</v>
      </c>
    </row>
    <row r="18" spans="1:14" x14ac:dyDescent="0.25">
      <c r="A18" s="4" t="s">
        <v>68</v>
      </c>
      <c r="B18" s="4" t="s">
        <v>51</v>
      </c>
      <c r="C18" s="8">
        <v>730000</v>
      </c>
      <c r="D18" s="8">
        <v>730000</v>
      </c>
      <c r="E18" s="10">
        <f t="shared" si="0"/>
        <v>1</v>
      </c>
      <c r="F18" s="5">
        <v>8</v>
      </c>
      <c r="G18" s="5">
        <v>3</v>
      </c>
      <c r="H18" s="5">
        <v>2</v>
      </c>
      <c r="I18" s="5">
        <v>0</v>
      </c>
      <c r="J18" s="9">
        <v>2050</v>
      </c>
      <c r="K18" s="5">
        <v>2</v>
      </c>
      <c r="L18" s="5" t="s">
        <v>6</v>
      </c>
      <c r="M18" s="5" t="s">
        <v>6</v>
      </c>
      <c r="N18" s="9">
        <v>6699</v>
      </c>
    </row>
    <row r="19" spans="1:14" x14ac:dyDescent="0.25">
      <c r="A19" s="4" t="s">
        <v>72</v>
      </c>
      <c r="B19" s="4" t="s">
        <v>30</v>
      </c>
      <c r="C19" s="8">
        <v>1200000</v>
      </c>
      <c r="D19" s="8">
        <v>1150000</v>
      </c>
      <c r="E19" s="10">
        <f t="shared" si="0"/>
        <v>0.95833333333333337</v>
      </c>
      <c r="F19" s="5">
        <v>82</v>
      </c>
      <c r="G19" s="5">
        <v>4</v>
      </c>
      <c r="H19" s="5">
        <v>3</v>
      </c>
      <c r="I19" s="5"/>
      <c r="J19" s="9">
        <v>2730</v>
      </c>
      <c r="K19" s="5">
        <v>2</v>
      </c>
      <c r="L19" s="5" t="s">
        <v>4</v>
      </c>
      <c r="M19" s="5" t="s">
        <v>6</v>
      </c>
      <c r="N19" s="9">
        <v>9753</v>
      </c>
    </row>
    <row r="20" spans="1:14" x14ac:dyDescent="0.25">
      <c r="A20" s="4" t="s">
        <v>12</v>
      </c>
      <c r="B20" s="4" t="s">
        <v>11</v>
      </c>
      <c r="C20" s="8">
        <v>2699000</v>
      </c>
      <c r="D20" s="8">
        <v>2700000</v>
      </c>
      <c r="E20" s="10">
        <f t="shared" si="0"/>
        <v>1.0003705075954057</v>
      </c>
      <c r="F20" s="5">
        <v>213</v>
      </c>
      <c r="G20" s="5">
        <v>5</v>
      </c>
      <c r="H20" s="5">
        <v>5</v>
      </c>
      <c r="I20" s="5">
        <v>3</v>
      </c>
      <c r="J20" s="9">
        <v>6902</v>
      </c>
      <c r="K20" s="5">
        <v>3</v>
      </c>
      <c r="L20" s="5" t="s">
        <v>4</v>
      </c>
      <c r="M20" s="5" t="s">
        <v>4</v>
      </c>
      <c r="N20" s="9">
        <v>16867</v>
      </c>
    </row>
    <row r="21" spans="1:14" x14ac:dyDescent="0.25">
      <c r="A21" s="4" t="s">
        <v>71</v>
      </c>
      <c r="B21" s="4" t="s">
        <v>22</v>
      </c>
      <c r="C21" s="8">
        <v>1500000</v>
      </c>
      <c r="D21" s="8">
        <v>1425295</v>
      </c>
      <c r="E21" s="10">
        <f t="shared" si="0"/>
        <v>0.95019666666666669</v>
      </c>
      <c r="F21" s="5">
        <v>44</v>
      </c>
      <c r="G21" s="5">
        <v>6</v>
      </c>
      <c r="H21" s="5">
        <v>4</v>
      </c>
      <c r="I21" s="5">
        <v>0</v>
      </c>
      <c r="J21" s="9">
        <v>3756</v>
      </c>
      <c r="K21" s="5">
        <v>3</v>
      </c>
      <c r="L21" s="5" t="s">
        <v>4</v>
      </c>
      <c r="M21" s="5" t="s">
        <v>4</v>
      </c>
      <c r="N21" s="9">
        <v>13969</v>
      </c>
    </row>
    <row r="22" spans="1:14" x14ac:dyDescent="0.25">
      <c r="A22" s="4" t="s">
        <v>21</v>
      </c>
      <c r="B22" s="4" t="s">
        <v>20</v>
      </c>
      <c r="C22" s="8">
        <v>1519000</v>
      </c>
      <c r="D22" s="8">
        <v>1490000</v>
      </c>
      <c r="E22" s="10">
        <f t="shared" si="0"/>
        <v>0.98090849242922973</v>
      </c>
      <c r="F22" s="5">
        <v>4</v>
      </c>
      <c r="G22" s="5">
        <v>5</v>
      </c>
      <c r="H22" s="5">
        <v>4</v>
      </c>
      <c r="I22" s="5">
        <v>1</v>
      </c>
      <c r="J22" s="9">
        <v>4124</v>
      </c>
      <c r="K22" s="5">
        <v>3</v>
      </c>
      <c r="L22" s="5" t="s">
        <v>4</v>
      </c>
      <c r="M22" s="5" t="s">
        <v>4</v>
      </c>
      <c r="N22" s="9">
        <v>12007</v>
      </c>
    </row>
    <row r="23" spans="1:14" x14ac:dyDescent="0.25">
      <c r="A23" s="4" t="s">
        <v>21</v>
      </c>
      <c r="B23" s="4" t="s">
        <v>31</v>
      </c>
      <c r="C23" s="8">
        <v>1199900</v>
      </c>
      <c r="D23" s="8">
        <v>1220000</v>
      </c>
      <c r="E23" s="10">
        <f t="shared" si="0"/>
        <v>1.0167513959496626</v>
      </c>
      <c r="F23" s="5">
        <v>7</v>
      </c>
      <c r="G23" s="5">
        <v>5</v>
      </c>
      <c r="H23" s="5">
        <v>4</v>
      </c>
      <c r="I23" s="5">
        <v>0</v>
      </c>
      <c r="J23" s="9">
        <v>3736</v>
      </c>
      <c r="K23" s="5">
        <v>3</v>
      </c>
      <c r="L23" s="5" t="s">
        <v>4</v>
      </c>
      <c r="M23" s="5" t="s">
        <v>4</v>
      </c>
      <c r="N23" s="9">
        <v>13696</v>
      </c>
    </row>
    <row r="24" spans="1:14" x14ac:dyDescent="0.25">
      <c r="A24" s="4" t="s">
        <v>74</v>
      </c>
      <c r="B24" s="4" t="s">
        <v>44</v>
      </c>
      <c r="C24" s="8">
        <v>974900</v>
      </c>
      <c r="D24" s="8">
        <v>930000</v>
      </c>
      <c r="E24" s="10">
        <f t="shared" si="0"/>
        <v>0.9539439942558211</v>
      </c>
      <c r="F24" s="5">
        <v>176</v>
      </c>
      <c r="G24" s="5">
        <v>5</v>
      </c>
      <c r="H24" s="5">
        <v>4</v>
      </c>
      <c r="I24" s="5">
        <v>0</v>
      </c>
      <c r="J24" s="9">
        <v>3281</v>
      </c>
      <c r="K24" s="5">
        <v>3</v>
      </c>
      <c r="L24" s="5" t="s">
        <v>6</v>
      </c>
      <c r="M24" s="5" t="s">
        <v>4</v>
      </c>
      <c r="N24" s="9">
        <v>6327</v>
      </c>
    </row>
    <row r="25" spans="1:14" x14ac:dyDescent="0.25">
      <c r="A25" s="4" t="s">
        <v>73</v>
      </c>
      <c r="B25" s="4" t="s">
        <v>42</v>
      </c>
      <c r="C25" s="8">
        <v>990000</v>
      </c>
      <c r="D25" s="8">
        <v>958000</v>
      </c>
      <c r="E25" s="10">
        <f t="shared" si="0"/>
        <v>0.96767676767676769</v>
      </c>
      <c r="F25" s="5">
        <v>124</v>
      </c>
      <c r="G25" s="5">
        <v>4</v>
      </c>
      <c r="H25" s="5">
        <v>3</v>
      </c>
      <c r="I25" s="5"/>
      <c r="J25" s="9">
        <v>2906</v>
      </c>
      <c r="K25" s="5">
        <v>3</v>
      </c>
      <c r="L25" s="5" t="s">
        <v>6</v>
      </c>
      <c r="M25" s="5" t="s">
        <v>4</v>
      </c>
      <c r="N25" s="9">
        <v>10537</v>
      </c>
    </row>
    <row r="26" spans="1:14" x14ac:dyDescent="0.25">
      <c r="A26" s="4" t="s">
        <v>70</v>
      </c>
      <c r="B26" s="4" t="s">
        <v>5</v>
      </c>
      <c r="C26" s="8">
        <v>5195000</v>
      </c>
      <c r="D26" s="8">
        <v>4750000</v>
      </c>
      <c r="E26" s="10">
        <f t="shared" si="0"/>
        <v>0.91434071222329161</v>
      </c>
      <c r="F26" s="5">
        <v>38</v>
      </c>
      <c r="G26" s="5">
        <v>7</v>
      </c>
      <c r="H26" s="5">
        <v>9</v>
      </c>
      <c r="I26" s="5">
        <v>2</v>
      </c>
      <c r="J26" s="9">
        <v>7874</v>
      </c>
      <c r="K26" s="5">
        <v>4</v>
      </c>
      <c r="L26" s="5" t="s">
        <v>4</v>
      </c>
      <c r="M26" s="5" t="s">
        <v>6</v>
      </c>
      <c r="N26" s="9">
        <v>43993</v>
      </c>
    </row>
    <row r="27" spans="1:14" x14ac:dyDescent="0.25">
      <c r="A27" s="4" t="s">
        <v>41</v>
      </c>
      <c r="B27" s="4" t="s">
        <v>40</v>
      </c>
      <c r="C27" s="8">
        <v>1065000</v>
      </c>
      <c r="D27" s="8">
        <v>1065000</v>
      </c>
      <c r="E27" s="10">
        <f t="shared" si="0"/>
        <v>1</v>
      </c>
      <c r="F27" s="5">
        <v>92</v>
      </c>
      <c r="G27" s="5">
        <v>3</v>
      </c>
      <c r="H27" s="5">
        <v>3</v>
      </c>
      <c r="I27" s="5">
        <v>0</v>
      </c>
      <c r="J27" s="9">
        <v>2414</v>
      </c>
      <c r="K27" s="5">
        <v>2</v>
      </c>
      <c r="L27" s="5" t="s">
        <v>4</v>
      </c>
      <c r="M27" s="5" t="s">
        <v>6</v>
      </c>
      <c r="N27" s="9">
        <v>7355</v>
      </c>
    </row>
    <row r="28" spans="1:14" x14ac:dyDescent="0.25">
      <c r="A28" s="4" t="s">
        <v>19</v>
      </c>
      <c r="B28" s="4" t="s">
        <v>18</v>
      </c>
      <c r="C28" s="8">
        <v>1549999</v>
      </c>
      <c r="D28" s="8">
        <v>1485000</v>
      </c>
      <c r="E28" s="10">
        <f t="shared" si="0"/>
        <v>0.95806513423557049</v>
      </c>
      <c r="F28" s="5">
        <v>15</v>
      </c>
      <c r="G28" s="5">
        <v>5</v>
      </c>
      <c r="H28" s="5">
        <v>3</v>
      </c>
      <c r="I28" s="5">
        <v>1</v>
      </c>
      <c r="J28" s="9">
        <v>3957</v>
      </c>
      <c r="K28" s="5">
        <v>2</v>
      </c>
      <c r="L28" s="5" t="s">
        <v>4</v>
      </c>
      <c r="M28" s="5" t="s">
        <v>6</v>
      </c>
      <c r="N28" s="5"/>
    </row>
    <row r="29" spans="1:14" x14ac:dyDescent="0.25">
      <c r="A29" s="4" t="s">
        <v>66</v>
      </c>
      <c r="B29" s="4" t="s">
        <v>39</v>
      </c>
      <c r="C29" s="8">
        <v>1080000</v>
      </c>
      <c r="D29" s="8">
        <v>1040000</v>
      </c>
      <c r="E29" s="10">
        <f t="shared" si="0"/>
        <v>0.96296296296296291</v>
      </c>
      <c r="F29" s="5">
        <v>94</v>
      </c>
      <c r="G29" s="5">
        <v>5</v>
      </c>
      <c r="H29" s="5">
        <v>3</v>
      </c>
      <c r="I29" s="5">
        <v>1</v>
      </c>
      <c r="J29" s="9">
        <v>3061</v>
      </c>
      <c r="K29" s="5">
        <v>3</v>
      </c>
      <c r="L29" s="5" t="s">
        <v>4</v>
      </c>
      <c r="M29" s="5" t="s">
        <v>4</v>
      </c>
      <c r="N29" s="9">
        <v>11458</v>
      </c>
    </row>
    <row r="30" spans="1:14" x14ac:dyDescent="0.25">
      <c r="A30" s="4" t="s">
        <v>66</v>
      </c>
      <c r="B30" s="4" t="s">
        <v>52</v>
      </c>
      <c r="C30" s="8">
        <v>725000</v>
      </c>
      <c r="D30" s="8">
        <v>700000</v>
      </c>
      <c r="E30" s="10">
        <f t="shared" si="0"/>
        <v>0.96551724137931039</v>
      </c>
      <c r="F30" s="5">
        <v>94</v>
      </c>
      <c r="G30" s="5">
        <v>4</v>
      </c>
      <c r="H30" s="5">
        <v>2</v>
      </c>
      <c r="I30" s="5">
        <v>0</v>
      </c>
      <c r="J30" s="9">
        <v>2127</v>
      </c>
      <c r="K30" s="5">
        <v>2</v>
      </c>
      <c r="L30" s="5" t="s">
        <v>6</v>
      </c>
      <c r="M30" s="5" t="s">
        <v>6</v>
      </c>
      <c r="N30" s="5"/>
    </row>
    <row r="31" spans="1:14" x14ac:dyDescent="0.25">
      <c r="A31" s="4" t="s">
        <v>15</v>
      </c>
      <c r="B31" s="4" t="s">
        <v>14</v>
      </c>
      <c r="C31" s="8">
        <v>1699999</v>
      </c>
      <c r="D31" s="8">
        <v>1625000</v>
      </c>
      <c r="E31" s="10">
        <f t="shared" si="0"/>
        <v>0.95588291522524427</v>
      </c>
      <c r="F31" s="5">
        <v>95</v>
      </c>
      <c r="G31" s="5">
        <v>6</v>
      </c>
      <c r="H31" s="5">
        <v>4</v>
      </c>
      <c r="I31" s="5">
        <v>1</v>
      </c>
      <c r="J31" s="9">
        <v>3870</v>
      </c>
      <c r="K31" s="5">
        <v>3</v>
      </c>
      <c r="L31" s="5" t="s">
        <v>4</v>
      </c>
      <c r="M31" s="5" t="s">
        <v>6</v>
      </c>
      <c r="N31" s="9">
        <v>47480</v>
      </c>
    </row>
    <row r="32" spans="1:14" x14ac:dyDescent="0.25">
      <c r="A32" s="4" t="s">
        <v>15</v>
      </c>
      <c r="B32" s="4" t="s">
        <v>38</v>
      </c>
      <c r="C32" s="8">
        <v>1099999</v>
      </c>
      <c r="D32" s="8">
        <v>1100000</v>
      </c>
      <c r="E32" s="10">
        <f t="shared" si="0"/>
        <v>1.0000009090917354</v>
      </c>
      <c r="F32" s="5">
        <v>2</v>
      </c>
      <c r="G32" s="5">
        <v>4</v>
      </c>
      <c r="H32" s="5">
        <v>3</v>
      </c>
      <c r="I32" s="5">
        <v>0</v>
      </c>
      <c r="J32" s="9">
        <v>2938</v>
      </c>
      <c r="K32" s="5">
        <v>2</v>
      </c>
      <c r="L32" s="5" t="s">
        <v>4</v>
      </c>
      <c r="M32" s="5" t="s">
        <v>6</v>
      </c>
      <c r="N32" s="9">
        <v>47480</v>
      </c>
    </row>
    <row r="33" spans="1:14" x14ac:dyDescent="0.25">
      <c r="A33" s="4" t="s">
        <v>29</v>
      </c>
      <c r="B33" s="4" t="s">
        <v>28</v>
      </c>
      <c r="C33" s="8">
        <v>1299000</v>
      </c>
      <c r="D33" s="8">
        <v>1180000</v>
      </c>
      <c r="E33" s="10">
        <f t="shared" si="0"/>
        <v>0.90839107005388764</v>
      </c>
      <c r="F33" s="5">
        <v>100</v>
      </c>
      <c r="G33" s="5">
        <v>4</v>
      </c>
      <c r="H33" s="5">
        <v>3</v>
      </c>
      <c r="I33" s="5">
        <v>0</v>
      </c>
      <c r="J33" s="9">
        <v>2436</v>
      </c>
      <c r="K33" s="5">
        <v>3</v>
      </c>
      <c r="L33" s="5" t="s">
        <v>4</v>
      </c>
      <c r="M33" s="5" t="s">
        <v>4</v>
      </c>
      <c r="N33" s="9">
        <v>15738</v>
      </c>
    </row>
    <row r="34" spans="1:14" x14ac:dyDescent="0.25">
      <c r="A34" s="4" t="s">
        <v>67</v>
      </c>
      <c r="B34" s="4" t="s">
        <v>49</v>
      </c>
      <c r="C34" s="8">
        <v>799500</v>
      </c>
      <c r="D34" s="8">
        <v>750000</v>
      </c>
      <c r="E34" s="10">
        <f t="shared" si="0"/>
        <v>0.93808630393996251</v>
      </c>
      <c r="F34" s="5">
        <v>192</v>
      </c>
      <c r="G34" s="5">
        <v>3</v>
      </c>
      <c r="H34" s="5">
        <v>2</v>
      </c>
      <c r="I34" s="5">
        <v>1</v>
      </c>
      <c r="J34" s="9">
        <v>2197</v>
      </c>
      <c r="K34" s="5">
        <v>2</v>
      </c>
      <c r="L34" s="5" t="s">
        <v>6</v>
      </c>
      <c r="M34" s="5" t="s">
        <v>6</v>
      </c>
      <c r="N34" s="9">
        <v>6259</v>
      </c>
    </row>
    <row r="35" spans="1:14" x14ac:dyDescent="0.25">
      <c r="A35" s="4" t="s">
        <v>64</v>
      </c>
      <c r="B35" s="4" t="s">
        <v>35</v>
      </c>
      <c r="C35" s="8">
        <v>1169000</v>
      </c>
      <c r="D35" s="8">
        <v>1110000</v>
      </c>
      <c r="E35" s="10">
        <f t="shared" si="0"/>
        <v>0.94952951240376393</v>
      </c>
      <c r="F35" s="5">
        <v>75</v>
      </c>
      <c r="G35" s="5">
        <v>5</v>
      </c>
      <c r="H35" s="5">
        <v>4</v>
      </c>
      <c r="I35" s="5">
        <v>1</v>
      </c>
      <c r="J35" s="9">
        <v>3129</v>
      </c>
      <c r="K35" s="5">
        <v>3</v>
      </c>
      <c r="L35" s="5" t="s">
        <v>4</v>
      </c>
      <c r="M35" s="5" t="s">
        <v>6</v>
      </c>
      <c r="N35" s="9">
        <v>16390</v>
      </c>
    </row>
    <row r="36" spans="1:14" x14ac:dyDescent="0.25">
      <c r="A36" s="4" t="s">
        <v>64</v>
      </c>
      <c r="B36" s="4" t="s">
        <v>48</v>
      </c>
      <c r="C36" s="8">
        <v>799900</v>
      </c>
      <c r="D36" s="8">
        <v>810000</v>
      </c>
      <c r="E36" s="10">
        <f t="shared" si="0"/>
        <v>1.0126265783222903</v>
      </c>
      <c r="F36" s="5">
        <v>5</v>
      </c>
      <c r="G36" s="5">
        <v>4</v>
      </c>
      <c r="H36" s="5">
        <v>2</v>
      </c>
      <c r="I36" s="5">
        <v>0</v>
      </c>
      <c r="J36" s="9">
        <v>2130</v>
      </c>
      <c r="K36" s="5">
        <v>2</v>
      </c>
      <c r="L36" s="5" t="s">
        <v>4</v>
      </c>
      <c r="M36" s="5" t="s">
        <v>6</v>
      </c>
      <c r="N36" s="9">
        <v>13952</v>
      </c>
    </row>
    <row r="37" spans="1:14" x14ac:dyDescent="0.25">
      <c r="A37" s="4" t="s">
        <v>63</v>
      </c>
      <c r="B37" s="4" t="s">
        <v>13</v>
      </c>
      <c r="C37" s="8">
        <v>2299950</v>
      </c>
      <c r="D37" s="8">
        <v>2150000</v>
      </c>
      <c r="E37" s="10">
        <f t="shared" si="0"/>
        <v>0.93480293049848906</v>
      </c>
      <c r="F37" s="5">
        <v>78</v>
      </c>
      <c r="G37" s="5">
        <v>6</v>
      </c>
      <c r="H37" s="5">
        <v>4</v>
      </c>
      <c r="I37" s="5">
        <v>1</v>
      </c>
      <c r="J37" s="9">
        <v>5346</v>
      </c>
      <c r="K37" s="5">
        <v>3</v>
      </c>
      <c r="L37" s="5" t="s">
        <v>4</v>
      </c>
      <c r="M37" s="5" t="s">
        <v>4</v>
      </c>
      <c r="N37" s="9">
        <v>17511</v>
      </c>
    </row>
    <row r="38" spans="1:14" x14ac:dyDescent="0.25">
      <c r="A38" s="4" t="s">
        <v>63</v>
      </c>
      <c r="B38" s="4" t="s">
        <v>25</v>
      </c>
      <c r="C38" s="8">
        <v>1399000</v>
      </c>
      <c r="D38" s="8">
        <v>1300000</v>
      </c>
      <c r="E38" s="10">
        <f t="shared" si="0"/>
        <v>0.92923516797712646</v>
      </c>
      <c r="F38" s="5">
        <v>26</v>
      </c>
      <c r="G38" s="5">
        <v>5</v>
      </c>
      <c r="H38" s="5">
        <v>4</v>
      </c>
      <c r="I38" s="5">
        <v>0</v>
      </c>
      <c r="J38" s="9">
        <v>3208</v>
      </c>
      <c r="K38" s="5">
        <v>2</v>
      </c>
      <c r="L38" s="5" t="s">
        <v>4</v>
      </c>
      <c r="M38" s="5" t="s">
        <v>4</v>
      </c>
      <c r="N38" s="9">
        <v>9545</v>
      </c>
    </row>
    <row r="39" spans="1:14" x14ac:dyDescent="0.25">
      <c r="A39" s="4" t="s">
        <v>63</v>
      </c>
      <c r="B39" s="4" t="s">
        <v>37</v>
      </c>
      <c r="C39" s="8">
        <v>1124900</v>
      </c>
      <c r="D39" s="8">
        <v>1129000</v>
      </c>
      <c r="E39" s="10">
        <f t="shared" si="0"/>
        <v>1.0036447684238599</v>
      </c>
      <c r="F39" s="5">
        <v>100</v>
      </c>
      <c r="G39" s="5">
        <v>5</v>
      </c>
      <c r="H39" s="5">
        <v>4</v>
      </c>
      <c r="I39" s="5">
        <v>1</v>
      </c>
      <c r="J39" s="9">
        <v>3293</v>
      </c>
      <c r="K39" s="5">
        <v>2</v>
      </c>
      <c r="L39" s="5" t="s">
        <v>6</v>
      </c>
      <c r="M39" s="5" t="s">
        <v>6</v>
      </c>
      <c r="N39" s="9">
        <v>6563</v>
      </c>
    </row>
  </sheetData>
  <sortState xmlns:xlrd2="http://schemas.microsoft.com/office/spreadsheetml/2017/richdata2" ref="A2:O39">
    <sortCondition ref="A3:A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Agent Single Line - 2025-12-12T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</dc:creator>
  <cp:lastModifiedBy>kathy schroeder</cp:lastModifiedBy>
  <dcterms:created xsi:type="dcterms:W3CDTF">2025-12-12T16:50:45Z</dcterms:created>
  <dcterms:modified xsi:type="dcterms:W3CDTF">2025-12-12T17:19:33Z</dcterms:modified>
</cp:coreProperties>
</file>