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1_{CB953031-1C1A-4D91-BC76-C0FE657CE096}" xr6:coauthVersionLast="47" xr6:coauthVersionMax="47" xr10:uidLastSave="{00000000-0000-0000-0000-000000000000}"/>
  <bookViews>
    <workbookView xWindow="-108" yWindow="-108" windowWidth="23256" windowHeight="12456" xr2:uid="{1CBFACD7-B8B2-4A73-B5B2-42C22683EACA}"/>
  </bookViews>
  <sheets>
    <sheet name="LIST AND SOLD PRICE (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14" i="1"/>
  <c r="E20" i="1"/>
  <c r="E19" i="1"/>
  <c r="E18" i="1"/>
  <c r="E8" i="1"/>
  <c r="E7" i="1"/>
  <c r="E6" i="1"/>
  <c r="E5" i="1"/>
  <c r="E17" i="1"/>
  <c r="E16" i="1"/>
  <c r="E35" i="1"/>
  <c r="E13" i="1"/>
  <c r="E32" i="1"/>
  <c r="E4" i="1"/>
  <c r="E48" i="1"/>
  <c r="E11" i="1"/>
  <c r="E10" i="1"/>
  <c r="E9" i="1"/>
  <c r="E3" i="1"/>
  <c r="E47" i="1"/>
  <c r="E15" i="1"/>
  <c r="E36" i="1"/>
  <c r="E34" i="1"/>
  <c r="E31" i="1"/>
  <c r="E25" i="1"/>
  <c r="E24" i="1"/>
  <c r="E23" i="1"/>
  <c r="E49" i="1"/>
  <c r="E44" i="1"/>
  <c r="E41" i="1"/>
  <c r="E21" i="1"/>
  <c r="E46" i="1"/>
  <c r="E45" i="1"/>
  <c r="E12" i="1"/>
  <c r="E28" i="1"/>
  <c r="E27" i="1"/>
  <c r="E29" i="1"/>
  <c r="E26" i="1"/>
  <c r="E43" i="1"/>
  <c r="E40" i="1"/>
  <c r="E22" i="1"/>
  <c r="E42" i="1"/>
  <c r="E39" i="1"/>
  <c r="E38" i="1"/>
  <c r="E37" i="1"/>
  <c r="E30" i="1"/>
</calcChain>
</file>

<file path=xl/sharedStrings.xml><?xml version="1.0" encoding="utf-8"?>
<sst xmlns="http://schemas.openxmlformats.org/spreadsheetml/2006/main" count="208" uniqueCount="89">
  <si>
    <t>Address</t>
  </si>
  <si>
    <t>List Price</t>
  </si>
  <si>
    <t>6185 NW 104th Way</t>
  </si>
  <si>
    <t>Yes</t>
  </si>
  <si>
    <t>No</t>
  </si>
  <si>
    <t>Parkland Isles</t>
  </si>
  <si>
    <t>6895 NW 108th Avenue</t>
  </si>
  <si>
    <t>6353 NW 110th Avenue</t>
  </si>
  <si>
    <t>6978 NW 111th Terrace</t>
  </si>
  <si>
    <t>7302 NW 111th Way</t>
  </si>
  <si>
    <t>Heron Bay - Greenbriar</t>
  </si>
  <si>
    <t>7878 NW 111th Way</t>
  </si>
  <si>
    <t>6916 NW 113th Avenue</t>
  </si>
  <si>
    <t>7604 NW 113th Avenue</t>
  </si>
  <si>
    <t>6705 NW 122nd Avenue</t>
  </si>
  <si>
    <t>8251 NW 122nd Lane</t>
  </si>
  <si>
    <t>7149 NW 127th Way</t>
  </si>
  <si>
    <t>7289 NW 127th Way</t>
  </si>
  <si>
    <t>5720 NW 62nd Manor</t>
  </si>
  <si>
    <t>Pine Tree Estates</t>
  </si>
  <si>
    <t>7273 NW 63rd Way</t>
  </si>
  <si>
    <t>5889 NW 66th Avenue</t>
  </si>
  <si>
    <t>Fox Ridge Estates</t>
  </si>
  <si>
    <t>10110 NW 68th Court</t>
  </si>
  <si>
    <t>11183 NW 69th Place</t>
  </si>
  <si>
    <t>7803 NW 70th Avenue</t>
  </si>
  <si>
    <t>6805 NW 75th Place</t>
  </si>
  <si>
    <t>11144 NW 77th Place</t>
  </si>
  <si>
    <t>11169 NW 77th Place</t>
  </si>
  <si>
    <t>12471 NW 78th Manor</t>
  </si>
  <si>
    <t>6444 NW 99th Drive</t>
  </si>
  <si>
    <t>8605 E Baypoint Circle</t>
  </si>
  <si>
    <t>10350 Cameilla Street</t>
  </si>
  <si>
    <t>9375 Cantal Circle</t>
  </si>
  <si>
    <t>7680 Cavern Lane</t>
  </si>
  <si>
    <t>10445 Cobalt Court</t>
  </si>
  <si>
    <t>10500 Cobalt Court</t>
  </si>
  <si>
    <t>10650 Coral Street</t>
  </si>
  <si>
    <t>10875 Estuary Drive</t>
  </si>
  <si>
    <t>7947 Juniper Drive</t>
  </si>
  <si>
    <t>Cascata</t>
  </si>
  <si>
    <t>10545 S Lago Vista Circle</t>
  </si>
  <si>
    <t>9811 Lakeview Lane</t>
  </si>
  <si>
    <t>Cypress Head</t>
  </si>
  <si>
    <t>7722 Laurel Lane</t>
  </si>
  <si>
    <t>7221 Lemon Grass Drive</t>
  </si>
  <si>
    <t>11970 Leon Circle S</t>
  </si>
  <si>
    <t>11927 N Leon Circle N</t>
  </si>
  <si>
    <t>10795 Oceano Way</t>
  </si>
  <si>
    <t>10815 Oceano Way</t>
  </si>
  <si>
    <t>10895 Passage Way</t>
  </si>
  <si>
    <t>10921 Passage Way</t>
  </si>
  <si>
    <t>7814 Rowan Terrace</t>
  </si>
  <si>
    <t>7409 Seacoast Drive</t>
  </si>
  <si>
    <t>7465 Seacoast Drive</t>
  </si>
  <si>
    <t>7720 W Upper Ridge Drive</t>
  </si>
  <si>
    <t>8691 Waterview Terrace</t>
  </si>
  <si>
    <t>Beds</t>
  </si>
  <si>
    <t>Garage</t>
  </si>
  <si>
    <t>Pool?</t>
  </si>
  <si>
    <t>On Water?</t>
  </si>
  <si>
    <t>Meadow Run</t>
  </si>
  <si>
    <t>Parkland Reserve</t>
  </si>
  <si>
    <t>Countrys Point</t>
  </si>
  <si>
    <t>Parkside Estates</t>
  </si>
  <si>
    <t xml:space="preserve">Parkland Bay </t>
  </si>
  <si>
    <t>Parkland Golf &amp; Country Club</t>
  </si>
  <si>
    <t xml:space="preserve">Cascata </t>
  </si>
  <si>
    <t>The Falls</t>
  </si>
  <si>
    <t>MiraLago</t>
  </si>
  <si>
    <t>Four Seasons</t>
  </si>
  <si>
    <t xml:space="preserve">MiraLago </t>
  </si>
  <si>
    <t>Heron Bay- Banyan Isles</t>
  </si>
  <si>
    <t>Heron Bay - Heron Estates</t>
  </si>
  <si>
    <t>Heron Bay - The Colony</t>
  </si>
  <si>
    <t>Whittier Oaks</t>
  </si>
  <si>
    <t>Heron Bay - Heron Cove</t>
  </si>
  <si>
    <t>Sold Price</t>
  </si>
  <si>
    <t>% Of  Ask</t>
  </si>
  <si>
    <t>Full</t>
  </si>
  <si>
    <t>Baths</t>
  </si>
  <si>
    <t>Half</t>
  </si>
  <si>
    <t>Living</t>
  </si>
  <si>
    <t>Sq Ft</t>
  </si>
  <si>
    <t>Lot</t>
  </si>
  <si>
    <t>Days</t>
  </si>
  <si>
    <t>On Market</t>
  </si>
  <si>
    <t>Seller Got</t>
  </si>
  <si>
    <t>Neighborhood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</si>
</sst>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8" fillId="0" borderId="0" xfId="0" applyFont="1"/>
    <xf numFmtId="6" fontId="18" fillId="0" borderId="0" xfId="0" applyNumberFormat="1" applyFont="1" applyAlignment="1">
      <alignment horizontal="center"/>
    </xf>
    <xf numFmtId="9" fontId="18" fillId="0" borderId="0" xfId="42" applyFont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34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7470-037D-4E00-8C35-FAF5F769B907}">
  <dimension ref="A1:P49"/>
  <sheetViews>
    <sheetView tabSelected="1" topLeftCell="A34" workbookViewId="0">
      <selection activeCell="P6" sqref="P6"/>
    </sheetView>
  </sheetViews>
  <sheetFormatPr defaultRowHeight="14.4" x14ac:dyDescent="0.3"/>
  <cols>
    <col min="1" max="1" width="24.6640625" customWidth="1"/>
    <col min="2" max="2" width="23.109375" customWidth="1"/>
    <col min="3" max="3" width="15.33203125" style="1" customWidth="1"/>
    <col min="4" max="4" width="12.21875" style="1" customWidth="1"/>
    <col min="5" max="5" width="11.5546875" style="1" customWidth="1"/>
    <col min="6" max="9" width="8.88671875" style="1"/>
    <col min="10" max="10" width="11.77734375" style="1" customWidth="1"/>
    <col min="11" max="12" width="8.88671875" style="1"/>
    <col min="13" max="13" width="10" style="1" customWidth="1"/>
    <col min="14" max="14" width="9.77734375" style="1" customWidth="1"/>
    <col min="16" max="16" width="15.6640625" customWidth="1"/>
  </cols>
  <sheetData>
    <row r="1" spans="1:16" x14ac:dyDescent="0.3">
      <c r="A1" s="2" t="s">
        <v>88</v>
      </c>
      <c r="B1" s="2" t="s">
        <v>0</v>
      </c>
      <c r="C1" s="3" t="s">
        <v>1</v>
      </c>
      <c r="D1" s="3" t="s">
        <v>77</v>
      </c>
      <c r="E1" s="3" t="s">
        <v>78</v>
      </c>
      <c r="F1" s="3" t="s">
        <v>85</v>
      </c>
      <c r="G1" s="3" t="s">
        <v>57</v>
      </c>
      <c r="H1" s="3" t="s">
        <v>79</v>
      </c>
      <c r="I1" s="3" t="s">
        <v>81</v>
      </c>
      <c r="J1" s="3" t="s">
        <v>82</v>
      </c>
      <c r="K1" s="3" t="s">
        <v>58</v>
      </c>
      <c r="L1" s="3" t="s">
        <v>59</v>
      </c>
      <c r="M1" s="3" t="s">
        <v>60</v>
      </c>
      <c r="N1" s="3" t="s">
        <v>84</v>
      </c>
      <c r="P1" s="9"/>
    </row>
    <row r="2" spans="1:16" x14ac:dyDescent="0.3">
      <c r="A2" s="2"/>
      <c r="B2" s="2"/>
      <c r="C2" s="3"/>
      <c r="D2" s="3"/>
      <c r="E2" s="3" t="s">
        <v>87</v>
      </c>
      <c r="F2" s="3" t="s">
        <v>86</v>
      </c>
      <c r="G2" s="3"/>
      <c r="H2" s="3" t="s">
        <v>80</v>
      </c>
      <c r="I2" s="3" t="s">
        <v>80</v>
      </c>
      <c r="J2" s="3" t="s">
        <v>83</v>
      </c>
      <c r="K2" s="3"/>
      <c r="L2" s="3"/>
      <c r="M2" s="3"/>
      <c r="N2" s="3" t="s">
        <v>83</v>
      </c>
      <c r="P2" s="9"/>
    </row>
    <row r="3" spans="1:16" x14ac:dyDescent="0.3">
      <c r="A3" s="4" t="s">
        <v>40</v>
      </c>
      <c r="B3" s="4" t="s">
        <v>35</v>
      </c>
      <c r="C3" s="5">
        <v>1699900</v>
      </c>
      <c r="D3" s="5">
        <v>1699900</v>
      </c>
      <c r="E3" s="6">
        <f t="shared" ref="E3:E49" si="0">SUM(D3/C3)</f>
        <v>1</v>
      </c>
      <c r="F3" s="7">
        <v>11</v>
      </c>
      <c r="G3" s="7">
        <v>5</v>
      </c>
      <c r="H3" s="7">
        <v>5</v>
      </c>
      <c r="I3" s="7">
        <v>1</v>
      </c>
      <c r="J3" s="8">
        <v>4032</v>
      </c>
      <c r="K3" s="7">
        <v>3</v>
      </c>
      <c r="L3" s="7" t="s">
        <v>3</v>
      </c>
      <c r="M3" s="7" t="s">
        <v>3</v>
      </c>
      <c r="N3" s="8">
        <v>12243</v>
      </c>
      <c r="P3" s="4"/>
    </row>
    <row r="4" spans="1:16" x14ac:dyDescent="0.3">
      <c r="A4" s="4" t="s">
        <v>40</v>
      </c>
      <c r="B4" s="4" t="s">
        <v>41</v>
      </c>
      <c r="C4" s="5">
        <v>1635000</v>
      </c>
      <c r="D4" s="5">
        <v>1600000</v>
      </c>
      <c r="E4" s="6">
        <f t="shared" si="0"/>
        <v>0.9785932721712538</v>
      </c>
      <c r="F4" s="7">
        <v>11</v>
      </c>
      <c r="G4" s="7">
        <v>6</v>
      </c>
      <c r="H4" s="7">
        <v>6</v>
      </c>
      <c r="I4" s="7">
        <v>0</v>
      </c>
      <c r="J4" s="8">
        <v>4622</v>
      </c>
      <c r="K4" s="7">
        <v>3</v>
      </c>
      <c r="L4" s="7" t="s">
        <v>4</v>
      </c>
      <c r="M4" s="7" t="s">
        <v>3</v>
      </c>
      <c r="N4" s="8">
        <v>8652</v>
      </c>
      <c r="P4" s="4"/>
    </row>
    <row r="5" spans="1:16" x14ac:dyDescent="0.3">
      <c r="A5" s="4" t="s">
        <v>40</v>
      </c>
      <c r="B5" s="4" t="s">
        <v>48</v>
      </c>
      <c r="C5" s="5">
        <v>1249000</v>
      </c>
      <c r="D5" s="5">
        <v>1225000</v>
      </c>
      <c r="E5" s="6">
        <f t="shared" si="0"/>
        <v>0.98078462770216168</v>
      </c>
      <c r="F5" s="7">
        <v>34</v>
      </c>
      <c r="G5" s="7">
        <v>5</v>
      </c>
      <c r="H5" s="7">
        <v>4</v>
      </c>
      <c r="I5" s="7">
        <v>0</v>
      </c>
      <c r="J5" s="8">
        <v>3384</v>
      </c>
      <c r="K5" s="7">
        <v>2</v>
      </c>
      <c r="L5" s="7" t="s">
        <v>3</v>
      </c>
      <c r="M5" s="7" t="s">
        <v>4</v>
      </c>
      <c r="N5" s="8">
        <v>6500</v>
      </c>
      <c r="P5" s="4"/>
    </row>
    <row r="6" spans="1:16" x14ac:dyDescent="0.3">
      <c r="A6" s="4" t="s">
        <v>40</v>
      </c>
      <c r="B6" s="4" t="s">
        <v>49</v>
      </c>
      <c r="C6" s="5">
        <v>1160000</v>
      </c>
      <c r="D6" s="5">
        <v>1125000</v>
      </c>
      <c r="E6" s="6">
        <f t="shared" si="0"/>
        <v>0.96982758620689657</v>
      </c>
      <c r="F6" s="7">
        <v>90</v>
      </c>
      <c r="G6" s="7">
        <v>6</v>
      </c>
      <c r="H6" s="7">
        <v>3</v>
      </c>
      <c r="I6" s="7">
        <v>1</v>
      </c>
      <c r="J6" s="8">
        <v>3132</v>
      </c>
      <c r="K6" s="7">
        <v>3</v>
      </c>
      <c r="L6" s="7" t="s">
        <v>4</v>
      </c>
      <c r="M6" s="7" t="s">
        <v>4</v>
      </c>
      <c r="N6" s="8">
        <v>6500</v>
      </c>
      <c r="P6" s="4"/>
    </row>
    <row r="7" spans="1:16" x14ac:dyDescent="0.3">
      <c r="A7" s="4" t="s">
        <v>40</v>
      </c>
      <c r="B7" s="4" t="s">
        <v>50</v>
      </c>
      <c r="C7" s="5">
        <v>1399900</v>
      </c>
      <c r="D7" s="5">
        <v>1400000</v>
      </c>
      <c r="E7" s="6">
        <f t="shared" si="0"/>
        <v>1.0000714336738339</v>
      </c>
      <c r="F7" s="7">
        <v>7</v>
      </c>
      <c r="G7" s="7">
        <v>5</v>
      </c>
      <c r="H7" s="7">
        <v>4</v>
      </c>
      <c r="I7" s="7">
        <v>0</v>
      </c>
      <c r="J7" s="8">
        <v>4159</v>
      </c>
      <c r="K7" s="7">
        <v>2</v>
      </c>
      <c r="L7" s="7" t="s">
        <v>3</v>
      </c>
      <c r="M7" s="7" t="s">
        <v>3</v>
      </c>
      <c r="N7" s="8">
        <v>7836</v>
      </c>
      <c r="P7" s="4"/>
    </row>
    <row r="8" spans="1:16" x14ac:dyDescent="0.3">
      <c r="A8" s="4" t="s">
        <v>40</v>
      </c>
      <c r="B8" s="4" t="s">
        <v>51</v>
      </c>
      <c r="C8" s="5">
        <v>1075000</v>
      </c>
      <c r="D8" s="5">
        <v>1050000</v>
      </c>
      <c r="E8" s="6">
        <f t="shared" si="0"/>
        <v>0.97674418604651159</v>
      </c>
      <c r="F8" s="7">
        <v>21</v>
      </c>
      <c r="G8" s="7">
        <v>4</v>
      </c>
      <c r="H8" s="7">
        <v>3</v>
      </c>
      <c r="I8" s="7">
        <v>0</v>
      </c>
      <c r="J8" s="8">
        <v>2429</v>
      </c>
      <c r="K8" s="7">
        <v>2</v>
      </c>
      <c r="L8" s="7" t="s">
        <v>3</v>
      </c>
      <c r="M8" s="7" t="s">
        <v>4</v>
      </c>
      <c r="N8" s="8">
        <v>6899</v>
      </c>
      <c r="P8" s="4"/>
    </row>
    <row r="9" spans="1:16" x14ac:dyDescent="0.3">
      <c r="A9" s="4" t="s">
        <v>67</v>
      </c>
      <c r="B9" s="4" t="s">
        <v>36</v>
      </c>
      <c r="C9" s="5">
        <v>1100000</v>
      </c>
      <c r="D9" s="5">
        <v>1055000</v>
      </c>
      <c r="E9" s="6">
        <f t="shared" si="0"/>
        <v>0.95909090909090911</v>
      </c>
      <c r="F9" s="7">
        <v>43</v>
      </c>
      <c r="G9" s="7">
        <v>4</v>
      </c>
      <c r="H9" s="7">
        <v>3</v>
      </c>
      <c r="I9" s="7">
        <v>0</v>
      </c>
      <c r="J9" s="8">
        <v>2657</v>
      </c>
      <c r="K9" s="7">
        <v>3</v>
      </c>
      <c r="L9" s="7" t="s">
        <v>3</v>
      </c>
      <c r="M9" s="7" t="s">
        <v>3</v>
      </c>
      <c r="N9" s="8">
        <v>9084</v>
      </c>
      <c r="P9" s="4"/>
    </row>
    <row r="10" spans="1:16" x14ac:dyDescent="0.3">
      <c r="A10" s="4" t="s">
        <v>67</v>
      </c>
      <c r="B10" s="4" t="s">
        <v>37</v>
      </c>
      <c r="C10" s="5">
        <v>1299900</v>
      </c>
      <c r="D10" s="5">
        <v>1325000</v>
      </c>
      <c r="E10" s="6">
        <f t="shared" si="0"/>
        <v>1.0193091776290484</v>
      </c>
      <c r="F10" s="7">
        <v>12</v>
      </c>
      <c r="G10" s="7">
        <v>5</v>
      </c>
      <c r="H10" s="7">
        <v>4</v>
      </c>
      <c r="I10" s="7">
        <v>0</v>
      </c>
      <c r="J10" s="8">
        <v>3443</v>
      </c>
      <c r="K10" s="7">
        <v>3</v>
      </c>
      <c r="L10" s="7" t="s">
        <v>3</v>
      </c>
      <c r="M10" s="7" t="s">
        <v>3</v>
      </c>
      <c r="N10" s="8">
        <v>9618</v>
      </c>
      <c r="P10" s="4"/>
    </row>
    <row r="11" spans="1:16" x14ac:dyDescent="0.3">
      <c r="A11" s="4" t="s">
        <v>67</v>
      </c>
      <c r="B11" s="4" t="s">
        <v>38</v>
      </c>
      <c r="C11" s="5">
        <v>2900000</v>
      </c>
      <c r="D11" s="5">
        <v>2500000</v>
      </c>
      <c r="E11" s="6">
        <f t="shared" si="0"/>
        <v>0.86206896551724133</v>
      </c>
      <c r="F11" s="7">
        <v>5</v>
      </c>
      <c r="G11" s="7">
        <v>5</v>
      </c>
      <c r="H11" s="7">
        <v>5</v>
      </c>
      <c r="I11" s="7">
        <v>0</v>
      </c>
      <c r="J11" s="8">
        <v>5316</v>
      </c>
      <c r="K11" s="7">
        <v>3</v>
      </c>
      <c r="L11" s="7" t="s">
        <v>3</v>
      </c>
      <c r="M11" s="7" t="s">
        <v>3</v>
      </c>
      <c r="N11" s="8">
        <v>10595</v>
      </c>
      <c r="P11" s="4"/>
    </row>
    <row r="12" spans="1:16" x14ac:dyDescent="0.3">
      <c r="A12" s="4" t="s">
        <v>63</v>
      </c>
      <c r="B12" s="4" t="s">
        <v>18</v>
      </c>
      <c r="C12" s="5">
        <v>819000</v>
      </c>
      <c r="D12" s="5">
        <v>815000</v>
      </c>
      <c r="E12" s="6">
        <f t="shared" si="0"/>
        <v>0.99511599511599513</v>
      </c>
      <c r="F12" s="7">
        <v>10</v>
      </c>
      <c r="G12" s="7">
        <v>4</v>
      </c>
      <c r="H12" s="7">
        <v>2</v>
      </c>
      <c r="I12" s="7">
        <v>1</v>
      </c>
      <c r="J12" s="8">
        <v>2450</v>
      </c>
      <c r="K12" s="7">
        <v>2</v>
      </c>
      <c r="L12" s="7" t="s">
        <v>3</v>
      </c>
      <c r="M12" s="7" t="s">
        <v>4</v>
      </c>
      <c r="N12" s="8">
        <v>8189</v>
      </c>
      <c r="P12" s="4"/>
    </row>
    <row r="13" spans="1:16" x14ac:dyDescent="0.3">
      <c r="A13" s="4" t="s">
        <v>43</v>
      </c>
      <c r="B13" s="4" t="s">
        <v>44</v>
      </c>
      <c r="C13" s="5">
        <v>1269000</v>
      </c>
      <c r="D13" s="5">
        <v>1175000</v>
      </c>
      <c r="E13" s="6">
        <f t="shared" si="0"/>
        <v>0.92592592592592593</v>
      </c>
      <c r="F13" s="7">
        <v>50</v>
      </c>
      <c r="G13" s="7">
        <v>4</v>
      </c>
      <c r="H13" s="7">
        <v>2</v>
      </c>
      <c r="I13" s="7">
        <v>1</v>
      </c>
      <c r="J13" s="8">
        <v>2657</v>
      </c>
      <c r="K13" s="7">
        <v>3</v>
      </c>
      <c r="L13" s="7" t="s">
        <v>3</v>
      </c>
      <c r="M13" s="7" t="s">
        <v>4</v>
      </c>
      <c r="N13" s="8">
        <v>40364</v>
      </c>
      <c r="P13" s="4"/>
    </row>
    <row r="14" spans="1:16" x14ac:dyDescent="0.3">
      <c r="A14" s="4" t="s">
        <v>43</v>
      </c>
      <c r="B14" s="4" t="s">
        <v>55</v>
      </c>
      <c r="C14" s="5">
        <v>1350000</v>
      </c>
      <c r="D14" s="5">
        <v>1350000</v>
      </c>
      <c r="E14" s="6">
        <f t="shared" si="0"/>
        <v>1</v>
      </c>
      <c r="F14" s="7">
        <v>10</v>
      </c>
      <c r="G14" s="7">
        <v>4</v>
      </c>
      <c r="H14" s="7">
        <v>3</v>
      </c>
      <c r="I14" s="7">
        <v>1</v>
      </c>
      <c r="J14" s="8">
        <v>3575</v>
      </c>
      <c r="K14" s="7">
        <v>3</v>
      </c>
      <c r="L14" s="7" t="s">
        <v>3</v>
      </c>
      <c r="M14" s="7" t="s">
        <v>4</v>
      </c>
      <c r="N14" s="8">
        <v>30262</v>
      </c>
      <c r="P14" s="4"/>
    </row>
    <row r="15" spans="1:16" x14ac:dyDescent="0.3">
      <c r="A15" s="4" t="s">
        <v>70</v>
      </c>
      <c r="B15" s="4" t="s">
        <v>33</v>
      </c>
      <c r="C15" s="5">
        <v>1169000</v>
      </c>
      <c r="D15" s="5">
        <v>1100000</v>
      </c>
      <c r="E15" s="6">
        <f t="shared" si="0"/>
        <v>0.94097519247219841</v>
      </c>
      <c r="F15" s="7">
        <v>100</v>
      </c>
      <c r="G15" s="7">
        <v>3</v>
      </c>
      <c r="H15" s="7">
        <v>2</v>
      </c>
      <c r="I15" s="7">
        <v>1</v>
      </c>
      <c r="J15" s="8">
        <v>2739</v>
      </c>
      <c r="K15" s="7">
        <v>2</v>
      </c>
      <c r="L15" s="7" t="s">
        <v>3</v>
      </c>
      <c r="M15" s="7" t="s">
        <v>4</v>
      </c>
      <c r="N15" s="8">
        <v>7320</v>
      </c>
      <c r="P15" s="4"/>
    </row>
    <row r="16" spans="1:16" x14ac:dyDescent="0.3">
      <c r="A16" s="4" t="s">
        <v>70</v>
      </c>
      <c r="B16" s="4" t="s">
        <v>46</v>
      </c>
      <c r="C16" s="5">
        <v>795000</v>
      </c>
      <c r="D16" s="5">
        <v>775000</v>
      </c>
      <c r="E16" s="6">
        <f t="shared" si="0"/>
        <v>0.97484276729559749</v>
      </c>
      <c r="F16" s="7">
        <v>140</v>
      </c>
      <c r="G16" s="7">
        <v>3</v>
      </c>
      <c r="H16" s="7">
        <v>2</v>
      </c>
      <c r="I16" s="7">
        <v>1</v>
      </c>
      <c r="J16" s="8">
        <v>1968</v>
      </c>
      <c r="K16" s="7">
        <v>2</v>
      </c>
      <c r="L16" s="7" t="s">
        <v>4</v>
      </c>
      <c r="M16" s="7" t="s">
        <v>4</v>
      </c>
      <c r="N16" s="8">
        <v>6229</v>
      </c>
      <c r="P16" s="4"/>
    </row>
    <row r="17" spans="1:16" x14ac:dyDescent="0.3">
      <c r="A17" s="4" t="s">
        <v>70</v>
      </c>
      <c r="B17" s="4" t="s">
        <v>47</v>
      </c>
      <c r="C17" s="5">
        <v>895000</v>
      </c>
      <c r="D17" s="5">
        <v>860000</v>
      </c>
      <c r="E17" s="6">
        <f t="shared" si="0"/>
        <v>0.96089385474860334</v>
      </c>
      <c r="F17" s="7">
        <v>21</v>
      </c>
      <c r="G17" s="7">
        <v>3</v>
      </c>
      <c r="H17" s="7">
        <v>2</v>
      </c>
      <c r="I17" s="7">
        <v>0</v>
      </c>
      <c r="J17" s="8">
        <v>2418</v>
      </c>
      <c r="K17" s="7">
        <v>2</v>
      </c>
      <c r="L17" s="7" t="s">
        <v>4</v>
      </c>
      <c r="M17" s="7" t="s">
        <v>3</v>
      </c>
      <c r="N17" s="8">
        <v>6318</v>
      </c>
      <c r="P17" s="4"/>
    </row>
    <row r="18" spans="1:16" x14ac:dyDescent="0.3">
      <c r="A18" s="4" t="s">
        <v>70</v>
      </c>
      <c r="B18" s="4" t="s">
        <v>52</v>
      </c>
      <c r="C18" s="5">
        <v>1300000</v>
      </c>
      <c r="D18" s="5">
        <v>1280000</v>
      </c>
      <c r="E18" s="6">
        <f t="shared" si="0"/>
        <v>0.98461538461538467</v>
      </c>
      <c r="F18" s="7">
        <v>8</v>
      </c>
      <c r="G18" s="7">
        <v>3</v>
      </c>
      <c r="H18" s="7">
        <v>2</v>
      </c>
      <c r="I18" s="7">
        <v>1</v>
      </c>
      <c r="J18" s="8">
        <v>2545</v>
      </c>
      <c r="K18" s="7">
        <v>2</v>
      </c>
      <c r="L18" s="7" t="s">
        <v>3</v>
      </c>
      <c r="M18" s="7" t="s">
        <v>3</v>
      </c>
      <c r="N18" s="8">
        <v>7647</v>
      </c>
      <c r="P18" s="4"/>
    </row>
    <row r="19" spans="1:16" x14ac:dyDescent="0.3">
      <c r="A19" s="4" t="s">
        <v>70</v>
      </c>
      <c r="B19" s="4" t="s">
        <v>53</v>
      </c>
      <c r="C19" s="5">
        <v>849000</v>
      </c>
      <c r="D19" s="5">
        <v>840000</v>
      </c>
      <c r="E19" s="6">
        <f t="shared" si="0"/>
        <v>0.98939929328621912</v>
      </c>
      <c r="F19" s="7">
        <v>1</v>
      </c>
      <c r="G19" s="7">
        <v>3</v>
      </c>
      <c r="H19" s="7">
        <v>2</v>
      </c>
      <c r="I19" s="7">
        <v>0</v>
      </c>
      <c r="J19" s="8">
        <v>2008</v>
      </c>
      <c r="K19" s="7">
        <v>2</v>
      </c>
      <c r="L19" s="7" t="s">
        <v>4</v>
      </c>
      <c r="M19" s="7" t="s">
        <v>4</v>
      </c>
      <c r="N19" s="8">
        <v>6250</v>
      </c>
      <c r="P19" s="4"/>
    </row>
    <row r="20" spans="1:16" x14ac:dyDescent="0.3">
      <c r="A20" s="4" t="s">
        <v>70</v>
      </c>
      <c r="B20" s="4" t="s">
        <v>54</v>
      </c>
      <c r="C20" s="5">
        <v>885000</v>
      </c>
      <c r="D20" s="5">
        <v>870000</v>
      </c>
      <c r="E20" s="6">
        <f t="shared" si="0"/>
        <v>0.98305084745762716</v>
      </c>
      <c r="F20" s="7">
        <v>19</v>
      </c>
      <c r="G20" s="7">
        <v>3</v>
      </c>
      <c r="H20" s="7">
        <v>2</v>
      </c>
      <c r="I20" s="7">
        <v>0</v>
      </c>
      <c r="J20" s="8">
        <v>1818</v>
      </c>
      <c r="K20" s="7">
        <v>2</v>
      </c>
      <c r="L20" s="7" t="s">
        <v>3</v>
      </c>
      <c r="M20" s="7" t="s">
        <v>4</v>
      </c>
      <c r="N20" s="8">
        <v>6251</v>
      </c>
      <c r="P20" s="4"/>
    </row>
    <row r="21" spans="1:16" x14ac:dyDescent="0.3">
      <c r="A21" s="4" t="s">
        <v>22</v>
      </c>
      <c r="B21" s="4" t="s">
        <v>23</v>
      </c>
      <c r="C21" s="5">
        <v>1499900</v>
      </c>
      <c r="D21" s="5">
        <v>1500000</v>
      </c>
      <c r="E21" s="6">
        <f t="shared" si="0"/>
        <v>1.0000666711114075</v>
      </c>
      <c r="F21" s="7">
        <v>8</v>
      </c>
      <c r="G21" s="7">
        <v>5</v>
      </c>
      <c r="H21" s="7">
        <v>3</v>
      </c>
      <c r="I21" s="7">
        <v>1</v>
      </c>
      <c r="J21" s="8">
        <v>3265</v>
      </c>
      <c r="K21" s="7">
        <v>3</v>
      </c>
      <c r="L21" s="7" t="s">
        <v>3</v>
      </c>
      <c r="M21" s="7" t="s">
        <v>4</v>
      </c>
      <c r="N21" s="8">
        <v>31834</v>
      </c>
      <c r="P21" s="4"/>
    </row>
    <row r="22" spans="1:16" x14ac:dyDescent="0.3">
      <c r="A22" s="4" t="s">
        <v>10</v>
      </c>
      <c r="B22" s="4" t="s">
        <v>11</v>
      </c>
      <c r="C22" s="5">
        <v>1150000</v>
      </c>
      <c r="D22" s="5">
        <v>1180000</v>
      </c>
      <c r="E22" s="6">
        <f t="shared" si="0"/>
        <v>1.0260869565217392</v>
      </c>
      <c r="F22" s="7">
        <v>10</v>
      </c>
      <c r="G22" s="7">
        <v>5</v>
      </c>
      <c r="H22" s="7">
        <v>3</v>
      </c>
      <c r="I22" s="7">
        <v>0</v>
      </c>
      <c r="J22" s="8">
        <v>3345</v>
      </c>
      <c r="K22" s="7">
        <v>3</v>
      </c>
      <c r="L22" s="7" t="s">
        <v>3</v>
      </c>
      <c r="M22" s="7" t="s">
        <v>3</v>
      </c>
      <c r="N22" s="8">
        <v>12976</v>
      </c>
      <c r="P22" s="4"/>
    </row>
    <row r="23" spans="1:16" x14ac:dyDescent="0.3">
      <c r="A23" s="4" t="s">
        <v>10</v>
      </c>
      <c r="B23" s="4" t="s">
        <v>27</v>
      </c>
      <c r="C23" s="5">
        <v>1588000</v>
      </c>
      <c r="D23" s="5">
        <v>1480000</v>
      </c>
      <c r="E23" s="6">
        <f t="shared" si="0"/>
        <v>0.93198992443324935</v>
      </c>
      <c r="F23" s="7">
        <v>72</v>
      </c>
      <c r="G23" s="7">
        <v>5</v>
      </c>
      <c r="H23" s="7">
        <v>4</v>
      </c>
      <c r="I23" s="7">
        <v>1</v>
      </c>
      <c r="J23" s="8">
        <v>5082</v>
      </c>
      <c r="K23" s="7">
        <v>3</v>
      </c>
      <c r="L23" s="7" t="s">
        <v>3</v>
      </c>
      <c r="M23" s="7" t="s">
        <v>3</v>
      </c>
      <c r="N23" s="8">
        <v>12883</v>
      </c>
      <c r="P23" s="4"/>
    </row>
    <row r="24" spans="1:16" x14ac:dyDescent="0.3">
      <c r="A24" s="4" t="s">
        <v>10</v>
      </c>
      <c r="B24" s="4" t="s">
        <v>28</v>
      </c>
      <c r="C24" s="5">
        <v>1399900</v>
      </c>
      <c r="D24" s="5">
        <v>1443000</v>
      </c>
      <c r="E24" s="6">
        <f t="shared" si="0"/>
        <v>1.0307879134223874</v>
      </c>
      <c r="F24" s="7">
        <v>17</v>
      </c>
      <c r="G24" s="7">
        <v>5</v>
      </c>
      <c r="H24" s="7">
        <v>4</v>
      </c>
      <c r="I24" s="7">
        <v>1</v>
      </c>
      <c r="J24" s="8">
        <v>4300</v>
      </c>
      <c r="K24" s="7">
        <v>3</v>
      </c>
      <c r="L24" s="7" t="s">
        <v>3</v>
      </c>
      <c r="M24" s="7" t="s">
        <v>3</v>
      </c>
      <c r="N24" s="8">
        <v>18161</v>
      </c>
      <c r="P24" s="4"/>
    </row>
    <row r="25" spans="1:16" x14ac:dyDescent="0.3">
      <c r="A25" s="4" t="s">
        <v>76</v>
      </c>
      <c r="B25" s="4" t="s">
        <v>29</v>
      </c>
      <c r="C25" s="5">
        <v>799000</v>
      </c>
      <c r="D25" s="5">
        <v>735000</v>
      </c>
      <c r="E25" s="6">
        <f t="shared" si="0"/>
        <v>0.9198998748435544</v>
      </c>
      <c r="F25" s="7">
        <v>35</v>
      </c>
      <c r="G25" s="7">
        <v>3</v>
      </c>
      <c r="H25" s="7">
        <v>2</v>
      </c>
      <c r="I25" s="7">
        <v>0</v>
      </c>
      <c r="J25" s="8">
        <v>1913</v>
      </c>
      <c r="K25" s="7">
        <v>2</v>
      </c>
      <c r="L25" s="7" t="s">
        <v>4</v>
      </c>
      <c r="M25" s="7" t="s">
        <v>4</v>
      </c>
      <c r="N25" s="7"/>
      <c r="P25" s="4"/>
    </row>
    <row r="26" spans="1:16" x14ac:dyDescent="0.3">
      <c r="A26" s="4" t="s">
        <v>73</v>
      </c>
      <c r="B26" s="4" t="s">
        <v>14</v>
      </c>
      <c r="C26" s="5">
        <v>2495000</v>
      </c>
      <c r="D26" s="5">
        <v>2400000</v>
      </c>
      <c r="E26" s="6">
        <f t="shared" si="0"/>
        <v>0.96192384769539074</v>
      </c>
      <c r="F26" s="7">
        <v>102</v>
      </c>
      <c r="G26" s="7">
        <v>6</v>
      </c>
      <c r="H26" s="7">
        <v>6</v>
      </c>
      <c r="I26" s="7">
        <v>1</v>
      </c>
      <c r="J26" s="8">
        <v>5380</v>
      </c>
      <c r="K26" s="7">
        <v>3</v>
      </c>
      <c r="L26" s="7" t="s">
        <v>3</v>
      </c>
      <c r="M26" s="7" t="s">
        <v>3</v>
      </c>
      <c r="N26" s="8">
        <v>17052</v>
      </c>
      <c r="P26" s="4"/>
    </row>
    <row r="27" spans="1:16" x14ac:dyDescent="0.3">
      <c r="A27" s="4" t="s">
        <v>74</v>
      </c>
      <c r="B27" s="4" t="s">
        <v>16</v>
      </c>
      <c r="C27" s="5">
        <v>2300000</v>
      </c>
      <c r="D27" s="5">
        <v>2240000</v>
      </c>
      <c r="E27" s="6">
        <f t="shared" si="0"/>
        <v>0.97391304347826091</v>
      </c>
      <c r="F27" s="7">
        <v>0</v>
      </c>
      <c r="G27" s="7">
        <v>6</v>
      </c>
      <c r="H27" s="7">
        <v>6</v>
      </c>
      <c r="I27" s="7">
        <v>1</v>
      </c>
      <c r="J27" s="8">
        <v>5513</v>
      </c>
      <c r="K27" s="7">
        <v>3</v>
      </c>
      <c r="L27" s="7" t="s">
        <v>3</v>
      </c>
      <c r="M27" s="7" t="s">
        <v>3</v>
      </c>
      <c r="N27" s="8">
        <v>16114</v>
      </c>
      <c r="P27" s="4"/>
    </row>
    <row r="28" spans="1:16" x14ac:dyDescent="0.3">
      <c r="A28" s="4" t="s">
        <v>74</v>
      </c>
      <c r="B28" s="4" t="s">
        <v>17</v>
      </c>
      <c r="C28" s="5">
        <v>1712500</v>
      </c>
      <c r="D28" s="5">
        <v>1712500</v>
      </c>
      <c r="E28" s="6">
        <f t="shared" si="0"/>
        <v>1</v>
      </c>
      <c r="F28" s="7">
        <v>0</v>
      </c>
      <c r="G28" s="7">
        <v>4</v>
      </c>
      <c r="H28" s="7">
        <v>5</v>
      </c>
      <c r="I28" s="7">
        <v>0</v>
      </c>
      <c r="J28" s="8">
        <v>4106</v>
      </c>
      <c r="K28" s="7">
        <v>3</v>
      </c>
      <c r="L28" s="7" t="s">
        <v>3</v>
      </c>
      <c r="M28" s="7" t="s">
        <v>3</v>
      </c>
      <c r="N28" s="8">
        <v>17271</v>
      </c>
      <c r="P28" s="4"/>
    </row>
    <row r="29" spans="1:16" x14ac:dyDescent="0.3">
      <c r="A29" s="4" t="s">
        <v>72</v>
      </c>
      <c r="B29" s="4" t="s">
        <v>15</v>
      </c>
      <c r="C29" s="5">
        <v>1100000</v>
      </c>
      <c r="D29" s="5">
        <v>1110000</v>
      </c>
      <c r="E29" s="6">
        <f t="shared" si="0"/>
        <v>1.009090909090909</v>
      </c>
      <c r="F29" s="7">
        <v>5</v>
      </c>
      <c r="G29" s="7">
        <v>4</v>
      </c>
      <c r="H29" s="7">
        <v>3</v>
      </c>
      <c r="I29" s="7">
        <v>0</v>
      </c>
      <c r="J29" s="8">
        <v>2554</v>
      </c>
      <c r="K29" s="7">
        <v>3</v>
      </c>
      <c r="L29" s="7" t="s">
        <v>3</v>
      </c>
      <c r="M29" s="7" t="s">
        <v>3</v>
      </c>
      <c r="N29" s="8">
        <v>11955</v>
      </c>
      <c r="P29" s="4"/>
    </row>
    <row r="30" spans="1:16" x14ac:dyDescent="0.3">
      <c r="A30" s="4" t="s">
        <v>61</v>
      </c>
      <c r="B30" s="4" t="s">
        <v>2</v>
      </c>
      <c r="C30" s="5">
        <v>1490000</v>
      </c>
      <c r="D30" s="5">
        <v>1490000</v>
      </c>
      <c r="E30" s="6">
        <f t="shared" si="0"/>
        <v>1</v>
      </c>
      <c r="F30" s="7">
        <v>17</v>
      </c>
      <c r="G30" s="7">
        <v>5</v>
      </c>
      <c r="H30" s="7">
        <v>3</v>
      </c>
      <c r="I30" s="7">
        <v>0</v>
      </c>
      <c r="J30" s="8">
        <v>3092</v>
      </c>
      <c r="K30" s="7">
        <v>3</v>
      </c>
      <c r="L30" s="7" t="s">
        <v>3</v>
      </c>
      <c r="M30" s="7" t="s">
        <v>4</v>
      </c>
      <c r="N30" s="8">
        <v>14336</v>
      </c>
      <c r="P30" s="4"/>
    </row>
    <row r="31" spans="1:16" x14ac:dyDescent="0.3">
      <c r="A31" s="4" t="s">
        <v>61</v>
      </c>
      <c r="B31" s="4" t="s">
        <v>30</v>
      </c>
      <c r="C31" s="5">
        <v>1299000</v>
      </c>
      <c r="D31" s="5">
        <v>1180000</v>
      </c>
      <c r="E31" s="6">
        <f t="shared" si="0"/>
        <v>0.90839107005388764</v>
      </c>
      <c r="F31" s="7">
        <v>20</v>
      </c>
      <c r="G31" s="7">
        <v>4</v>
      </c>
      <c r="H31" s="7">
        <v>3</v>
      </c>
      <c r="I31" s="7">
        <v>1</v>
      </c>
      <c r="J31" s="8">
        <v>3156</v>
      </c>
      <c r="K31" s="7">
        <v>3</v>
      </c>
      <c r="L31" s="7" t="s">
        <v>3</v>
      </c>
      <c r="M31" s="7" t="s">
        <v>4</v>
      </c>
      <c r="N31" s="8">
        <v>15084</v>
      </c>
      <c r="P31" s="4"/>
    </row>
    <row r="32" spans="1:16" x14ac:dyDescent="0.3">
      <c r="A32" s="4" t="s">
        <v>69</v>
      </c>
      <c r="B32" s="4" t="s">
        <v>42</v>
      </c>
      <c r="C32" s="5">
        <v>1350000</v>
      </c>
      <c r="D32" s="5">
        <v>1260000</v>
      </c>
      <c r="E32" s="6">
        <f t="shared" si="0"/>
        <v>0.93333333333333335</v>
      </c>
      <c r="F32" s="7">
        <v>185</v>
      </c>
      <c r="G32" s="7">
        <v>6</v>
      </c>
      <c r="H32" s="7">
        <v>6</v>
      </c>
      <c r="I32" s="7">
        <v>1</v>
      </c>
      <c r="J32" s="8">
        <v>4676</v>
      </c>
      <c r="K32" s="7">
        <v>3</v>
      </c>
      <c r="L32" s="7" t="s">
        <v>4</v>
      </c>
      <c r="M32" s="7" t="s">
        <v>4</v>
      </c>
      <c r="N32" s="8">
        <v>8775</v>
      </c>
      <c r="P32" s="4"/>
    </row>
    <row r="33" spans="1:16" x14ac:dyDescent="0.3">
      <c r="A33" s="4" t="s">
        <v>71</v>
      </c>
      <c r="B33" s="4" t="s">
        <v>56</v>
      </c>
      <c r="C33" s="5">
        <v>2250000</v>
      </c>
      <c r="D33" s="5">
        <v>2200000</v>
      </c>
      <c r="E33" s="6">
        <f t="shared" si="0"/>
        <v>0.97777777777777775</v>
      </c>
      <c r="F33" s="7">
        <v>16</v>
      </c>
      <c r="G33" s="7">
        <v>6</v>
      </c>
      <c r="H33" s="7">
        <v>5</v>
      </c>
      <c r="I33" s="7">
        <v>1</v>
      </c>
      <c r="J33" s="8">
        <v>5182</v>
      </c>
      <c r="K33" s="7">
        <v>3</v>
      </c>
      <c r="L33" s="7" t="s">
        <v>3</v>
      </c>
      <c r="M33" s="7" t="s">
        <v>3</v>
      </c>
      <c r="N33" s="8">
        <v>15538</v>
      </c>
      <c r="P33" s="4"/>
    </row>
    <row r="34" spans="1:16" x14ac:dyDescent="0.3">
      <c r="A34" s="4" t="s">
        <v>65</v>
      </c>
      <c r="B34" s="4" t="s">
        <v>31</v>
      </c>
      <c r="C34" s="5">
        <v>1300000</v>
      </c>
      <c r="D34" s="5">
        <v>1300000</v>
      </c>
      <c r="E34" s="6">
        <f t="shared" si="0"/>
        <v>1</v>
      </c>
      <c r="F34" s="7">
        <v>26</v>
      </c>
      <c r="G34" s="7">
        <v>5</v>
      </c>
      <c r="H34" s="7">
        <v>3</v>
      </c>
      <c r="I34" s="7">
        <v>1</v>
      </c>
      <c r="J34" s="8">
        <v>3067</v>
      </c>
      <c r="K34" s="7">
        <v>2</v>
      </c>
      <c r="L34" s="7" t="s">
        <v>3</v>
      </c>
      <c r="M34" s="7" t="s">
        <v>3</v>
      </c>
      <c r="N34" s="8">
        <v>6750</v>
      </c>
      <c r="P34" s="4"/>
    </row>
    <row r="35" spans="1:16" x14ac:dyDescent="0.3">
      <c r="A35" s="4" t="s">
        <v>66</v>
      </c>
      <c r="B35" s="4" t="s">
        <v>45</v>
      </c>
      <c r="C35" s="5">
        <v>2950000</v>
      </c>
      <c r="D35" s="5">
        <v>2815000</v>
      </c>
      <c r="E35" s="6">
        <f t="shared" si="0"/>
        <v>0.95423728813559328</v>
      </c>
      <c r="F35" s="7">
        <v>12</v>
      </c>
      <c r="G35" s="7">
        <v>6</v>
      </c>
      <c r="H35" s="7">
        <v>6</v>
      </c>
      <c r="I35" s="7">
        <v>1</v>
      </c>
      <c r="J35" s="8">
        <v>5897</v>
      </c>
      <c r="K35" s="7">
        <v>3</v>
      </c>
      <c r="L35" s="7" t="s">
        <v>3</v>
      </c>
      <c r="M35" s="7" t="s">
        <v>3</v>
      </c>
      <c r="N35" s="8">
        <v>18770</v>
      </c>
      <c r="P35" s="4"/>
    </row>
    <row r="36" spans="1:16" x14ac:dyDescent="0.3">
      <c r="A36" s="4" t="s">
        <v>66</v>
      </c>
      <c r="B36" s="4" t="s">
        <v>32</v>
      </c>
      <c r="C36" s="5">
        <v>1350000</v>
      </c>
      <c r="D36" s="5">
        <v>1325000</v>
      </c>
      <c r="E36" s="6">
        <f t="shared" si="0"/>
        <v>0.98148148148148151</v>
      </c>
      <c r="F36" s="7">
        <v>64</v>
      </c>
      <c r="G36" s="7">
        <v>4</v>
      </c>
      <c r="H36" s="7">
        <v>3</v>
      </c>
      <c r="I36" s="7">
        <v>0</v>
      </c>
      <c r="J36" s="8">
        <v>3158</v>
      </c>
      <c r="K36" s="7">
        <v>2</v>
      </c>
      <c r="L36" s="7" t="s">
        <v>3</v>
      </c>
      <c r="M36" s="7" t="s">
        <v>3</v>
      </c>
      <c r="N36" s="8">
        <v>7795</v>
      </c>
      <c r="P36" s="4"/>
    </row>
    <row r="37" spans="1:16" x14ac:dyDescent="0.3">
      <c r="A37" s="4" t="s">
        <v>5</v>
      </c>
      <c r="B37" s="4" t="s">
        <v>6</v>
      </c>
      <c r="C37" s="5">
        <v>1250000</v>
      </c>
      <c r="D37" s="5">
        <v>1200000</v>
      </c>
      <c r="E37" s="6">
        <f t="shared" si="0"/>
        <v>0.96</v>
      </c>
      <c r="F37" s="7">
        <v>147</v>
      </c>
      <c r="G37" s="7">
        <v>5</v>
      </c>
      <c r="H37" s="7">
        <v>3</v>
      </c>
      <c r="I37" s="7">
        <v>0</v>
      </c>
      <c r="J37" s="8">
        <v>3067</v>
      </c>
      <c r="K37" s="7">
        <v>3</v>
      </c>
      <c r="L37" s="7" t="s">
        <v>3</v>
      </c>
      <c r="M37" s="7" t="s">
        <v>3</v>
      </c>
      <c r="N37" s="8">
        <v>10571</v>
      </c>
      <c r="P37" s="4"/>
    </row>
    <row r="38" spans="1:16" x14ac:dyDescent="0.3">
      <c r="A38" s="4" t="s">
        <v>5</v>
      </c>
      <c r="B38" s="4" t="s">
        <v>7</v>
      </c>
      <c r="C38" s="5">
        <v>785000</v>
      </c>
      <c r="D38" s="5">
        <v>785000</v>
      </c>
      <c r="E38" s="6">
        <f t="shared" si="0"/>
        <v>1</v>
      </c>
      <c r="F38" s="7">
        <v>22</v>
      </c>
      <c r="G38" s="7">
        <v>4</v>
      </c>
      <c r="H38" s="7">
        <v>3</v>
      </c>
      <c r="I38" s="7">
        <v>0</v>
      </c>
      <c r="J38" s="8">
        <v>2136</v>
      </c>
      <c r="K38" s="7">
        <v>2</v>
      </c>
      <c r="L38" s="7" t="s">
        <v>4</v>
      </c>
      <c r="M38" s="7" t="s">
        <v>3</v>
      </c>
      <c r="N38" s="8">
        <v>6337</v>
      </c>
      <c r="P38" s="4"/>
    </row>
    <row r="39" spans="1:16" x14ac:dyDescent="0.3">
      <c r="A39" s="4" t="s">
        <v>5</v>
      </c>
      <c r="B39" s="4" t="s">
        <v>8</v>
      </c>
      <c r="C39" s="5">
        <v>900000</v>
      </c>
      <c r="D39" s="5">
        <v>870000</v>
      </c>
      <c r="E39" s="6">
        <f t="shared" si="0"/>
        <v>0.96666666666666667</v>
      </c>
      <c r="F39" s="7">
        <v>12</v>
      </c>
      <c r="G39" s="7">
        <v>4</v>
      </c>
      <c r="H39" s="7">
        <v>3</v>
      </c>
      <c r="I39" s="7">
        <v>0</v>
      </c>
      <c r="J39" s="8">
        <v>2469</v>
      </c>
      <c r="K39" s="7">
        <v>2</v>
      </c>
      <c r="L39" s="7" t="s">
        <v>3</v>
      </c>
      <c r="M39" s="7" t="s">
        <v>3</v>
      </c>
      <c r="N39" s="8">
        <v>10083</v>
      </c>
      <c r="P39" s="4"/>
    </row>
    <row r="40" spans="1:16" x14ac:dyDescent="0.3">
      <c r="A40" s="4" t="s">
        <v>5</v>
      </c>
      <c r="B40" s="4" t="s">
        <v>12</v>
      </c>
      <c r="C40" s="5">
        <v>950000</v>
      </c>
      <c r="D40" s="5">
        <v>915000</v>
      </c>
      <c r="E40" s="6">
        <f t="shared" si="0"/>
        <v>0.9631578947368421</v>
      </c>
      <c r="F40" s="7">
        <v>151</v>
      </c>
      <c r="G40" s="7">
        <v>4</v>
      </c>
      <c r="H40" s="7">
        <v>3</v>
      </c>
      <c r="I40" s="7">
        <v>0</v>
      </c>
      <c r="J40" s="8">
        <v>2415</v>
      </c>
      <c r="K40" s="7">
        <v>2</v>
      </c>
      <c r="L40" s="7" t="s">
        <v>3</v>
      </c>
      <c r="M40" s="7" t="s">
        <v>3</v>
      </c>
      <c r="N40" s="8">
        <v>9603</v>
      </c>
      <c r="P40" s="4"/>
    </row>
    <row r="41" spans="1:16" x14ac:dyDescent="0.3">
      <c r="A41" s="4" t="s">
        <v>5</v>
      </c>
      <c r="B41" s="4" t="s">
        <v>24</v>
      </c>
      <c r="C41" s="5">
        <v>750000</v>
      </c>
      <c r="D41" s="5">
        <v>780000</v>
      </c>
      <c r="E41" s="6">
        <f t="shared" si="0"/>
        <v>1.04</v>
      </c>
      <c r="F41" s="7">
        <v>11</v>
      </c>
      <c r="G41" s="7">
        <v>5</v>
      </c>
      <c r="H41" s="7">
        <v>3</v>
      </c>
      <c r="I41" s="7">
        <v>0</v>
      </c>
      <c r="J41" s="8">
        <v>2678</v>
      </c>
      <c r="K41" s="7">
        <v>3</v>
      </c>
      <c r="L41" s="7" t="s">
        <v>4</v>
      </c>
      <c r="M41" s="7" t="s">
        <v>3</v>
      </c>
      <c r="N41" s="8">
        <v>9972</v>
      </c>
      <c r="P41" s="4"/>
    </row>
    <row r="42" spans="1:16" x14ac:dyDescent="0.3">
      <c r="A42" s="4" t="s">
        <v>62</v>
      </c>
      <c r="B42" s="4" t="s">
        <v>9</v>
      </c>
      <c r="C42" s="5">
        <v>1000000</v>
      </c>
      <c r="D42" s="5">
        <v>1000000</v>
      </c>
      <c r="E42" s="6">
        <f t="shared" si="0"/>
        <v>1</v>
      </c>
      <c r="F42" s="7">
        <v>23</v>
      </c>
      <c r="G42" s="7">
        <v>5</v>
      </c>
      <c r="H42" s="7">
        <v>4</v>
      </c>
      <c r="I42" s="7">
        <v>0</v>
      </c>
      <c r="J42" s="8">
        <v>3725</v>
      </c>
      <c r="K42" s="7">
        <v>3</v>
      </c>
      <c r="L42" s="7" t="s">
        <v>3</v>
      </c>
      <c r="M42" s="7" t="s">
        <v>3</v>
      </c>
      <c r="N42" s="8">
        <v>6893</v>
      </c>
      <c r="P42" s="4"/>
    </row>
    <row r="43" spans="1:16" x14ac:dyDescent="0.3">
      <c r="A43" s="4" t="s">
        <v>62</v>
      </c>
      <c r="B43" s="4" t="s">
        <v>13</v>
      </c>
      <c r="C43" s="5">
        <v>999999</v>
      </c>
      <c r="D43" s="5">
        <v>990000</v>
      </c>
      <c r="E43" s="6">
        <f t="shared" si="0"/>
        <v>0.99000099000098996</v>
      </c>
      <c r="F43" s="7">
        <v>101</v>
      </c>
      <c r="G43" s="7">
        <v>5</v>
      </c>
      <c r="H43" s="7">
        <v>4</v>
      </c>
      <c r="I43" s="7">
        <v>0</v>
      </c>
      <c r="J43" s="8">
        <v>3572</v>
      </c>
      <c r="K43" s="7">
        <v>3</v>
      </c>
      <c r="L43" s="7" t="s">
        <v>3</v>
      </c>
      <c r="M43" s="7" t="s">
        <v>4</v>
      </c>
      <c r="N43" s="8">
        <v>7847</v>
      </c>
      <c r="P43" s="4"/>
    </row>
    <row r="44" spans="1:16" x14ac:dyDescent="0.3">
      <c r="A44" s="4" t="s">
        <v>64</v>
      </c>
      <c r="B44" s="4" t="s">
        <v>25</v>
      </c>
      <c r="C44" s="5">
        <v>675000</v>
      </c>
      <c r="D44" s="5">
        <v>656000</v>
      </c>
      <c r="E44" s="6">
        <f t="shared" si="0"/>
        <v>0.97185185185185186</v>
      </c>
      <c r="F44" s="7">
        <v>56</v>
      </c>
      <c r="G44" s="7">
        <v>4</v>
      </c>
      <c r="H44" s="7">
        <v>2</v>
      </c>
      <c r="I44" s="7">
        <v>1</v>
      </c>
      <c r="J44" s="8">
        <v>2036</v>
      </c>
      <c r="K44" s="7">
        <v>2</v>
      </c>
      <c r="L44" s="7" t="s">
        <v>4</v>
      </c>
      <c r="M44" s="7" t="s">
        <v>4</v>
      </c>
      <c r="N44" s="8">
        <v>6119</v>
      </c>
      <c r="P44" s="4"/>
    </row>
    <row r="45" spans="1:16" x14ac:dyDescent="0.3">
      <c r="A45" s="4" t="s">
        <v>19</v>
      </c>
      <c r="B45" s="4" t="s">
        <v>20</v>
      </c>
      <c r="C45" s="5">
        <v>2000000</v>
      </c>
      <c r="D45" s="5">
        <v>1800000</v>
      </c>
      <c r="E45" s="6">
        <f t="shared" si="0"/>
        <v>0.9</v>
      </c>
      <c r="F45" s="7">
        <v>141</v>
      </c>
      <c r="G45" s="7">
        <v>7</v>
      </c>
      <c r="H45" s="7">
        <v>4</v>
      </c>
      <c r="I45" s="7">
        <v>1</v>
      </c>
      <c r="J45" s="8">
        <v>4708</v>
      </c>
      <c r="K45" s="7">
        <v>3</v>
      </c>
      <c r="L45" s="7" t="s">
        <v>3</v>
      </c>
      <c r="M45" s="7" t="s">
        <v>4</v>
      </c>
      <c r="N45" s="8">
        <v>47480</v>
      </c>
      <c r="P45" s="4"/>
    </row>
    <row r="46" spans="1:16" x14ac:dyDescent="0.3">
      <c r="A46" s="4" t="s">
        <v>19</v>
      </c>
      <c r="B46" s="4" t="s">
        <v>21</v>
      </c>
      <c r="C46" s="5">
        <v>1400000</v>
      </c>
      <c r="D46" s="5">
        <v>1450000</v>
      </c>
      <c r="E46" s="6">
        <f t="shared" si="0"/>
        <v>1.0357142857142858</v>
      </c>
      <c r="F46" s="7">
        <v>8</v>
      </c>
      <c r="G46" s="7">
        <v>4</v>
      </c>
      <c r="H46" s="7">
        <v>3</v>
      </c>
      <c r="I46" s="7">
        <v>0</v>
      </c>
      <c r="J46" s="8">
        <v>4745</v>
      </c>
      <c r="K46" s="7">
        <v>3</v>
      </c>
      <c r="L46" s="7" t="s">
        <v>4</v>
      </c>
      <c r="M46" s="7" t="s">
        <v>4</v>
      </c>
      <c r="N46" s="8">
        <v>47404</v>
      </c>
      <c r="P46" s="4"/>
    </row>
    <row r="47" spans="1:16" x14ac:dyDescent="0.3">
      <c r="A47" s="4" t="s">
        <v>68</v>
      </c>
      <c r="B47" s="4" t="s">
        <v>34</v>
      </c>
      <c r="C47" s="5">
        <v>1980000</v>
      </c>
      <c r="D47" s="5">
        <v>1700000</v>
      </c>
      <c r="E47" s="6">
        <f t="shared" si="0"/>
        <v>0.85858585858585856</v>
      </c>
      <c r="F47" s="7">
        <v>55</v>
      </c>
      <c r="G47" s="7">
        <v>3</v>
      </c>
      <c r="H47" s="7">
        <v>3</v>
      </c>
      <c r="I47" s="7">
        <v>1</v>
      </c>
      <c r="J47" s="8">
        <v>3177</v>
      </c>
      <c r="K47" s="7">
        <v>3</v>
      </c>
      <c r="L47" s="7" t="s">
        <v>3</v>
      </c>
      <c r="M47" s="7" t="s">
        <v>4</v>
      </c>
      <c r="N47" s="8">
        <v>10239</v>
      </c>
      <c r="P47" s="4"/>
    </row>
    <row r="48" spans="1:16" x14ac:dyDescent="0.3">
      <c r="A48" s="4" t="s">
        <v>68</v>
      </c>
      <c r="B48" s="4" t="s">
        <v>39</v>
      </c>
      <c r="C48" s="5">
        <v>1799999</v>
      </c>
      <c r="D48" s="5">
        <v>1680000</v>
      </c>
      <c r="E48" s="6">
        <f t="shared" si="0"/>
        <v>0.93333385185213991</v>
      </c>
      <c r="F48" s="7">
        <v>106</v>
      </c>
      <c r="G48" s="7">
        <v>3</v>
      </c>
      <c r="H48" s="7">
        <v>4</v>
      </c>
      <c r="I48" s="7">
        <v>1</v>
      </c>
      <c r="J48" s="8">
        <v>3573</v>
      </c>
      <c r="K48" s="7">
        <v>3</v>
      </c>
      <c r="L48" s="7" t="s">
        <v>3</v>
      </c>
      <c r="M48" s="7" t="s">
        <v>3</v>
      </c>
      <c r="N48" s="8">
        <v>9606</v>
      </c>
      <c r="P48" s="4"/>
    </row>
    <row r="49" spans="1:16" x14ac:dyDescent="0.3">
      <c r="A49" s="4" t="s">
        <v>75</v>
      </c>
      <c r="B49" s="4" t="s">
        <v>26</v>
      </c>
      <c r="C49" s="5">
        <v>819900</v>
      </c>
      <c r="D49" s="5">
        <v>810000</v>
      </c>
      <c r="E49" s="6">
        <f t="shared" si="0"/>
        <v>0.98792535675082327</v>
      </c>
      <c r="F49" s="7">
        <v>302</v>
      </c>
      <c r="G49" s="7">
        <v>4</v>
      </c>
      <c r="H49" s="7">
        <v>2</v>
      </c>
      <c r="I49" s="7">
        <v>1</v>
      </c>
      <c r="J49" s="8">
        <v>2316</v>
      </c>
      <c r="K49" s="7">
        <v>3</v>
      </c>
      <c r="L49" s="7" t="s">
        <v>3</v>
      </c>
      <c r="M49" s="7" t="s">
        <v>4</v>
      </c>
      <c r="N49" s="8">
        <v>6403</v>
      </c>
      <c r="P49" s="4"/>
    </row>
  </sheetData>
  <sortState xmlns:xlrd2="http://schemas.microsoft.com/office/spreadsheetml/2017/richdata2" ref="A2:P49">
    <sortCondition ref="A3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AND SOLD PRICE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2026-05-04T13:15:02Z</dcterms:created>
  <dcterms:modified xsi:type="dcterms:W3CDTF">2026-05-04T18:05:22Z</dcterms:modified>
</cp:coreProperties>
</file>