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hy\Dropbox\EXCEL\"/>
    </mc:Choice>
  </mc:AlternateContent>
  <xr:revisionPtr revIDLastSave="0" documentId="13_ncr:9_{82D19233-7D51-4554-9DFE-3EDF9FFE1048}" xr6:coauthVersionLast="47" xr6:coauthVersionMax="47" xr10:uidLastSave="{00000000-0000-0000-0000-000000000000}"/>
  <bookViews>
    <workbookView xWindow="-120" yWindow="-120" windowWidth="29040" windowHeight="15840" xr2:uid="{F372CB43-FD92-4EC7-B492-FC40E2085A25}"/>
  </bookViews>
  <sheets>
    <sheet name="Agent Single Line - 2025-05-05T" sheetId="1" r:id="rId1"/>
  </sheets>
  <calcPr calcId="0"/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<sst xmlns="http://schemas.openxmlformats.org/spreadsheetml/2006/main" count="180" uniqueCount="83">
  <si>
    <t>Address</t>
  </si>
  <si>
    <t>Closing Date</t>
  </si>
  <si>
    <t>List Price</t>
  </si>
  <si>
    <t>Sale Price</t>
  </si>
  <si>
    <t>7235 Lemon Grass Dr</t>
  </si>
  <si>
    <t>Parkland Golf &amp; Country C</t>
  </si>
  <si>
    <t>Yes</t>
  </si>
  <si>
    <t>No</t>
  </si>
  <si>
    <t>11910 Watermark Way</t>
  </si>
  <si>
    <t>9205 W Parkland Bay Trail</t>
  </si>
  <si>
    <t>7330 Wisteria Ave</t>
  </si>
  <si>
    <t>9115 Parkland Bay Dr</t>
  </si>
  <si>
    <t>Parkland Bay</t>
  </si>
  <si>
    <t>6511 Arlington Ln</t>
  </si>
  <si>
    <t>10745 Moore Drive</t>
  </si>
  <si>
    <t>Cascata</t>
  </si>
  <si>
    <t>6019 NW 69TH WAY</t>
  </si>
  <si>
    <t>Pine Tree Estates</t>
  </si>
  <si>
    <t>7600 W Upper Ridge Dr</t>
  </si>
  <si>
    <t>Cypress Head</t>
  </si>
  <si>
    <t>6925 NW 66th Avenue</t>
  </si>
  <si>
    <t>11420 Carrington Ave</t>
  </si>
  <si>
    <t>12040 NW 81st Ct</t>
  </si>
  <si>
    <t>9860 Lakeview Ln</t>
  </si>
  <si>
    <t>8930 Edgewater Pl</t>
  </si>
  <si>
    <t>MiraLago</t>
  </si>
  <si>
    <t>5965 NW 99th Way</t>
  </si>
  <si>
    <t>The Landings Of Parkland</t>
  </si>
  <si>
    <t>6878 NW 117th Ave</t>
  </si>
  <si>
    <t>8540 Lakeside Dr</t>
  </si>
  <si>
    <t>6648 NW 103rd Lane</t>
  </si>
  <si>
    <t>12040 Porto Way</t>
  </si>
  <si>
    <t>6137 NW 90th Ave</t>
  </si>
  <si>
    <t>Grand Cypress Estates</t>
  </si>
  <si>
    <t>8169 Bradford Way</t>
  </si>
  <si>
    <t>Parkland Golf</t>
  </si>
  <si>
    <t>10830 Coral St</t>
  </si>
  <si>
    <t>6907 NW 107th Ter</t>
  </si>
  <si>
    <t>8587 E Baypoint Cir</t>
  </si>
  <si>
    <t>11794 NW 79th Ct</t>
  </si>
  <si>
    <t>11855 Palermo Road</t>
  </si>
  <si>
    <t>11026 Meridian Dr</t>
  </si>
  <si>
    <t>Watercrest</t>
  </si>
  <si>
    <t>10920 Vista Ter</t>
  </si>
  <si>
    <t>7551 NW 120th Dr</t>
  </si>
  <si>
    <t>7380 NW 68th Avenue</t>
  </si>
  <si>
    <t>Whittier Oaks</t>
  </si>
  <si>
    <t>10230 Lake Vista Ct</t>
  </si>
  <si>
    <t>11950 N Baypoint Cir</t>
  </si>
  <si>
    <t>10650 NW 83rd Court</t>
  </si>
  <si>
    <t>9051 Cattail Run</t>
  </si>
  <si>
    <t>11187 NW 65th Ct</t>
  </si>
  <si>
    <t>Parkland Isles</t>
  </si>
  <si>
    <t>6340 NW 110th Avenue</t>
  </si>
  <si>
    <t>8148 LIBERTY WAY</t>
  </si>
  <si>
    <t>8225 NW 105th Lane</t>
  </si>
  <si>
    <t>6037 NW 73rd Ct</t>
  </si>
  <si>
    <t>Parkwood Ix 153-28 B</t>
  </si>
  <si>
    <t>Neighborhood</t>
  </si>
  <si>
    <t>% of Final Ask</t>
  </si>
  <si>
    <t>Days</t>
  </si>
  <si>
    <t>Beds</t>
  </si>
  <si>
    <t>Full</t>
  </si>
  <si>
    <t>Half</t>
  </si>
  <si>
    <t>Living</t>
  </si>
  <si>
    <t>Garage</t>
  </si>
  <si>
    <t>On Water?</t>
  </si>
  <si>
    <t>Pool?</t>
  </si>
  <si>
    <t>Lot</t>
  </si>
  <si>
    <t xml:space="preserve">Parkland Bay </t>
  </si>
  <si>
    <t>Mira Lago</t>
  </si>
  <si>
    <t>Heron Bay - Old Brooke</t>
  </si>
  <si>
    <t xml:space="preserve">Fox Ridge </t>
  </si>
  <si>
    <t xml:space="preserve">Heron Bay - Sawgrass Bay </t>
  </si>
  <si>
    <t>Heron Bay - Creekside</t>
  </si>
  <si>
    <t>The Falls</t>
  </si>
  <si>
    <t>Four Seasons</t>
  </si>
  <si>
    <t>7705 Andes Ln</t>
  </si>
  <si>
    <t>Heron Bay - The Greens</t>
  </si>
  <si>
    <t>Baths</t>
  </si>
  <si>
    <t>Sq Ft</t>
  </si>
  <si>
    <t>On Market</t>
  </si>
  <si>
    <t>Seller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</si>
</sst>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6" fontId="18" fillId="0" borderId="0" xfId="0" applyNumberFormat="1" applyFont="1"/>
    <xf numFmtId="9" fontId="18" fillId="0" borderId="0" xfId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33" borderId="0" xfId="0" applyFont="1" applyFill="1"/>
    <xf numFmtId="0" fontId="18" fillId="33" borderId="0" xfId="0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5897-855A-4D70-A338-3F9C3211A1FB}">
  <dimension ref="A1:O42"/>
  <sheetViews>
    <sheetView tabSelected="1" workbookViewId="0">
      <selection activeCell="T14" sqref="T14"/>
    </sheetView>
  </sheetViews>
  <sheetFormatPr defaultRowHeight="15" x14ac:dyDescent="0.25"/>
  <cols>
    <col min="1" max="1" width="26.28515625" customWidth="1"/>
    <col min="2" max="2" width="25" customWidth="1"/>
    <col min="3" max="4" width="12.5703125" customWidth="1"/>
    <col min="5" max="5" width="14.140625" customWidth="1"/>
    <col min="6" max="6" width="15.5703125" style="1" customWidth="1"/>
    <col min="7" max="7" width="11.28515625" style="1" customWidth="1"/>
    <col min="8" max="15" width="9.140625" style="1"/>
  </cols>
  <sheetData>
    <row r="1" spans="1:15" x14ac:dyDescent="0.25">
      <c r="A1" s="8" t="s">
        <v>58</v>
      </c>
      <c r="B1" s="8" t="s">
        <v>0</v>
      </c>
      <c r="C1" s="8" t="s">
        <v>1</v>
      </c>
      <c r="D1" s="8" t="s">
        <v>2</v>
      </c>
      <c r="E1" s="8" t="s">
        <v>3</v>
      </c>
      <c r="F1" s="9" t="s">
        <v>59</v>
      </c>
      <c r="G1" s="9" t="s">
        <v>60</v>
      </c>
      <c r="H1" s="9" t="s">
        <v>61</v>
      </c>
      <c r="I1" s="9" t="s">
        <v>62</v>
      </c>
      <c r="J1" s="9" t="s">
        <v>63</v>
      </c>
      <c r="K1" s="9" t="s">
        <v>64</v>
      </c>
      <c r="L1" s="9" t="s">
        <v>65</v>
      </c>
      <c r="M1" s="9" t="s">
        <v>67</v>
      </c>
      <c r="N1" s="9" t="s">
        <v>68</v>
      </c>
      <c r="O1" s="9" t="s">
        <v>66</v>
      </c>
    </row>
    <row r="2" spans="1:15" x14ac:dyDescent="0.25">
      <c r="A2" s="8"/>
      <c r="B2" s="8"/>
      <c r="C2" s="8"/>
      <c r="D2" s="8"/>
      <c r="E2" s="8"/>
      <c r="F2" s="9" t="s">
        <v>82</v>
      </c>
      <c r="G2" s="9" t="s">
        <v>81</v>
      </c>
      <c r="H2" s="9"/>
      <c r="I2" s="9" t="s">
        <v>79</v>
      </c>
      <c r="J2" s="9" t="s">
        <v>79</v>
      </c>
      <c r="K2" s="9" t="s">
        <v>80</v>
      </c>
      <c r="L2" s="9"/>
      <c r="M2" s="9"/>
      <c r="N2" s="9"/>
      <c r="O2" s="9"/>
    </row>
    <row r="3" spans="1:15" x14ac:dyDescent="0.25">
      <c r="A3" s="2" t="s">
        <v>15</v>
      </c>
      <c r="B3" s="2" t="s">
        <v>14</v>
      </c>
      <c r="C3" s="4">
        <v>45754</v>
      </c>
      <c r="D3" s="5">
        <v>1699000</v>
      </c>
      <c r="E3" s="5">
        <v>1600000</v>
      </c>
      <c r="F3" s="6">
        <f>SUM(E3/D3)</f>
        <v>0.94173042966450848</v>
      </c>
      <c r="G3" s="3">
        <v>177</v>
      </c>
      <c r="H3" s="3">
        <v>5</v>
      </c>
      <c r="I3" s="3">
        <v>6</v>
      </c>
      <c r="J3" s="3">
        <v>1</v>
      </c>
      <c r="K3" s="7">
        <v>4622</v>
      </c>
      <c r="L3" s="3">
        <v>3</v>
      </c>
      <c r="M3" s="3" t="s">
        <v>6</v>
      </c>
      <c r="N3" s="7">
        <v>8450</v>
      </c>
      <c r="O3" s="3" t="s">
        <v>6</v>
      </c>
    </row>
    <row r="4" spans="1:15" x14ac:dyDescent="0.25">
      <c r="A4" s="2" t="s">
        <v>15</v>
      </c>
      <c r="B4" s="2" t="s">
        <v>36</v>
      </c>
      <c r="C4" s="4">
        <v>45772</v>
      </c>
      <c r="D4" s="5">
        <v>1279000</v>
      </c>
      <c r="E4" s="5">
        <v>1220000</v>
      </c>
      <c r="F4" s="6">
        <f t="shared" ref="F4:F42" si="0">SUM(E4/D4)</f>
        <v>0.95387021110242376</v>
      </c>
      <c r="G4" s="3">
        <v>39</v>
      </c>
      <c r="H4" s="3">
        <v>5</v>
      </c>
      <c r="I4" s="3">
        <v>4</v>
      </c>
      <c r="J4" s="3">
        <v>1</v>
      </c>
      <c r="K4" s="7">
        <v>3425</v>
      </c>
      <c r="L4" s="3">
        <v>3</v>
      </c>
      <c r="M4" s="3" t="s">
        <v>7</v>
      </c>
      <c r="N4" s="7">
        <v>9505</v>
      </c>
      <c r="O4" s="3" t="s">
        <v>6</v>
      </c>
    </row>
    <row r="5" spans="1:15" x14ac:dyDescent="0.25">
      <c r="A5" s="2" t="s">
        <v>15</v>
      </c>
      <c r="B5" s="2" t="s">
        <v>43</v>
      </c>
      <c r="C5" s="4">
        <v>45762</v>
      </c>
      <c r="D5" s="5">
        <v>1049999</v>
      </c>
      <c r="E5" s="5">
        <v>1030000</v>
      </c>
      <c r="F5" s="6">
        <f t="shared" si="0"/>
        <v>0.98095331519363349</v>
      </c>
      <c r="G5" s="3">
        <v>73</v>
      </c>
      <c r="H5" s="3">
        <v>4</v>
      </c>
      <c r="I5" s="3">
        <v>4</v>
      </c>
      <c r="J5" s="3">
        <v>0</v>
      </c>
      <c r="K5" s="7">
        <v>3056</v>
      </c>
      <c r="L5" s="3">
        <v>2</v>
      </c>
      <c r="M5" s="3" t="s">
        <v>7</v>
      </c>
      <c r="N5" s="7">
        <v>6342</v>
      </c>
      <c r="O5" s="3" t="s">
        <v>6</v>
      </c>
    </row>
    <row r="6" spans="1:15" x14ac:dyDescent="0.25">
      <c r="A6" s="2" t="s">
        <v>19</v>
      </c>
      <c r="B6" s="2" t="s">
        <v>77</v>
      </c>
      <c r="C6" s="4">
        <v>45771</v>
      </c>
      <c r="D6" s="5">
        <v>2250000</v>
      </c>
      <c r="E6" s="5">
        <v>2025000</v>
      </c>
      <c r="F6" s="6">
        <f t="shared" si="0"/>
        <v>0.9</v>
      </c>
      <c r="G6" s="3">
        <v>29</v>
      </c>
      <c r="H6" s="3">
        <v>6</v>
      </c>
      <c r="I6" s="3">
        <v>5</v>
      </c>
      <c r="J6" s="3">
        <v>1</v>
      </c>
      <c r="K6" s="7">
        <v>5141</v>
      </c>
      <c r="L6" s="3">
        <v>4</v>
      </c>
      <c r="M6" s="3" t="s">
        <v>6</v>
      </c>
      <c r="N6" s="3"/>
      <c r="O6" s="3" t="s">
        <v>7</v>
      </c>
    </row>
    <row r="7" spans="1:15" x14ac:dyDescent="0.25">
      <c r="A7" s="2" t="s">
        <v>19</v>
      </c>
      <c r="B7" s="2" t="s">
        <v>13</v>
      </c>
      <c r="C7" s="4">
        <v>45751</v>
      </c>
      <c r="D7" s="5">
        <v>1749900</v>
      </c>
      <c r="E7" s="5">
        <v>1400000</v>
      </c>
      <c r="F7" s="6">
        <f t="shared" si="0"/>
        <v>0.80004571689810844</v>
      </c>
      <c r="G7" s="3">
        <v>52</v>
      </c>
      <c r="H7" s="3">
        <v>4</v>
      </c>
      <c r="I7" s="3">
        <v>4</v>
      </c>
      <c r="J7" s="3">
        <v>0</v>
      </c>
      <c r="K7" s="7">
        <v>4362</v>
      </c>
      <c r="L7" s="3">
        <v>3</v>
      </c>
      <c r="M7" s="3" t="s">
        <v>6</v>
      </c>
      <c r="N7" s="7">
        <v>55081</v>
      </c>
      <c r="O7" s="3" t="s">
        <v>6</v>
      </c>
    </row>
    <row r="8" spans="1:15" x14ac:dyDescent="0.25">
      <c r="A8" s="2" t="s">
        <v>19</v>
      </c>
      <c r="B8" s="2" t="s">
        <v>18</v>
      </c>
      <c r="C8" s="4">
        <v>45769</v>
      </c>
      <c r="D8" s="5">
        <v>1550000</v>
      </c>
      <c r="E8" s="5">
        <v>1475000</v>
      </c>
      <c r="F8" s="6">
        <f t="shared" si="0"/>
        <v>0.95161290322580649</v>
      </c>
      <c r="G8" s="3">
        <v>17</v>
      </c>
      <c r="H8" s="3">
        <v>4</v>
      </c>
      <c r="I8" s="3">
        <v>3</v>
      </c>
      <c r="J8" s="3">
        <v>1</v>
      </c>
      <c r="K8" s="7">
        <v>3031</v>
      </c>
      <c r="L8" s="3">
        <v>3</v>
      </c>
      <c r="M8" s="3" t="s">
        <v>6</v>
      </c>
      <c r="N8" s="7">
        <v>35242</v>
      </c>
      <c r="O8" s="3" t="s">
        <v>7</v>
      </c>
    </row>
    <row r="9" spans="1:15" x14ac:dyDescent="0.25">
      <c r="A9" s="2" t="s">
        <v>76</v>
      </c>
      <c r="B9" s="2" t="s">
        <v>31</v>
      </c>
      <c r="C9" s="4">
        <v>45777</v>
      </c>
      <c r="D9" s="5">
        <v>1349000</v>
      </c>
      <c r="E9" s="5">
        <v>1265000</v>
      </c>
      <c r="F9" s="6">
        <f t="shared" si="0"/>
        <v>0.93773165307635287</v>
      </c>
      <c r="G9" s="3">
        <v>85</v>
      </c>
      <c r="H9" s="3">
        <v>4</v>
      </c>
      <c r="I9" s="3">
        <v>3</v>
      </c>
      <c r="J9" s="3">
        <v>1</v>
      </c>
      <c r="K9" s="7">
        <v>3946</v>
      </c>
      <c r="L9" s="3">
        <v>3</v>
      </c>
      <c r="M9" s="3" t="s">
        <v>7</v>
      </c>
      <c r="N9" s="7">
        <v>8750</v>
      </c>
      <c r="O9" s="3" t="s">
        <v>6</v>
      </c>
    </row>
    <row r="10" spans="1:15" x14ac:dyDescent="0.25">
      <c r="A10" s="2" t="s">
        <v>76</v>
      </c>
      <c r="B10" s="2" t="s">
        <v>40</v>
      </c>
      <c r="C10" s="4">
        <v>45756</v>
      </c>
      <c r="D10" s="5">
        <v>1079000</v>
      </c>
      <c r="E10" s="5">
        <v>1050000</v>
      </c>
      <c r="F10" s="6">
        <f t="shared" si="0"/>
        <v>0.97312326227988877</v>
      </c>
      <c r="G10" s="3">
        <v>56</v>
      </c>
      <c r="H10" s="3">
        <v>3</v>
      </c>
      <c r="I10" s="3">
        <v>3</v>
      </c>
      <c r="J10" s="3">
        <v>1</v>
      </c>
      <c r="K10" s="7">
        <v>2531</v>
      </c>
      <c r="L10" s="3">
        <v>3</v>
      </c>
      <c r="M10" s="3" t="s">
        <v>7</v>
      </c>
      <c r="N10" s="7">
        <v>7616</v>
      </c>
      <c r="O10" s="3" t="s">
        <v>6</v>
      </c>
    </row>
    <row r="11" spans="1:15" x14ac:dyDescent="0.25">
      <c r="A11" s="2" t="s">
        <v>72</v>
      </c>
      <c r="B11" s="2" t="s">
        <v>30</v>
      </c>
      <c r="C11" s="4">
        <v>45775</v>
      </c>
      <c r="D11" s="5">
        <v>1349000</v>
      </c>
      <c r="E11" s="5">
        <v>1315000</v>
      </c>
      <c r="F11" s="6">
        <f t="shared" si="0"/>
        <v>0.97479614529280945</v>
      </c>
      <c r="G11" s="3">
        <v>8</v>
      </c>
      <c r="H11" s="3">
        <v>5</v>
      </c>
      <c r="I11" s="3">
        <v>3</v>
      </c>
      <c r="J11" s="3">
        <v>1</v>
      </c>
      <c r="K11" s="7">
        <v>3182</v>
      </c>
      <c r="L11" s="3">
        <v>3</v>
      </c>
      <c r="M11" s="3" t="s">
        <v>6</v>
      </c>
      <c r="N11" s="7">
        <v>11700</v>
      </c>
      <c r="O11" s="3" t="s">
        <v>6</v>
      </c>
    </row>
    <row r="12" spans="1:15" x14ac:dyDescent="0.25">
      <c r="A12" s="2" t="s">
        <v>72</v>
      </c>
      <c r="B12" s="2" t="s">
        <v>37</v>
      </c>
      <c r="C12" s="4">
        <v>45757</v>
      </c>
      <c r="D12" s="5">
        <v>1224999</v>
      </c>
      <c r="E12" s="5">
        <v>1200000</v>
      </c>
      <c r="F12" s="6">
        <f t="shared" si="0"/>
        <v>0.97959263640215222</v>
      </c>
      <c r="G12" s="3">
        <v>65</v>
      </c>
      <c r="H12" s="3">
        <v>5</v>
      </c>
      <c r="I12" s="3">
        <v>3</v>
      </c>
      <c r="J12" s="3">
        <v>0</v>
      </c>
      <c r="K12" s="7">
        <v>3022</v>
      </c>
      <c r="L12" s="3">
        <v>3</v>
      </c>
      <c r="M12" s="3" t="s">
        <v>6</v>
      </c>
      <c r="N12" s="7">
        <v>12272</v>
      </c>
      <c r="O12" s="3" t="s">
        <v>7</v>
      </c>
    </row>
    <row r="13" spans="1:15" x14ac:dyDescent="0.25">
      <c r="A13" s="2" t="s">
        <v>33</v>
      </c>
      <c r="B13" s="2" t="s">
        <v>32</v>
      </c>
      <c r="C13" s="4">
        <v>45748</v>
      </c>
      <c r="D13" s="5">
        <v>1339000</v>
      </c>
      <c r="E13" s="5">
        <v>1225000</v>
      </c>
      <c r="F13" s="6">
        <f t="shared" si="0"/>
        <v>0.91486183719193426</v>
      </c>
      <c r="G13" s="3">
        <v>77</v>
      </c>
      <c r="H13" s="3">
        <v>5</v>
      </c>
      <c r="I13" s="3">
        <v>3</v>
      </c>
      <c r="J13" s="3">
        <v>0</v>
      </c>
      <c r="K13" s="7">
        <v>3190</v>
      </c>
      <c r="L13" s="3">
        <v>3</v>
      </c>
      <c r="M13" s="3" t="s">
        <v>6</v>
      </c>
      <c r="N13" s="7">
        <v>18996</v>
      </c>
      <c r="O13" s="3" t="s">
        <v>6</v>
      </c>
    </row>
    <row r="14" spans="1:15" x14ac:dyDescent="0.25">
      <c r="A14" s="2" t="s">
        <v>78</v>
      </c>
      <c r="B14" s="2" t="s">
        <v>44</v>
      </c>
      <c r="C14" s="4">
        <v>45754</v>
      </c>
      <c r="D14" s="5">
        <v>1049000</v>
      </c>
      <c r="E14" s="5">
        <v>1005000</v>
      </c>
      <c r="F14" s="6">
        <f t="shared" si="0"/>
        <v>0.95805529075309814</v>
      </c>
      <c r="G14" s="3">
        <v>61</v>
      </c>
      <c r="H14" s="3">
        <v>4</v>
      </c>
      <c r="I14" s="3">
        <v>3</v>
      </c>
      <c r="J14" s="3">
        <v>0</v>
      </c>
      <c r="K14" s="7">
        <v>2526</v>
      </c>
      <c r="L14" s="3">
        <v>2</v>
      </c>
      <c r="M14" s="3" t="s">
        <v>6</v>
      </c>
      <c r="N14" s="7">
        <v>8542</v>
      </c>
      <c r="O14" s="3" t="s">
        <v>6</v>
      </c>
    </row>
    <row r="15" spans="1:15" x14ac:dyDescent="0.25">
      <c r="A15" s="2" t="s">
        <v>74</v>
      </c>
      <c r="B15" s="2" t="s">
        <v>55</v>
      </c>
      <c r="C15" s="4">
        <v>45777</v>
      </c>
      <c r="D15" s="5">
        <v>775000</v>
      </c>
      <c r="E15" s="5">
        <v>770000</v>
      </c>
      <c r="F15" s="6">
        <f t="shared" si="0"/>
        <v>0.99354838709677418</v>
      </c>
      <c r="G15" s="3">
        <v>5</v>
      </c>
      <c r="H15" s="3">
        <v>3</v>
      </c>
      <c r="I15" s="3">
        <v>2</v>
      </c>
      <c r="J15" s="3">
        <v>1</v>
      </c>
      <c r="K15" s="7">
        <v>2150</v>
      </c>
      <c r="L15" s="3">
        <v>2</v>
      </c>
      <c r="M15" s="3" t="s">
        <v>7</v>
      </c>
      <c r="N15" s="7">
        <v>8758</v>
      </c>
      <c r="O15" s="3" t="s">
        <v>6</v>
      </c>
    </row>
    <row r="16" spans="1:15" x14ac:dyDescent="0.25">
      <c r="A16" s="2" t="s">
        <v>73</v>
      </c>
      <c r="B16" s="2" t="s">
        <v>22</v>
      </c>
      <c r="C16" s="4">
        <v>45764</v>
      </c>
      <c r="D16" s="5">
        <v>1525000</v>
      </c>
      <c r="E16" s="5">
        <v>1500000</v>
      </c>
      <c r="F16" s="6">
        <f t="shared" si="0"/>
        <v>0.98360655737704916</v>
      </c>
      <c r="G16" s="3">
        <v>56</v>
      </c>
      <c r="H16" s="3">
        <v>5</v>
      </c>
      <c r="I16" s="3">
        <v>4</v>
      </c>
      <c r="J16" s="3">
        <v>1</v>
      </c>
      <c r="K16" s="7">
        <v>4124</v>
      </c>
      <c r="L16" s="3">
        <v>3</v>
      </c>
      <c r="M16" s="3" t="s">
        <v>6</v>
      </c>
      <c r="N16" s="7">
        <v>11577</v>
      </c>
      <c r="O16" s="3" t="s">
        <v>6</v>
      </c>
    </row>
    <row r="17" spans="1:15" x14ac:dyDescent="0.25">
      <c r="A17" s="2" t="s">
        <v>74</v>
      </c>
      <c r="B17" s="2" t="s">
        <v>49</v>
      </c>
      <c r="C17" s="4">
        <v>45763</v>
      </c>
      <c r="D17" s="5">
        <v>950000</v>
      </c>
      <c r="E17" s="5">
        <v>955000</v>
      </c>
      <c r="F17" s="6">
        <f t="shared" si="0"/>
        <v>1.0052631578947369</v>
      </c>
      <c r="G17" s="3">
        <v>48</v>
      </c>
      <c r="H17" s="3">
        <v>5</v>
      </c>
      <c r="I17" s="3">
        <v>3</v>
      </c>
      <c r="J17" s="3">
        <v>0</v>
      </c>
      <c r="K17" s="7">
        <v>2842</v>
      </c>
      <c r="L17" s="3">
        <v>2</v>
      </c>
      <c r="M17" s="3" t="s">
        <v>6</v>
      </c>
      <c r="N17" s="3"/>
      <c r="O17" s="3" t="s">
        <v>6</v>
      </c>
    </row>
    <row r="18" spans="1:15" x14ac:dyDescent="0.25">
      <c r="A18" s="2" t="s">
        <v>71</v>
      </c>
      <c r="B18" s="2" t="s">
        <v>28</v>
      </c>
      <c r="C18" s="4">
        <v>45763</v>
      </c>
      <c r="D18" s="5">
        <v>1395000</v>
      </c>
      <c r="E18" s="5">
        <v>1315000</v>
      </c>
      <c r="F18" s="6">
        <f t="shared" si="0"/>
        <v>0.94265232974910396</v>
      </c>
      <c r="G18" s="3">
        <v>125</v>
      </c>
      <c r="H18" s="3">
        <v>6</v>
      </c>
      <c r="I18" s="3">
        <v>3</v>
      </c>
      <c r="J18" s="3">
        <v>1</v>
      </c>
      <c r="K18" s="7">
        <v>3756</v>
      </c>
      <c r="L18" s="3">
        <v>3</v>
      </c>
      <c r="M18" s="3" t="s">
        <v>6</v>
      </c>
      <c r="N18" s="7">
        <v>14148</v>
      </c>
      <c r="O18" s="3" t="s">
        <v>6</v>
      </c>
    </row>
    <row r="19" spans="1:15" x14ac:dyDescent="0.25">
      <c r="A19" s="2" t="s">
        <v>73</v>
      </c>
      <c r="B19" s="2" t="s">
        <v>39</v>
      </c>
      <c r="C19" s="4">
        <v>45750</v>
      </c>
      <c r="D19" s="5">
        <v>1099990</v>
      </c>
      <c r="E19" s="5">
        <v>1099990</v>
      </c>
      <c r="F19" s="6">
        <f t="shared" si="0"/>
        <v>1</v>
      </c>
      <c r="G19" s="3">
        <v>4</v>
      </c>
      <c r="H19" s="3">
        <v>4</v>
      </c>
      <c r="I19" s="3">
        <v>3</v>
      </c>
      <c r="J19" s="3">
        <v>0</v>
      </c>
      <c r="K19" s="7">
        <v>3024</v>
      </c>
      <c r="L19" s="3">
        <v>3</v>
      </c>
      <c r="M19" s="3" t="s">
        <v>6</v>
      </c>
      <c r="N19" s="7">
        <v>9927</v>
      </c>
      <c r="O19" s="3" t="s">
        <v>7</v>
      </c>
    </row>
    <row r="20" spans="1:15" x14ac:dyDescent="0.25">
      <c r="A20" s="2" t="s">
        <v>70</v>
      </c>
      <c r="B20" s="2" t="s">
        <v>23</v>
      </c>
      <c r="C20" s="4">
        <v>45756</v>
      </c>
      <c r="D20" s="5">
        <v>1449999</v>
      </c>
      <c r="E20" s="5">
        <v>1398000</v>
      </c>
      <c r="F20" s="6">
        <f t="shared" si="0"/>
        <v>0.96413859595765239</v>
      </c>
      <c r="G20" s="3">
        <v>7</v>
      </c>
      <c r="H20" s="3">
        <v>7</v>
      </c>
      <c r="I20" s="3">
        <v>6</v>
      </c>
      <c r="J20" s="3">
        <v>1</v>
      </c>
      <c r="K20" s="7">
        <v>4777</v>
      </c>
      <c r="L20" s="3">
        <v>3</v>
      </c>
      <c r="M20" s="3" t="s">
        <v>7</v>
      </c>
      <c r="N20" s="7">
        <v>8775</v>
      </c>
      <c r="O20" s="3" t="s">
        <v>6</v>
      </c>
    </row>
    <row r="21" spans="1:15" x14ac:dyDescent="0.25">
      <c r="A21" s="2" t="s">
        <v>70</v>
      </c>
      <c r="B21" s="2" t="s">
        <v>29</v>
      </c>
      <c r="C21" s="4">
        <v>45749</v>
      </c>
      <c r="D21" s="5">
        <v>1350000</v>
      </c>
      <c r="E21" s="5">
        <v>1300000</v>
      </c>
      <c r="F21" s="6">
        <f t="shared" si="0"/>
        <v>0.96296296296296291</v>
      </c>
      <c r="G21" s="3">
        <v>59</v>
      </c>
      <c r="H21" s="3">
        <v>5</v>
      </c>
      <c r="I21" s="3">
        <v>4</v>
      </c>
      <c r="J21" s="3">
        <v>0</v>
      </c>
      <c r="K21" s="7">
        <v>4176</v>
      </c>
      <c r="L21" s="3">
        <v>2</v>
      </c>
      <c r="M21" s="3" t="s">
        <v>6</v>
      </c>
      <c r="N21" s="7">
        <v>6962</v>
      </c>
      <c r="O21" s="3" t="s">
        <v>6</v>
      </c>
    </row>
    <row r="22" spans="1:15" x14ac:dyDescent="0.25">
      <c r="A22" s="2" t="s">
        <v>70</v>
      </c>
      <c r="B22" s="2" t="s">
        <v>47</v>
      </c>
      <c r="C22" s="4">
        <v>45777</v>
      </c>
      <c r="D22" s="5">
        <v>999000</v>
      </c>
      <c r="E22" s="5">
        <v>982000</v>
      </c>
      <c r="F22" s="6">
        <f t="shared" si="0"/>
        <v>0.98298298298298303</v>
      </c>
      <c r="G22" s="3">
        <v>40</v>
      </c>
      <c r="H22" s="3">
        <v>4</v>
      </c>
      <c r="I22" s="3">
        <v>4</v>
      </c>
      <c r="J22" s="3">
        <v>0</v>
      </c>
      <c r="K22" s="7">
        <v>2982</v>
      </c>
      <c r="L22" s="3">
        <v>2</v>
      </c>
      <c r="M22" s="3" t="s">
        <v>7</v>
      </c>
      <c r="N22" s="7">
        <v>6689</v>
      </c>
      <c r="O22" s="3" t="s">
        <v>6</v>
      </c>
    </row>
    <row r="23" spans="1:15" x14ac:dyDescent="0.25">
      <c r="A23" s="2" t="s">
        <v>70</v>
      </c>
      <c r="B23" s="2" t="s">
        <v>50</v>
      </c>
      <c r="C23" s="4">
        <v>45770</v>
      </c>
      <c r="D23" s="5">
        <v>950000</v>
      </c>
      <c r="E23" s="5">
        <v>933000</v>
      </c>
      <c r="F23" s="6">
        <f t="shared" si="0"/>
        <v>0.9821052631578947</v>
      </c>
      <c r="G23" s="3">
        <v>110</v>
      </c>
      <c r="H23" s="3">
        <v>4</v>
      </c>
      <c r="I23" s="3">
        <v>4</v>
      </c>
      <c r="J23" s="3">
        <v>0</v>
      </c>
      <c r="K23" s="7">
        <v>2982</v>
      </c>
      <c r="L23" s="3">
        <v>2</v>
      </c>
      <c r="M23" s="3" t="s">
        <v>7</v>
      </c>
      <c r="N23" s="7">
        <v>11676</v>
      </c>
      <c r="O23" s="3" t="s">
        <v>7</v>
      </c>
    </row>
    <row r="24" spans="1:15" x14ac:dyDescent="0.25">
      <c r="A24" s="2" t="s">
        <v>25</v>
      </c>
      <c r="B24" s="2" t="s">
        <v>24</v>
      </c>
      <c r="C24" s="4">
        <v>45754</v>
      </c>
      <c r="D24" s="5">
        <v>1399900</v>
      </c>
      <c r="E24" s="5">
        <v>1370000</v>
      </c>
      <c r="F24" s="6">
        <f t="shared" si="0"/>
        <v>0.97864133152368027</v>
      </c>
      <c r="G24" s="3">
        <v>5</v>
      </c>
      <c r="H24" s="3">
        <v>5</v>
      </c>
      <c r="I24" s="3">
        <v>4</v>
      </c>
      <c r="J24" s="3">
        <v>1</v>
      </c>
      <c r="K24" s="7">
        <v>3526</v>
      </c>
      <c r="L24" s="3">
        <v>3</v>
      </c>
      <c r="M24" s="3" t="s">
        <v>6</v>
      </c>
      <c r="N24" s="7">
        <v>8488</v>
      </c>
      <c r="O24" s="3" t="s">
        <v>6</v>
      </c>
    </row>
    <row r="25" spans="1:15" x14ac:dyDescent="0.25">
      <c r="A25" s="2" t="s">
        <v>12</v>
      </c>
      <c r="B25" s="2" t="s">
        <v>11</v>
      </c>
      <c r="C25" s="4">
        <v>45777</v>
      </c>
      <c r="D25" s="5">
        <v>1825000</v>
      </c>
      <c r="E25" s="5">
        <v>1800000</v>
      </c>
      <c r="F25" s="6">
        <f t="shared" si="0"/>
        <v>0.98630136986301364</v>
      </c>
      <c r="G25" s="3">
        <v>6</v>
      </c>
      <c r="H25" s="3">
        <v>5</v>
      </c>
      <c r="I25" s="3">
        <v>3</v>
      </c>
      <c r="J25" s="3">
        <v>1</v>
      </c>
      <c r="K25" s="7">
        <v>4203</v>
      </c>
      <c r="L25" s="3">
        <v>3</v>
      </c>
      <c r="M25" s="3" t="s">
        <v>6</v>
      </c>
      <c r="N25" s="7">
        <v>9450</v>
      </c>
      <c r="O25" s="3" t="s">
        <v>6</v>
      </c>
    </row>
    <row r="26" spans="1:15" x14ac:dyDescent="0.25">
      <c r="A26" s="2" t="s">
        <v>12</v>
      </c>
      <c r="B26" s="2" t="s">
        <v>48</v>
      </c>
      <c r="C26" s="4">
        <v>45772</v>
      </c>
      <c r="D26" s="5">
        <v>979900</v>
      </c>
      <c r="E26" s="5">
        <v>965000</v>
      </c>
      <c r="F26" s="6">
        <f t="shared" si="0"/>
        <v>0.98479436677211962</v>
      </c>
      <c r="G26" s="3">
        <v>0</v>
      </c>
      <c r="H26" s="3">
        <v>3</v>
      </c>
      <c r="I26" s="3">
        <v>2</v>
      </c>
      <c r="J26" s="3">
        <v>1</v>
      </c>
      <c r="K26" s="7">
        <v>2287</v>
      </c>
      <c r="L26" s="3">
        <v>2</v>
      </c>
      <c r="M26" s="3" t="s">
        <v>7</v>
      </c>
      <c r="N26" s="7">
        <v>6750</v>
      </c>
      <c r="O26" s="3" t="s">
        <v>6</v>
      </c>
    </row>
    <row r="27" spans="1:15" x14ac:dyDescent="0.25">
      <c r="A27" s="2" t="s">
        <v>69</v>
      </c>
      <c r="B27" s="2" t="s">
        <v>8</v>
      </c>
      <c r="C27" s="4">
        <v>45758</v>
      </c>
      <c r="D27" s="5">
        <v>2150000</v>
      </c>
      <c r="E27" s="5">
        <v>2150000</v>
      </c>
      <c r="F27" s="6">
        <f t="shared" si="0"/>
        <v>1</v>
      </c>
      <c r="G27" s="3">
        <v>30</v>
      </c>
      <c r="H27" s="3">
        <v>6</v>
      </c>
      <c r="I27" s="3">
        <v>5</v>
      </c>
      <c r="J27" s="3">
        <v>1</v>
      </c>
      <c r="K27" s="7">
        <v>4255</v>
      </c>
      <c r="L27" s="3">
        <v>3</v>
      </c>
      <c r="M27" s="3" t="s">
        <v>6</v>
      </c>
      <c r="N27" s="7">
        <v>14296</v>
      </c>
      <c r="O27" s="3" t="s">
        <v>6</v>
      </c>
    </row>
    <row r="28" spans="1:15" x14ac:dyDescent="0.25">
      <c r="A28" s="2" t="s">
        <v>69</v>
      </c>
      <c r="B28" s="2" t="s">
        <v>9</v>
      </c>
      <c r="C28" s="4">
        <v>45750</v>
      </c>
      <c r="D28" s="5">
        <v>1875000</v>
      </c>
      <c r="E28" s="5">
        <v>1850000</v>
      </c>
      <c r="F28" s="6">
        <f t="shared" si="0"/>
        <v>0.98666666666666669</v>
      </c>
      <c r="G28" s="3">
        <v>1</v>
      </c>
      <c r="H28" s="3">
        <v>5</v>
      </c>
      <c r="I28" s="3">
        <v>5</v>
      </c>
      <c r="J28" s="3">
        <v>1</v>
      </c>
      <c r="K28" s="7">
        <v>4255</v>
      </c>
      <c r="L28" s="3">
        <v>3</v>
      </c>
      <c r="M28" s="3" t="s">
        <v>6</v>
      </c>
      <c r="N28" s="7">
        <v>10477</v>
      </c>
      <c r="O28" s="3" t="s">
        <v>7</v>
      </c>
    </row>
    <row r="29" spans="1:15" x14ac:dyDescent="0.25">
      <c r="A29" s="2" t="s">
        <v>69</v>
      </c>
      <c r="B29" s="2" t="s">
        <v>38</v>
      </c>
      <c r="C29" s="4">
        <v>45768</v>
      </c>
      <c r="D29" s="5">
        <v>1100000</v>
      </c>
      <c r="E29" s="5">
        <v>1075000</v>
      </c>
      <c r="F29" s="6">
        <f t="shared" si="0"/>
        <v>0.97727272727272729</v>
      </c>
      <c r="G29" s="3">
        <v>23</v>
      </c>
      <c r="H29" s="3">
        <v>3</v>
      </c>
      <c r="I29" s="3">
        <v>2</v>
      </c>
      <c r="J29" s="3">
        <v>1</v>
      </c>
      <c r="K29" s="7">
        <v>2287</v>
      </c>
      <c r="L29" s="3">
        <v>2</v>
      </c>
      <c r="M29" s="3" t="s">
        <v>6</v>
      </c>
      <c r="N29" s="7">
        <v>6755</v>
      </c>
      <c r="O29" s="3" t="s">
        <v>6</v>
      </c>
    </row>
    <row r="30" spans="1:15" x14ac:dyDescent="0.25">
      <c r="A30" s="2" t="s">
        <v>35</v>
      </c>
      <c r="B30" s="2" t="s">
        <v>34</v>
      </c>
      <c r="C30" s="4">
        <v>45777</v>
      </c>
      <c r="D30" s="5">
        <v>1299900</v>
      </c>
      <c r="E30" s="5">
        <v>1250000</v>
      </c>
      <c r="F30" s="6">
        <f t="shared" si="0"/>
        <v>0.96161243172551736</v>
      </c>
      <c r="G30" s="3">
        <v>21</v>
      </c>
      <c r="H30" s="3">
        <v>4</v>
      </c>
      <c r="I30" s="3">
        <v>3</v>
      </c>
      <c r="J30" s="3">
        <v>0</v>
      </c>
      <c r="K30" s="7">
        <v>2650</v>
      </c>
      <c r="L30" s="3">
        <v>2</v>
      </c>
      <c r="M30" s="3" t="s">
        <v>6</v>
      </c>
      <c r="N30" s="7">
        <v>12175</v>
      </c>
      <c r="O30" s="3" t="s">
        <v>6</v>
      </c>
    </row>
    <row r="31" spans="1:15" x14ac:dyDescent="0.25">
      <c r="A31" s="2" t="s">
        <v>5</v>
      </c>
      <c r="B31" s="2" t="s">
        <v>4</v>
      </c>
      <c r="C31" s="4">
        <v>45748</v>
      </c>
      <c r="D31" s="5">
        <v>2875000</v>
      </c>
      <c r="E31" s="5">
        <v>2750000</v>
      </c>
      <c r="F31" s="6">
        <f t="shared" si="0"/>
        <v>0.95652173913043481</v>
      </c>
      <c r="G31" s="3">
        <v>37</v>
      </c>
      <c r="H31" s="3">
        <v>6</v>
      </c>
      <c r="I31" s="3">
        <v>5</v>
      </c>
      <c r="J31" s="3">
        <v>1</v>
      </c>
      <c r="K31" s="7">
        <v>5749</v>
      </c>
      <c r="L31" s="3">
        <v>3</v>
      </c>
      <c r="M31" s="3" t="s">
        <v>6</v>
      </c>
      <c r="N31" s="7">
        <v>16978</v>
      </c>
      <c r="O31" s="3" t="s">
        <v>6</v>
      </c>
    </row>
    <row r="32" spans="1:15" x14ac:dyDescent="0.25">
      <c r="A32" s="2" t="s">
        <v>5</v>
      </c>
      <c r="B32" s="2" t="s">
        <v>10</v>
      </c>
      <c r="C32" s="4">
        <v>45777</v>
      </c>
      <c r="D32" s="5">
        <v>1860000</v>
      </c>
      <c r="E32" s="5">
        <v>1845000</v>
      </c>
      <c r="F32" s="6">
        <f t="shared" si="0"/>
        <v>0.99193548387096775</v>
      </c>
      <c r="G32" s="3">
        <v>66</v>
      </c>
      <c r="H32" s="3">
        <v>4</v>
      </c>
      <c r="I32" s="3">
        <v>3</v>
      </c>
      <c r="J32" s="3">
        <v>1</v>
      </c>
      <c r="K32" s="7">
        <v>3784</v>
      </c>
      <c r="L32" s="3">
        <v>3</v>
      </c>
      <c r="M32" s="3" t="s">
        <v>6</v>
      </c>
      <c r="N32" s="7">
        <v>13860</v>
      </c>
      <c r="O32" s="3" t="s">
        <v>7</v>
      </c>
    </row>
    <row r="33" spans="1:15" x14ac:dyDescent="0.25">
      <c r="A33" s="2" t="s">
        <v>52</v>
      </c>
      <c r="B33" s="2" t="s">
        <v>51</v>
      </c>
      <c r="C33" s="4">
        <v>45762</v>
      </c>
      <c r="D33" s="5">
        <v>899900</v>
      </c>
      <c r="E33" s="5">
        <v>875000</v>
      </c>
      <c r="F33" s="6">
        <f t="shared" si="0"/>
        <v>0.97233025891765756</v>
      </c>
      <c r="G33" s="3">
        <v>5</v>
      </c>
      <c r="H33" s="3">
        <v>4</v>
      </c>
      <c r="I33" s="3">
        <v>3</v>
      </c>
      <c r="J33" s="3">
        <v>0</v>
      </c>
      <c r="K33" s="7">
        <v>2756</v>
      </c>
      <c r="L33" s="3">
        <v>2</v>
      </c>
      <c r="M33" s="3" t="s">
        <v>6</v>
      </c>
      <c r="N33" s="7">
        <v>6729</v>
      </c>
      <c r="O33" s="3" t="s">
        <v>6</v>
      </c>
    </row>
    <row r="34" spans="1:15" x14ac:dyDescent="0.25">
      <c r="A34" s="2" t="s">
        <v>52</v>
      </c>
      <c r="B34" s="2" t="s">
        <v>53</v>
      </c>
      <c r="C34" s="4">
        <v>45751</v>
      </c>
      <c r="D34" s="5">
        <v>870000</v>
      </c>
      <c r="E34" s="5">
        <v>845000</v>
      </c>
      <c r="F34" s="6">
        <f t="shared" si="0"/>
        <v>0.97126436781609193</v>
      </c>
      <c r="G34" s="3">
        <v>9</v>
      </c>
      <c r="H34" s="3">
        <v>4</v>
      </c>
      <c r="I34" s="3">
        <v>3</v>
      </c>
      <c r="J34" s="3">
        <v>0</v>
      </c>
      <c r="K34" s="7">
        <v>2144</v>
      </c>
      <c r="L34" s="3">
        <v>2</v>
      </c>
      <c r="M34" s="3" t="s">
        <v>6</v>
      </c>
      <c r="N34" s="7">
        <v>8724</v>
      </c>
      <c r="O34" s="3" t="s">
        <v>6</v>
      </c>
    </row>
    <row r="35" spans="1:15" x14ac:dyDescent="0.25">
      <c r="A35" s="2" t="s">
        <v>57</v>
      </c>
      <c r="B35" s="2" t="s">
        <v>56</v>
      </c>
      <c r="C35" s="4">
        <v>45777</v>
      </c>
      <c r="D35" s="5">
        <v>750000</v>
      </c>
      <c r="E35" s="5">
        <v>740000</v>
      </c>
      <c r="F35" s="6">
        <f t="shared" si="0"/>
        <v>0.98666666666666669</v>
      </c>
      <c r="G35" s="3">
        <v>13</v>
      </c>
      <c r="H35" s="3">
        <v>4</v>
      </c>
      <c r="I35" s="3">
        <v>2</v>
      </c>
      <c r="J35" s="3">
        <v>0</v>
      </c>
      <c r="K35" s="7">
        <v>2397</v>
      </c>
      <c r="L35" s="3">
        <v>2</v>
      </c>
      <c r="M35" s="3" t="s">
        <v>6</v>
      </c>
      <c r="N35" s="7">
        <v>6495</v>
      </c>
      <c r="O35" s="3" t="s">
        <v>6</v>
      </c>
    </row>
    <row r="36" spans="1:15" x14ac:dyDescent="0.25">
      <c r="A36" s="2" t="s">
        <v>17</v>
      </c>
      <c r="B36" s="2" t="s">
        <v>16</v>
      </c>
      <c r="C36" s="4">
        <v>45777</v>
      </c>
      <c r="D36" s="5">
        <v>1650000</v>
      </c>
      <c r="E36" s="5">
        <v>1600000</v>
      </c>
      <c r="F36" s="6">
        <f t="shared" si="0"/>
        <v>0.96969696969696972</v>
      </c>
      <c r="G36" s="3">
        <v>9</v>
      </c>
      <c r="H36" s="3">
        <v>4</v>
      </c>
      <c r="I36" s="3">
        <v>3</v>
      </c>
      <c r="J36" s="3">
        <v>1</v>
      </c>
      <c r="K36" s="7">
        <v>4189</v>
      </c>
      <c r="L36" s="3">
        <v>6</v>
      </c>
      <c r="M36" s="3" t="s">
        <v>7</v>
      </c>
      <c r="N36" s="7">
        <v>47480</v>
      </c>
      <c r="O36" s="3" t="s">
        <v>7</v>
      </c>
    </row>
    <row r="37" spans="1:15" x14ac:dyDescent="0.25">
      <c r="A37" s="2" t="s">
        <v>17</v>
      </c>
      <c r="B37" s="2" t="s">
        <v>20</v>
      </c>
      <c r="C37" s="4">
        <v>45765</v>
      </c>
      <c r="D37" s="5">
        <v>1550000</v>
      </c>
      <c r="E37" s="5">
        <v>1564000</v>
      </c>
      <c r="F37" s="6">
        <f t="shared" si="0"/>
        <v>1.0090322580645161</v>
      </c>
      <c r="G37" s="3">
        <v>3</v>
      </c>
      <c r="H37" s="3">
        <v>5</v>
      </c>
      <c r="I37" s="3">
        <v>3</v>
      </c>
      <c r="J37" s="3">
        <v>0</v>
      </c>
      <c r="K37" s="7">
        <v>3221</v>
      </c>
      <c r="L37" s="3">
        <v>3</v>
      </c>
      <c r="M37" s="3" t="s">
        <v>6</v>
      </c>
      <c r="N37" s="7">
        <v>47480</v>
      </c>
      <c r="O37" s="3" t="s">
        <v>7</v>
      </c>
    </row>
    <row r="38" spans="1:15" x14ac:dyDescent="0.25">
      <c r="A38" s="2" t="s">
        <v>75</v>
      </c>
      <c r="B38" s="2" t="s">
        <v>54</v>
      </c>
      <c r="C38" s="4">
        <v>45765</v>
      </c>
      <c r="D38" s="5">
        <v>775000</v>
      </c>
      <c r="E38" s="5">
        <v>755000</v>
      </c>
      <c r="F38" s="6">
        <f t="shared" si="0"/>
        <v>0.97419354838709682</v>
      </c>
      <c r="G38" s="3">
        <v>22</v>
      </c>
      <c r="H38" s="3">
        <v>3</v>
      </c>
      <c r="I38" s="3">
        <v>3</v>
      </c>
      <c r="J38" s="3">
        <v>1</v>
      </c>
      <c r="K38" s="7">
        <v>2192</v>
      </c>
      <c r="L38" s="3">
        <v>2</v>
      </c>
      <c r="M38" s="3" t="s">
        <v>7</v>
      </c>
      <c r="N38" s="3"/>
      <c r="O38" s="3" t="s">
        <v>6</v>
      </c>
    </row>
    <row r="39" spans="1:15" x14ac:dyDescent="0.25">
      <c r="A39" s="2" t="s">
        <v>27</v>
      </c>
      <c r="B39" s="2" t="s">
        <v>26</v>
      </c>
      <c r="C39" s="4">
        <v>45762</v>
      </c>
      <c r="D39" s="5">
        <v>1399900</v>
      </c>
      <c r="E39" s="5">
        <v>1125000</v>
      </c>
      <c r="F39" s="6">
        <f t="shared" si="0"/>
        <v>0.80362883063075929</v>
      </c>
      <c r="G39" s="3">
        <v>144</v>
      </c>
      <c r="H39" s="3">
        <v>6</v>
      </c>
      <c r="I39" s="3">
        <v>4</v>
      </c>
      <c r="J39" s="3">
        <v>2</v>
      </c>
      <c r="K39" s="7">
        <v>4516</v>
      </c>
      <c r="L39" s="3">
        <v>3</v>
      </c>
      <c r="M39" s="3" t="s">
        <v>6</v>
      </c>
      <c r="N39" s="7">
        <v>17154</v>
      </c>
      <c r="O39" s="3" t="s">
        <v>7</v>
      </c>
    </row>
    <row r="40" spans="1:15" x14ac:dyDescent="0.25">
      <c r="A40" s="2" t="s">
        <v>42</v>
      </c>
      <c r="B40" s="2" t="s">
        <v>21</v>
      </c>
      <c r="C40" s="4">
        <v>45756</v>
      </c>
      <c r="D40" s="5">
        <v>1550000</v>
      </c>
      <c r="E40" s="5">
        <v>1475000</v>
      </c>
      <c r="F40" s="6">
        <f t="shared" si="0"/>
        <v>0.95161290322580649</v>
      </c>
      <c r="G40" s="3">
        <v>55</v>
      </c>
      <c r="H40" s="3">
        <v>4</v>
      </c>
      <c r="I40" s="3">
        <v>3</v>
      </c>
      <c r="J40" s="3">
        <v>1</v>
      </c>
      <c r="K40" s="7">
        <v>3264</v>
      </c>
      <c r="L40" s="3">
        <v>2</v>
      </c>
      <c r="M40" s="3" t="s">
        <v>6</v>
      </c>
      <c r="N40" s="7">
        <v>8125</v>
      </c>
      <c r="O40" s="3" t="s">
        <v>6</v>
      </c>
    </row>
    <row r="41" spans="1:15" x14ac:dyDescent="0.25">
      <c r="A41" s="2" t="s">
        <v>42</v>
      </c>
      <c r="B41" s="2" t="s">
        <v>41</v>
      </c>
      <c r="C41" s="4">
        <v>45768</v>
      </c>
      <c r="D41" s="5">
        <v>1050000</v>
      </c>
      <c r="E41" s="5">
        <v>1025000</v>
      </c>
      <c r="F41" s="6">
        <f t="shared" si="0"/>
        <v>0.97619047619047616</v>
      </c>
      <c r="G41" s="3">
        <v>8</v>
      </c>
      <c r="H41" s="3">
        <v>4</v>
      </c>
      <c r="I41" s="3">
        <v>4</v>
      </c>
      <c r="J41" s="3">
        <v>1</v>
      </c>
      <c r="K41" s="7">
        <v>3024</v>
      </c>
      <c r="L41" s="3">
        <v>2</v>
      </c>
      <c r="M41" s="3" t="s">
        <v>7</v>
      </c>
      <c r="N41" s="7">
        <v>6251</v>
      </c>
      <c r="O41" s="3" t="s">
        <v>6</v>
      </c>
    </row>
    <row r="42" spans="1:15" x14ac:dyDescent="0.25">
      <c r="A42" s="2" t="s">
        <v>46</v>
      </c>
      <c r="B42" s="2" t="s">
        <v>45</v>
      </c>
      <c r="C42" s="4">
        <v>45776</v>
      </c>
      <c r="D42" s="5">
        <v>1000000</v>
      </c>
      <c r="E42" s="5">
        <v>975000</v>
      </c>
      <c r="F42" s="6">
        <f t="shared" si="0"/>
        <v>0.97499999999999998</v>
      </c>
      <c r="G42" s="3">
        <v>120</v>
      </c>
      <c r="H42" s="3">
        <v>5</v>
      </c>
      <c r="I42" s="3">
        <v>3</v>
      </c>
      <c r="J42" s="3">
        <v>1</v>
      </c>
      <c r="K42" s="7">
        <v>3445</v>
      </c>
      <c r="L42" s="3">
        <v>2</v>
      </c>
      <c r="M42" s="3" t="s">
        <v>6</v>
      </c>
      <c r="N42" s="7">
        <v>9721</v>
      </c>
      <c r="O42" s="3" t="s">
        <v>6</v>
      </c>
    </row>
  </sheetData>
  <sortState xmlns:xlrd2="http://schemas.microsoft.com/office/spreadsheetml/2017/richdata2" ref="A2:O42">
    <sortCondition ref="A3:A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Agent Single Line - 2025-05-05T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 schroeder</cp:lastModifiedBy>
  <dcterms:created xsi:type="dcterms:W3CDTF">2025-05-05T15:43:40Z</dcterms:created>
  <dcterms:modified xsi:type="dcterms:W3CDTF">2025-05-05T15:59:02Z</dcterms:modified>
</cp:coreProperties>
</file>