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W:\Projects\109_California\Provider Survey\2025 Surveys\"/>
    </mc:Choice>
  </mc:AlternateContent>
  <xr:revisionPtr revIDLastSave="0" documentId="13_ncr:1_{EF3ABD70-1506-485F-9684-583605D89095}" xr6:coauthVersionLast="47" xr6:coauthVersionMax="47" xr10:uidLastSave="{00000000-0000-0000-0000-000000000000}"/>
  <bookViews>
    <workbookView xWindow="28680" yWindow="-120" windowWidth="29040" windowHeight="17520" tabRatio="767" xr2:uid="{00000000-000D-0000-FFFF-FFFF00000000}"/>
  </bookViews>
  <sheets>
    <sheet name="Cover" sheetId="104" r:id="rId1"/>
    <sheet name="ContactInfo" sheetId="100" r:id="rId2"/>
    <sheet name="SvcDetail" sheetId="99" r:id="rId3"/>
    <sheet name="StaffDetail" sheetId="98" r:id="rId4"/>
    <sheet name="Dropdown" sheetId="103" state="hidden" r:id="rId5"/>
  </sheets>
  <definedNames>
    <definedName name="_xlcn.LinkedTable_dim_SIS_Clients1" localSheetId="0" hidden="1">#REF!</definedName>
    <definedName name="_xlcn.LinkedTable_dim_SIS_Clients1" hidden="1">#REF!</definedName>
    <definedName name="_xlcn.LinkedTable_dim_Srvc_Map1" localSheetId="0" hidden="1">#REF!</definedName>
    <definedName name="_xlcn.LinkedTable_dim_Srvc_Map1" hidden="1">#REF!</definedName>
    <definedName name="a" localSheetId="3">#REF!</definedName>
    <definedName name="a" localSheetId="2">#REF!</definedName>
    <definedName name="a">#REF!</definedName>
    <definedName name="Accounting">#REF!</definedName>
    <definedName name="Ann_2001_MMs" localSheetId="3">#REF!</definedName>
    <definedName name="Ann_2001_MMs" localSheetId="2">#REF!</definedName>
    <definedName name="Ann_2001_MMs">#REF!</definedName>
    <definedName name="Ann_Member_Months" localSheetId="3">#REF!</definedName>
    <definedName name="Ann_Member_Months" localSheetId="2">#REF!</definedName>
    <definedName name="Ann_Member_Months">#REF!</definedName>
    <definedName name="Ann_qry07_2001_MMs" localSheetId="3">#REF!</definedName>
    <definedName name="Ann_qry07_2001_MMs" localSheetId="2">#REF!</definedName>
    <definedName name="Ann_qry07_2001_MMs">#REF!</definedName>
    <definedName name="Ann_Service_Data" localSheetId="3">#REF!</definedName>
    <definedName name="Ann_Service_Data" localSheetId="2">#REF!</definedName>
    <definedName name="Ann_Service_Data">#REF!</definedName>
    <definedName name="Ann_Yr21_MM_Data" localSheetId="3">#REF!</definedName>
    <definedName name="Ann_Yr21_MM_Data" localSheetId="2">#REF!</definedName>
    <definedName name="Ann_Yr21_MM_Data">#REF!</definedName>
    <definedName name="Ann_Yr21_Service_Data" localSheetId="3">#REF!</definedName>
    <definedName name="Ann_Yr21_Service_Data" localSheetId="2">#REF!</definedName>
    <definedName name="Ann_Yr21_Service_Data">#REF!</definedName>
    <definedName name="Area">#REF!</definedName>
    <definedName name="b" localSheetId="3">#REF!</definedName>
    <definedName name="b" localSheetId="2">#REF!</definedName>
    <definedName name="b">#REF!</definedName>
    <definedName name="BenefitStart" localSheetId="3">#REF!</definedName>
    <definedName name="BenefitStart" localSheetId="2">#REF!</definedName>
    <definedName name="BenefitStart">#REF!</definedName>
    <definedName name="BenefitStart1" localSheetId="3">#REF!</definedName>
    <definedName name="BenefitStart1" localSheetId="2">#REF!</definedName>
    <definedName name="BenefitStart1">#REF!</definedName>
    <definedName name="BSCLicenses" localSheetId="3">#REF!</definedName>
    <definedName name="BSCLicenses" localSheetId="2">#REF!</definedName>
    <definedName name="d" localSheetId="3">#REF!</definedName>
    <definedName name="d" localSheetId="2">#REF!</definedName>
    <definedName name="d">#REF!</definedName>
    <definedName name="data" localSheetId="3">#REF!</definedName>
    <definedName name="data" localSheetId="2">#REF!</definedName>
    <definedName name="data">#REF!</definedName>
    <definedName name="dd" localSheetId="3">#REF!</definedName>
    <definedName name="dd" localSheetId="2">#REF!</definedName>
    <definedName name="dd">#REF!</definedName>
    <definedName name="de">#REF!</definedName>
    <definedName name="del" localSheetId="3">#REF!</definedName>
    <definedName name="del" localSheetId="2">#REF!</definedName>
    <definedName name="del">#REF!</definedName>
    <definedName name="DETOXTOTAL">#REF!</definedName>
    <definedName name="DOLLARS">#REF!</definedName>
    <definedName name="e" localSheetId="3">#REF!</definedName>
    <definedName name="e" localSheetId="2">#REF!</definedName>
    <definedName name="e">#REF!</definedName>
    <definedName name="EC" localSheetId="3">#REF!</definedName>
    <definedName name="EC" localSheetId="2">#REF!</definedName>
    <definedName name="EC">#REF!</definedName>
    <definedName name="ECB" localSheetId="3">#REF!</definedName>
    <definedName name="ECB" localSheetId="2">#REF!</definedName>
    <definedName name="ECB">#REF!</definedName>
    <definedName name="EmpStatus" localSheetId="0">#REF!</definedName>
    <definedName name="EmpStatus" localSheetId="3">#REF!</definedName>
    <definedName name="EmpStatus" localSheetId="2">#REF!</definedName>
    <definedName name="EmpStatus">#REF!</definedName>
    <definedName name="EmpType" localSheetId="0">#REF!</definedName>
    <definedName name="EmpType">#REF!</definedName>
    <definedName name="Exceptional" localSheetId="0">#REF!</definedName>
    <definedName name="Exceptional">#REF!</definedName>
    <definedName name="ExpAllocBase" localSheetId="3">#REF!</definedName>
    <definedName name="ExpAllocBase" localSheetId="2">#REF!</definedName>
    <definedName name="f" localSheetId="0">#REF!</definedName>
    <definedName name="f" localSheetId="3">#REF!</definedName>
    <definedName name="f" localSheetId="2">#REF!</definedName>
    <definedName name="f">#REF!</definedName>
    <definedName name="Final_Data_Output" localSheetId="0">#REF!</definedName>
    <definedName name="Final_Data_Output">#REF!</definedName>
    <definedName name="FREQS" localSheetId="0">#REF!</definedName>
    <definedName name="FREQS" localSheetId="3">#REF!</definedName>
    <definedName name="FREQS" localSheetId="2">#REF!</definedName>
    <definedName name="FREQS">#REF!</definedName>
    <definedName name="g" localSheetId="0">#REF!</definedName>
    <definedName name="g" localSheetId="3">#REF!</definedName>
    <definedName name="g" localSheetId="2">#REF!</definedName>
    <definedName name="g">#REF!</definedName>
    <definedName name="h" localSheetId="0">#REF!</definedName>
    <definedName name="h" localSheetId="3">#REF!</definedName>
    <definedName name="h" localSheetId="2">#REF!</definedName>
    <definedName name="h">#REF!</definedName>
    <definedName name="IMPACT" localSheetId="0">#REF!</definedName>
    <definedName name="IMPACT" localSheetId="3">#REF!</definedName>
    <definedName name="IMPACT" localSheetId="2">#REF!</definedName>
    <definedName name="IMPACT">#REF!</definedName>
    <definedName name="j" localSheetId="0">#REF!</definedName>
    <definedName name="j" localSheetId="3">#REF!</definedName>
    <definedName name="j" localSheetId="2">#REF!</definedName>
    <definedName name="j">#REF!</definedName>
    <definedName name="k" localSheetId="0">#REF!</definedName>
    <definedName name="k" localSheetId="3">#REF!</definedName>
    <definedName name="k" localSheetId="2">#REF!</definedName>
    <definedName name="k">#REF!</definedName>
    <definedName name="l" localSheetId="3">#REF!</definedName>
    <definedName name="l" localSheetId="2">#REF!</definedName>
    <definedName name="l">#REF!</definedName>
    <definedName name="m" localSheetId="3">#REF!</definedName>
    <definedName name="m" localSheetId="2">#REF!</definedName>
    <definedName name="m">#REF!</definedName>
    <definedName name="MonthsA" localSheetId="3">#REF!</definedName>
    <definedName name="MonthsA" localSheetId="2">#REF!</definedName>
    <definedName name="MonthsA">#REF!</definedName>
    <definedName name="MonthsB" localSheetId="3">#REF!</definedName>
    <definedName name="MonthsB" localSheetId="2">#REF!</definedName>
    <definedName name="MonthsB">#REF!</definedName>
    <definedName name="n" localSheetId="3">#REF!</definedName>
    <definedName name="n" localSheetId="2">#REF!</definedName>
    <definedName name="n">#REF!</definedName>
    <definedName name="NursePayMeth" localSheetId="3">#REF!</definedName>
    <definedName name="NursePayMeth" localSheetId="2">#REF!</definedName>
    <definedName name="OTQuals" localSheetId="3">#REF!</definedName>
    <definedName name="OTQuals" localSheetId="2">#REF!</definedName>
    <definedName name="p" localSheetId="3">#REF!</definedName>
    <definedName name="p" localSheetId="2">#REF!</definedName>
    <definedName name="p">#REF!</definedName>
    <definedName name="PayMeth" localSheetId="3">#REF!</definedName>
    <definedName name="PayMeth" localSheetId="2">#REF!</definedName>
    <definedName name="Percent" localSheetId="3">#REF!</definedName>
    <definedName name="Percent" localSheetId="2">#REF!</definedName>
    <definedName name="Percent">#REF!</definedName>
    <definedName name="PHFTOTAL">#REF!</definedName>
    <definedName name="_xlnm.Print_Area" localSheetId="1">ContactInfo!$A$1:$G$12</definedName>
    <definedName name="_xlnm.Print_Area" localSheetId="0">Cover!$A$1:$A$24</definedName>
    <definedName name="_xlnm.Print_Area" localSheetId="3">StaffDetail!$A$1:$W$28</definedName>
    <definedName name="_xlnm.Print_Area" localSheetId="2">SvcDetail!$A$1:$D$19</definedName>
    <definedName name="_xlnm.Print_Titles" localSheetId="3">StaffDetail!$A:$B,StaffDetail!$1:$5</definedName>
    <definedName name="_xlnm.Print_Titles" localSheetId="2">SvcDetail!$A:$B,SvcDetail!$1:$5</definedName>
    <definedName name="ProviderID" localSheetId="0">#REF!</definedName>
    <definedName name="ProviderID" localSheetId="3">#REF!</definedName>
    <definedName name="ProviderID" localSheetId="2">#REF!</definedName>
    <definedName name="ProviderID">#REF!</definedName>
    <definedName name="ProviderName" localSheetId="0">#REF!</definedName>
    <definedName name="ProviderName" localSheetId="3">#REF!</definedName>
    <definedName name="ProviderName" localSheetId="2">#REF!</definedName>
    <definedName name="ProviderName">#REF!</definedName>
    <definedName name="PTQuals" localSheetId="3">#REF!</definedName>
    <definedName name="PTQuals" localSheetId="2">#REF!</definedName>
    <definedName name="PTQuals">#REF!</definedName>
    <definedName name="q" localSheetId="3">#REF!</definedName>
    <definedName name="q" localSheetId="2">#REF!</definedName>
    <definedName name="q">#REF!</definedName>
    <definedName name="RATE_LOOKUP" localSheetId="3">#REF!</definedName>
    <definedName name="RATE_LOOKUP" localSheetId="2">#REF!</definedName>
    <definedName name="RATE_LOOKUP">#REF!</definedName>
    <definedName name="rate_service_code" localSheetId="3">#REF!</definedName>
    <definedName name="rate_service_code" localSheetId="2">#REF!</definedName>
    <definedName name="rate_service_code">#REF!</definedName>
    <definedName name="RateValue" localSheetId="3">#REF!</definedName>
    <definedName name="RateValue" localSheetId="2">#REF!</definedName>
    <definedName name="RateValue">#REF!</definedName>
    <definedName name="Ratio" localSheetId="3">#REF!</definedName>
    <definedName name="Ratio" localSheetId="2">#REF!</definedName>
    <definedName name="Ratio">#REF!</definedName>
    <definedName name="Retirement" localSheetId="3">#REF!</definedName>
    <definedName name="Retirement" localSheetId="2">#REF!</definedName>
    <definedName name="Retirement">#REF!</definedName>
    <definedName name="RTCTOTAL" localSheetId="3">#REF!</definedName>
    <definedName name="RTCTOTAL" localSheetId="2">#REF!</definedName>
    <definedName name="RTCTOTAL">#REF!</definedName>
    <definedName name="s" localSheetId="3">#REF!</definedName>
    <definedName name="s" localSheetId="2">#REF!</definedName>
    <definedName name="s">#REF!</definedName>
    <definedName name="School">#REF!</definedName>
    <definedName name="SN" localSheetId="3">#REF!</definedName>
    <definedName name="SN" localSheetId="2">#REF!</definedName>
    <definedName name="SN">#REF!</definedName>
    <definedName name="solver_eng" localSheetId="1" hidden="1">2</definedName>
    <definedName name="solver_neg" localSheetId="1" hidden="1">1</definedName>
    <definedName name="solver_num" localSheetId="1" hidden="1">0</definedName>
    <definedName name="solver_opt" localSheetId="1" hidden="1">ContactInfo!#REF!</definedName>
    <definedName name="solver_typ" localSheetId="1" hidden="1">1</definedName>
    <definedName name="solver_val" localSheetId="1" hidden="1">0</definedName>
    <definedName name="solver_ver" localSheetId="1" hidden="1">3</definedName>
    <definedName name="STQuals" localSheetId="3">#REF!</definedName>
    <definedName name="STQuals" localSheetId="2">#REF!</definedName>
    <definedName name="STQuals">#REF!</definedName>
    <definedName name="Summary" localSheetId="3">#REF!</definedName>
    <definedName name="Summary" localSheetId="2">#REF!</definedName>
    <definedName name="Summary">#REF!</definedName>
    <definedName name="SummaryTrend" localSheetId="3">#REF!</definedName>
    <definedName name="SummaryTrend" localSheetId="2">#REF!</definedName>
    <definedName name="SummaryTrend">#REF!</definedName>
    <definedName name="test" localSheetId="3">#REF!</definedName>
    <definedName name="test" localSheetId="2">#REF!</definedName>
    <definedName name="test">#REF!</definedName>
    <definedName name="TimeFrame" localSheetId="0">#REF!</definedName>
    <definedName name="TimeFrame">#REF!</definedName>
    <definedName name="TOTAL" localSheetId="0">#REF!</definedName>
    <definedName name="TOTAL" localSheetId="3">#REF!</definedName>
    <definedName name="TOTAL" localSheetId="2">#REF!</definedName>
    <definedName name="TOTAL">#REF!</definedName>
    <definedName name="TOTAL00" localSheetId="0">#REF!</definedName>
    <definedName name="TOTAL00" localSheetId="3">#REF!</definedName>
    <definedName name="TOTAL00" localSheetId="2">#REF!</definedName>
    <definedName name="TOTAL00">#REF!</definedName>
    <definedName name="TRBHA_HCPCS_TOTAL" localSheetId="0">#REF!</definedName>
    <definedName name="TRBHA_HCPCS_TOTAL" localSheetId="3">#REF!</definedName>
    <definedName name="TRBHA_HCPCS_TOTAL" localSheetId="2">#REF!</definedName>
    <definedName name="TRBHA_HCPCS_TOTAL">#REF!</definedName>
    <definedName name="TRBHA_REV_TOTAL" localSheetId="0">#REF!</definedName>
    <definedName name="TRBHA_REV_TOTAL" localSheetId="3">#REF!</definedName>
    <definedName name="TRBHA_REV_TOTAL" localSheetId="2">#REF!</definedName>
    <definedName name="TRBHA_REV_TOTAL">#REF!</definedName>
    <definedName name="treeList" hidden="1">"11000000000000000000000000000000000000000000000000000000000000000000000000000000000000000000000000000000000000000000000000000000000000000000000000000000000000000000000000000000000000000000000000000000"</definedName>
    <definedName name="Turnover">#REF!</definedName>
    <definedName name="UNITS" localSheetId="0">#REF!</definedName>
    <definedName name="UNITS" localSheetId="3">#REF!</definedName>
    <definedName name="UNITS" localSheetId="2">#REF!</definedName>
    <definedName name="UNITS">#REF!</definedName>
    <definedName name="UtilA" localSheetId="0">#REF!</definedName>
    <definedName name="UtilA" localSheetId="3">#REF!</definedName>
    <definedName name="UtilA" localSheetId="2">#REF!</definedName>
    <definedName name="UtilA">#REF!</definedName>
    <definedName name="UtilB" localSheetId="0">#REF!</definedName>
    <definedName name="UtilB" localSheetId="3">#REF!</definedName>
    <definedName name="UtilB" localSheetId="2">#REF!</definedName>
    <definedName name="UtilB">#REF!</definedName>
    <definedName name="VariesOneRate" localSheetId="0">#REF!</definedName>
    <definedName name="VariesOneRate" localSheetId="3">#REF!</definedName>
    <definedName name="VariesOneRate" localSheetId="2">#REF!</definedName>
    <definedName name="VariesOneRate">#REF!</definedName>
    <definedName name="WaitingPeriod" localSheetId="0">#REF!</definedName>
    <definedName name="WaitingPeriod" localSheetId="3">#REF!</definedName>
    <definedName name="WaitingPeriod" localSheetId="2">#REF!</definedName>
    <definedName name="WaitingPeriod">#REF!</definedName>
    <definedName name="wrong" localSheetId="0">#REF!</definedName>
    <definedName name="wrong" localSheetId="3">#REF!</definedName>
    <definedName name="wrong" localSheetId="2">#REF!</definedName>
    <definedName name="wrong">#REF!</definedName>
    <definedName name="ww" localSheetId="0">#REF!</definedName>
    <definedName name="ww" localSheetId="3">#REF!</definedName>
    <definedName name="ww" localSheetId="2">#REF!</definedName>
    <definedName name="ww">#REF!</definedName>
    <definedName name="x" localSheetId="0">#REF!</definedName>
    <definedName name="x" localSheetId="3">#REF!</definedName>
    <definedName name="x" localSheetId="2">#REF!</definedName>
    <definedName name="x">#REF!</definedName>
    <definedName name="xx" localSheetId="0">#REF!</definedName>
    <definedName name="xx" localSheetId="3">#REF!</definedName>
    <definedName name="xx" localSheetId="2">#REF!</definedName>
    <definedName name="xx">#REF!</definedName>
    <definedName name="y" localSheetId="0">#REF!</definedName>
    <definedName name="y" localSheetId="3">#REF!</definedName>
    <definedName name="y" localSheetId="2">#REF!</definedName>
    <definedName name="y">#REF!</definedName>
    <definedName name="YesNo" localSheetId="0">#REF!</definedName>
    <definedName name="YesNo" localSheetId="3">#REF!</definedName>
    <definedName name="YesNo" localSheetId="2">#REF!</definedName>
    <definedName name="YesNo">#REF!</definedName>
    <definedName name="YesNo2" localSheetId="0">#REF!</definedName>
    <definedName name="YesNo2" localSheetId="3">#REF!</definedName>
    <definedName name="YesNo2" localSheetId="2">#REF!</definedName>
    <definedName name="YesNo2">#REF!</definedName>
    <definedName name="yy" localSheetId="0">#REF!</definedName>
    <definedName name="yy" localSheetId="3">#REF!</definedName>
    <definedName name="yy" localSheetId="2">#REF!</definedName>
    <definedName name="yy">#REF!</definedName>
    <definedName name="z" localSheetId="0">#REF!</definedName>
    <definedName name="z" localSheetId="3">#REF!</definedName>
    <definedName name="z" localSheetId="2">#REF!</definedName>
    <definedName name="z">#REF!</definedName>
    <definedName name="zz" localSheetId="0">#REF!</definedName>
    <definedName name="zz" localSheetId="3">#REF!</definedName>
    <definedName name="zz" localSheetId="2">#REF!</definedName>
    <definedName name="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7" i="98" l="1"/>
  <c r="V27" i="98"/>
  <c r="U27" i="98"/>
  <c r="T27" i="98"/>
  <c r="S27" i="98"/>
  <c r="R27" i="98"/>
  <c r="Q27" i="98"/>
  <c r="P27" i="98"/>
  <c r="O27" i="98"/>
  <c r="N27" i="98"/>
  <c r="M27" i="98"/>
  <c r="L27" i="98"/>
  <c r="K27" i="98"/>
  <c r="J27" i="98"/>
  <c r="I27" i="98"/>
  <c r="A17" i="98"/>
  <c r="A11" i="99"/>
  <c r="A10" i="99"/>
  <c r="A8" i="98" l="1"/>
  <c r="A9" i="98" s="1"/>
  <c r="A10" i="98" s="1"/>
  <c r="A1" i="98"/>
  <c r="B1" i="100"/>
  <c r="A1" i="99"/>
  <c r="X12" i="100"/>
  <c r="X11" i="100"/>
  <c r="X10" i="100"/>
  <c r="X9" i="100"/>
  <c r="A8" i="100"/>
  <c r="A9" i="100" s="1"/>
  <c r="A10" i="100" s="1"/>
  <c r="A11" i="100" s="1"/>
  <c r="A12" i="100" s="1"/>
  <c r="X7" i="100"/>
  <c r="X4" i="100" s="1"/>
  <c r="A8" i="99" l="1"/>
  <c r="A9" i="99" s="1"/>
  <c r="A13" i="99" s="1"/>
  <c r="A14" i="99" s="1"/>
  <c r="A15" i="99" s="1"/>
  <c r="A16" i="99" s="1"/>
  <c r="A17" i="99" s="1"/>
  <c r="A18" i="99" s="1"/>
  <c r="A19" i="99" s="1"/>
  <c r="H27" i="98"/>
  <c r="G27" i="98"/>
  <c r="F27" i="98"/>
  <c r="E27" i="98"/>
  <c r="D27" i="98"/>
  <c r="C27" i="98"/>
  <c r="A11" i="98" l="1"/>
  <c r="A13" i="98" s="1"/>
  <c r="A14" i="98" l="1"/>
  <c r="A15" i="98" s="1"/>
  <c r="A16" i="98" s="1"/>
  <c r="A18" i="98" l="1"/>
  <c r="A19" i="98" l="1"/>
  <c r="A20" i="98" s="1"/>
  <c r="A21" i="98" s="1"/>
  <c r="A22" i="98" s="1"/>
  <c r="A23" i="98" l="1"/>
  <c r="A24" i="98" s="1"/>
  <c r="A25" i="98" s="1"/>
  <c r="A26" i="98" s="1"/>
  <c r="A27" i="98" l="1"/>
  <c r="A28" i="98" s="1"/>
  <c r="B27" i="98"/>
</calcChain>
</file>

<file path=xl/sharedStrings.xml><?xml version="1.0" encoding="utf-8"?>
<sst xmlns="http://schemas.openxmlformats.org/spreadsheetml/2006/main" count="116" uniqueCount="108">
  <si>
    <t>California Department of Developmental Services</t>
  </si>
  <si>
    <t xml:space="preserve">DDS Rate Study
</t>
  </si>
  <si>
    <t>Provider Survey</t>
  </si>
  <si>
    <t>– distributed by –</t>
  </si>
  <si>
    <r>
      <rPr>
        <b/>
        <u/>
        <sz val="22"/>
        <color rgb="FF002060"/>
        <rFont val="Georgia"/>
        <family val="1"/>
      </rPr>
      <t>B</t>
    </r>
    <r>
      <rPr>
        <b/>
        <u/>
        <sz val="18"/>
        <color rgb="FF002060"/>
        <rFont val="Georgia"/>
        <family val="1"/>
      </rPr>
      <t xml:space="preserve">URNS &amp; </t>
    </r>
    <r>
      <rPr>
        <b/>
        <u/>
        <sz val="22"/>
        <color rgb="FF002060"/>
        <rFont val="Georgia"/>
        <family val="1"/>
      </rPr>
      <t>A</t>
    </r>
    <r>
      <rPr>
        <b/>
        <u/>
        <sz val="18"/>
        <color rgb="FF002060"/>
        <rFont val="Georgia"/>
        <family val="1"/>
      </rPr>
      <t>SSOCIATES</t>
    </r>
  </si>
  <si>
    <t>A Division of Health Management Associates</t>
  </si>
  <si>
    <t>Questions? Contact Alisher Abdullaev with Health Management Associates at aabdullaev@healthmanagement.com or (602) 562-2708.</t>
  </si>
  <si>
    <r>
      <t xml:space="preserve">Contact Information </t>
    </r>
    <r>
      <rPr>
        <b/>
        <sz val="11"/>
        <color rgb="FF00B050"/>
        <rFont val="Times New Roman"/>
        <family val="1"/>
      </rPr>
      <t xml:space="preserve">(click </t>
    </r>
    <r>
      <rPr>
        <b/>
        <sz val="11"/>
        <color rgb="FF00B050"/>
        <rFont val="Webdings"/>
        <family val="1"/>
        <charset val="2"/>
      </rPr>
      <t xml:space="preserve">i </t>
    </r>
    <r>
      <rPr>
        <b/>
        <sz val="11"/>
        <color rgb="FF00B050"/>
        <rFont val="Times New Roman"/>
        <family val="1"/>
      </rPr>
      <t>icons for directions)</t>
    </r>
  </si>
  <si>
    <t>Line</t>
  </si>
  <si>
    <t>Item</t>
  </si>
  <si>
    <t>Input</t>
  </si>
  <si>
    <t>Contact Information</t>
  </si>
  <si>
    <t>Provider name</t>
  </si>
  <si>
    <t>Contact name for person completing this survey</t>
  </si>
  <si>
    <t>Title of the person listed on Line 3</t>
  </si>
  <si>
    <t>Phone number for the person listed on Line 3</t>
  </si>
  <si>
    <t>Email address for the person listed on Line 3</t>
  </si>
  <si>
    <t>Factor</t>
  </si>
  <si>
    <t>Example</t>
  </si>
  <si>
    <r>
      <t xml:space="preserve">Revenue Sources </t>
    </r>
    <r>
      <rPr>
        <sz val="11"/>
        <color rgb="FF00B050"/>
        <rFont val="Webdings"/>
        <family val="1"/>
        <charset val="2"/>
      </rPr>
      <t>i</t>
    </r>
  </si>
  <si>
    <t>Caseload and Service Design</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</si>
  <si>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</si>
  <si>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</si>
  <si>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</si>
  <si>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</si>
  <si>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</si>
  <si>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</si>
  <si>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</si>
  <si>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</si>
  <si>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</si>
  <si>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</si>
  <si>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</si>
  <si>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</si>
  <si>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</si>
  <si>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</si>
  <si>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</si>
  <si>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</si>
  <si>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</si>
  <si>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</si>
  <si>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</si>
  <si>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</si>
  <si>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Staff Details</t>
  </si>
  <si>
    <r>
      <t xml:space="preserve">Employee name/ ID </t>
    </r>
    <r>
      <rPr>
        <sz val="11"/>
        <color rgb="FF00B050"/>
        <rFont val="Webdings"/>
        <family val="1"/>
        <charset val="2"/>
      </rPr>
      <t>i</t>
    </r>
  </si>
  <si>
    <t>J. Smith</t>
  </si>
  <si>
    <r>
      <t xml:space="preserve">Employee or contractor </t>
    </r>
    <r>
      <rPr>
        <sz val="11"/>
        <color rgb="FF00B050"/>
        <rFont val="Webdings"/>
        <family val="1"/>
        <charset val="2"/>
      </rPr>
      <t>i</t>
    </r>
  </si>
  <si>
    <t>Employee</t>
  </si>
  <si>
    <r>
      <t xml:space="preserve">Staff qualification </t>
    </r>
    <r>
      <rPr>
        <sz val="11"/>
        <color rgb="FF00B050"/>
        <rFont val="Webdings"/>
        <family val="1"/>
        <charset val="2"/>
      </rPr>
      <t>i</t>
    </r>
  </si>
  <si>
    <t>Licensed Vocational Nurse</t>
  </si>
  <si>
    <t>Total hours worked and paid for in a week</t>
  </si>
  <si>
    <t>Interdisciplinary team case reviewing/ planning (non-billed time only)</t>
  </si>
  <si>
    <t>Collateral contacts (non-billed time only)</t>
  </si>
  <si>
    <t>Administrative tasks such as scheduling and billing</t>
  </si>
  <si>
    <r>
      <t>'Employer time' (e.g. receiving one-on-one supervision, participating in staff meetings, etc.)</t>
    </r>
    <r>
      <rPr>
        <sz val="11"/>
        <color rgb="FF00B050"/>
        <rFont val="Webdings"/>
        <family val="1"/>
        <charset val="2"/>
      </rPr>
      <t xml:space="preserve"> i</t>
    </r>
  </si>
  <si>
    <t>Participating in professional development, training, etc.</t>
  </si>
  <si>
    <t>Qualification</t>
  </si>
  <si>
    <t>Associate Behavior Analyst</t>
  </si>
  <si>
    <t>Audiologist</t>
  </si>
  <si>
    <t>Behavior Analyst</t>
  </si>
  <si>
    <t>Behavior Mgmt. Assistant</t>
  </si>
  <si>
    <t>Behavior Mgmt. Consultant</t>
  </si>
  <si>
    <t>Behavior Tech. - Paraprofessional</t>
  </si>
  <si>
    <t>Dentist</t>
  </si>
  <si>
    <t>Early Intervention Specialist</t>
  </si>
  <si>
    <t>Early Intervention Assisstant</t>
  </si>
  <si>
    <t>Early Intervention Technician</t>
  </si>
  <si>
    <t>Family Therapist</t>
  </si>
  <si>
    <t>Occupational Therapist (OT)</t>
  </si>
  <si>
    <t>OT Assistant</t>
  </si>
  <si>
    <t>Physical Therapist (PT)</t>
  </si>
  <si>
    <t>PT Assistant</t>
  </si>
  <si>
    <t>Physician</t>
  </si>
  <si>
    <t>Psychologist</t>
  </si>
  <si>
    <t>Registered Dental Hygienist</t>
  </si>
  <si>
    <t>Registered Dietician</t>
  </si>
  <si>
    <t>Registered Nurse</t>
  </si>
  <si>
    <t>Respiratory Therapist</t>
  </si>
  <si>
    <t>Social Worker</t>
  </si>
  <si>
    <t>Speech/Language Pathologist (SLP)</t>
  </si>
  <si>
    <t>SLP Assistant</t>
  </si>
  <si>
    <t>Other</t>
  </si>
  <si>
    <r>
      <rPr>
        <sz val="11"/>
        <color rgb="FF000000"/>
        <rFont val="Times New Roman"/>
        <family val="1"/>
      </rPr>
      <t xml:space="preserve">Providing other billable services </t>
    </r>
    <r>
      <rPr>
        <sz val="11"/>
        <color rgb="FF00B050"/>
        <rFont val="Webdings"/>
        <family val="1"/>
        <charset val="2"/>
      </rPr>
      <t>i</t>
    </r>
  </si>
  <si>
    <r>
      <rPr>
        <sz val="11"/>
        <color rgb="FF000000"/>
        <rFont val="Times New Roman"/>
        <family val="1"/>
      </rPr>
      <t xml:space="preserve">Travel time between individuals </t>
    </r>
    <r>
      <rPr>
        <sz val="11"/>
        <color rgb="FF00B050"/>
        <rFont val="Webdings"/>
        <family val="1"/>
        <charset val="2"/>
      </rPr>
      <t>i</t>
    </r>
  </si>
  <si>
    <r>
      <t xml:space="preserve">Recordkeeping (do not include documentation included in time reported above) </t>
    </r>
    <r>
      <rPr>
        <sz val="11"/>
        <color rgb="FF00B050"/>
        <rFont val="Webdings"/>
        <family val="1"/>
        <charset val="2"/>
      </rPr>
      <t>i</t>
    </r>
  </si>
  <si>
    <r>
      <rPr>
        <sz val="11"/>
        <color rgb="FF000000"/>
        <rFont val="Times New Roman"/>
        <family val="1"/>
      </rPr>
      <t xml:space="preserve">Time lost to missed appointments </t>
    </r>
    <r>
      <rPr>
        <sz val="11"/>
        <color rgb="FF00B050"/>
        <rFont val="Webdings"/>
        <family val="1"/>
        <charset val="2"/>
      </rPr>
      <t>i</t>
    </r>
  </si>
  <si>
    <r>
      <t xml:space="preserve">Other activities [type description here] </t>
    </r>
    <r>
      <rPr>
        <sz val="11"/>
        <color rgb="FF00B050"/>
        <rFont val="Webdings"/>
        <family val="1"/>
        <charset val="2"/>
      </rPr>
      <t>i</t>
    </r>
  </si>
  <si>
    <r>
      <t xml:space="preserve">Provider/ Vendor ID(s) </t>
    </r>
    <r>
      <rPr>
        <sz val="11"/>
        <color rgb="FF00B050"/>
        <rFont val="Webdings"/>
        <family val="1"/>
        <charset val="2"/>
      </rPr>
      <t>i</t>
    </r>
  </si>
  <si>
    <r>
      <rPr>
        <b/>
        <sz val="11"/>
        <color rgb="FF000000"/>
        <rFont val="Times New Roman"/>
        <family val="1"/>
      </rPr>
      <t xml:space="preserve">Infant Development Program - Service Details </t>
    </r>
    <r>
      <rPr>
        <b/>
        <sz val="11"/>
        <color rgb="FF00B050"/>
        <rFont val="Times New Roman"/>
        <family val="1"/>
      </rPr>
      <t>(click the</t>
    </r>
    <r>
      <rPr>
        <b/>
        <sz val="11"/>
        <color rgb="FF00B050"/>
        <rFont val="Webdings"/>
        <family val="1"/>
        <charset val="2"/>
      </rPr>
      <t xml:space="preserve"> i</t>
    </r>
    <r>
      <rPr>
        <b/>
        <sz val="11"/>
        <color rgb="FF00B050"/>
        <rFont val="Times New Roman"/>
        <family val="1"/>
      </rPr>
      <t xml:space="preserve"> icons for directions)</t>
    </r>
  </si>
  <si>
    <t>Providing billable 805-Infant Development Program services</t>
  </si>
  <si>
    <r>
      <t xml:space="preserve">Average miles driven per week per direct care worker to travel to and from individual visits </t>
    </r>
    <r>
      <rPr>
        <sz val="11"/>
        <color rgb="FF00B050"/>
        <rFont val="Webdings"/>
        <family val="1"/>
        <charset val="2"/>
      </rPr>
      <t>i</t>
    </r>
  </si>
  <si>
    <t>805 - Infant Development Program</t>
  </si>
  <si>
    <r>
      <rPr>
        <b/>
        <sz val="11"/>
        <color rgb="FF000000"/>
        <rFont val="Times New Roman"/>
        <family val="1"/>
      </rPr>
      <t xml:space="preserve">Infant Development Program - Staff Details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</si>
  <si>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 xml:space="preserve">Staffing Pattern for a 'typical' week.  Input the number of hours per week for the following: </t>
    </r>
    <r>
      <rPr>
        <sz val="11"/>
        <color rgb="FF00B050"/>
        <rFont val="Webdings"/>
        <family val="1"/>
        <charset val="2"/>
      </rPr>
      <t>i</t>
    </r>
  </si>
  <si>
    <t>April 17, 2025</t>
  </si>
  <si>
    <r>
      <t xml:space="preserve">Please complete and submit your survey to Alisher Abdullaev at aabdullaev@healthmanagement.com by </t>
    </r>
    <r>
      <rPr>
        <b/>
        <sz val="12"/>
        <rFont val="Times New Roman"/>
        <family val="1"/>
      </rPr>
      <t>May 9, 2025</t>
    </r>
    <r>
      <rPr>
        <sz val="12"/>
        <rFont val="Times New Roman"/>
        <family val="1"/>
      </rPr>
      <t>.</t>
    </r>
  </si>
  <si>
    <t>Number of individuals currently receiving Infant Development Program services from your organization</t>
  </si>
  <si>
    <t>Number of direct care staff providing Infant Development Program services currently employed by your organization</t>
  </si>
  <si>
    <t>Average number of Infant Development Program service hours per week per service recipient</t>
  </si>
  <si>
    <r>
      <t xml:space="preserve">Average number of Infant Development Program service encounters per week per direct care worker </t>
    </r>
    <r>
      <rPr>
        <sz val="11"/>
        <color rgb="FF00B050"/>
        <rFont val="Webdings"/>
        <family val="1"/>
        <charset val="2"/>
      </rPr>
      <t>i</t>
    </r>
  </si>
  <si>
    <t>Average length in hours of an Infant Development Progam service encounter</t>
  </si>
  <si>
    <r>
      <t xml:space="preserve">Percentage of service hours provided in individuals' homes or in a community setting (not an office/clinic) </t>
    </r>
    <r>
      <rPr>
        <sz val="11"/>
        <color rgb="FF00B050"/>
        <rFont val="Webdings"/>
        <family val="1"/>
        <charset val="2"/>
      </rPr>
      <t>i</t>
    </r>
  </si>
  <si>
    <t>Percentage of service hours provided in an office or clinic setting</t>
  </si>
  <si>
    <t>Percentage of Infant Development Program total revenues from Regional Center payments</t>
  </si>
  <si>
    <t>Percentage of total Infant Development Program revenues from Medi-Cal</t>
  </si>
  <si>
    <t>Percentage of total Infant Development Program revenues from private insurance</t>
  </si>
  <si>
    <t>Percentage of total Infant Development Program revenues from private pay</t>
  </si>
  <si>
    <t>Percentage of total Infant Development Program revenues from other sources</t>
  </si>
  <si>
    <r>
      <t xml:space="preserve">Number of paid hours in 2024 </t>
    </r>
    <r>
      <rPr>
        <sz val="11"/>
        <color rgb="FF00B050"/>
        <rFont val="Webdings"/>
        <family val="1"/>
        <charset val="2"/>
      </rPr>
      <t>i</t>
    </r>
  </si>
  <si>
    <t>Of the worked hours reported on Line 4, number directly billed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</si>
</sst>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lt;=9999999]###\-####;\(###\)\ ###\-####"/>
    <numFmt numFmtId="165" formatCode="#,##0.0"/>
  </numFmts>
  <fonts count="32"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b/>
      <i/>
      <sz val="11"/>
      <name val="Times New Roman"/>
      <family val="1"/>
    </font>
    <font>
      <b/>
      <sz val="11"/>
      <color theme="1"/>
      <name val="Times New Roman"/>
      <family val="1"/>
    </font>
    <font>
      <sz val="11"/>
      <color theme="1"/>
      <name val="Times New Roman"/>
      <family val="1"/>
    </font>
    <font>
      <sz val="11"/>
      <color rgb="FFFF0000"/>
      <name val="Times New Roman"/>
      <family val="1"/>
    </font>
    <font>
      <sz val="36"/>
      <name val="Times New Roman"/>
      <family val="1"/>
    </font>
    <font>
      <sz val="48"/>
      <name val="Times New Roman"/>
      <family val="1"/>
    </font>
    <font>
      <sz val="10"/>
      <color indexed="8"/>
      <name val="Arial"/>
      <family val="2"/>
    </font>
    <font>
      <sz val="10"/>
      <color theme="1"/>
      <name val="Arial"/>
      <family val="2"/>
    </font>
    <font>
      <sz val="11"/>
      <color theme="9"/>
      <name val="Webdings"/>
      <family val="1"/>
      <charset val="2"/>
    </font>
    <font>
      <b/>
      <sz val="11"/>
      <color rgb="FF00B050"/>
      <name val="Times New Roman"/>
      <family val="1"/>
    </font>
    <font>
      <sz val="11"/>
      <color rgb="FF00B050"/>
      <name val="Webdings"/>
      <family val="1"/>
      <charset val="2"/>
    </font>
    <font>
      <b/>
      <sz val="11"/>
      <color rgb="FF00B050"/>
      <name val="Webdings"/>
      <family val="1"/>
      <charset val="2"/>
    </font>
    <font>
      <u/>
      <sz val="11"/>
      <color theme="10"/>
      <name val="Calibri"/>
      <family val="2"/>
      <scheme val="minor"/>
    </font>
    <font>
      <b/>
      <sz val="11"/>
      <color theme="1"/>
      <name val="Calibri"/>
      <family val="2"/>
      <scheme val="minor"/>
    </font>
    <font>
      <sz val="10"/>
      <name val="Times New Roman"/>
      <family val="1"/>
    </font>
    <font>
      <sz val="24"/>
      <name val="Times New Roman"/>
      <family val="1"/>
    </font>
    <font>
      <b/>
      <sz val="13"/>
      <color rgb="FF0B2D78"/>
      <name val="Times New Roman"/>
      <family val="1"/>
    </font>
    <font>
      <b/>
      <sz val="26"/>
      <name val="Times New Roman"/>
      <family val="1"/>
    </font>
    <font>
      <sz val="18"/>
      <name val="Times New Roman"/>
      <family val="1"/>
    </font>
    <font>
      <b/>
      <u/>
      <sz val="18"/>
      <color rgb="FF002060"/>
      <name val="Georgia"/>
      <family val="1"/>
    </font>
    <font>
      <b/>
      <u/>
      <sz val="22"/>
      <color rgb="FF002060"/>
      <name val="Georgia"/>
      <family val="1"/>
    </font>
    <font>
      <sz val="12"/>
      <name val="Georgia"/>
      <family val="1"/>
    </font>
    <font>
      <sz val="16"/>
      <name val="Times New Roman"/>
      <family val="1"/>
    </font>
    <font>
      <sz val="12"/>
      <name val="Times New Roman"/>
      <family val="1"/>
    </font>
    <font>
      <sz val="11"/>
      <color rgb="FF000000"/>
      <name val="Times New Roman"/>
      <family val="1"/>
    </font>
    <font>
      <b/>
      <sz val="11"/>
      <color rgb="FF000000"/>
      <name val="Times New Roman"/>
      <family val="1"/>
    </font>
    <font>
      <b/>
      <sz val="12"/>
      <name val="Times New Roman"/>
      <family val="1"/>
    </font>
  </fonts>
  <fills count="8">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2065187536243"/>
        <bgColor indexed="64"/>
      </patternFill>
    </fill>
    <fill>
      <patternFill patternType="solid">
        <fgColor indexed="22"/>
        <bgColor indexed="64"/>
      </patternFill>
    </fill>
  </fills>
  <borders count="4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26">
    <xf numFmtId="0" fontId="0"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1" fillId="0" borderId="0" applyNumberFormat="0" applyBorder="0" applyAlignment="0"/>
    <xf numFmtId="0" fontId="1" fillId="0" borderId="0"/>
    <xf numFmtId="0" fontId="17" fillId="0" borderId="0" applyNumberFormat="0" applyFill="0" applyBorder="0" applyAlignment="0" applyProtection="0"/>
    <xf numFmtId="9" fontId="1" fillId="0" borderId="0" applyFont="0" applyFill="0" applyBorder="0" applyAlignment="0" applyProtection="0"/>
    <xf numFmtId="0" fontId="1" fillId="0" borderId="0"/>
  </cellStyleXfs>
  <cellXfs count="166">
    <xf numFmtId="0" fontId="0" fillId="0" borderId="0" xfId="0"/>
    <xf numFmtId="3" fontId="3" fillId="3" borderId="4" xfId="2" applyNumberFormat="1" applyFont="1" applyFill="1" applyBorder="1" applyAlignment="1" applyProtection="1">
      <alignment horizontal="center" vertical="top"/>
      <protection locked="0"/>
    </xf>
    <xf numFmtId="3" fontId="3" fillId="3" borderId="15" xfId="2" applyNumberFormat="1" applyFont="1" applyFill="1" applyBorder="1" applyAlignment="1" applyProtection="1">
      <alignment horizontal="center" vertical="top"/>
      <protection locked="0"/>
    </xf>
    <xf numFmtId="39" fontId="4" fillId="4" borderId="0" xfId="2" applyNumberFormat="1" applyFont="1" applyFill="1" applyBorder="1" applyAlignment="1" applyProtection="1">
      <alignment horizontal="center" vertical="top"/>
    </xf>
    <xf numFmtId="39" fontId="3" fillId="0" borderId="1" xfId="2" applyNumberFormat="1" applyFont="1" applyFill="1" applyBorder="1" applyAlignment="1" applyProtection="1">
      <alignment vertical="top"/>
    </xf>
    <xf numFmtId="39" fontId="3" fillId="0" borderId="34" xfId="2" applyNumberFormat="1" applyFont="1" applyFill="1" applyBorder="1" applyAlignment="1" applyProtection="1">
      <alignment vertical="top"/>
    </xf>
    <xf numFmtId="0" fontId="3" fillId="3" borderId="2" xfId="2" applyNumberFormat="1" applyFont="1" applyFill="1" applyBorder="1" applyAlignment="1" applyProtection="1">
      <alignment horizontal="center" vertical="top"/>
      <protection locked="0"/>
    </xf>
    <xf numFmtId="39" fontId="3" fillId="0" borderId="7" xfId="2" applyNumberFormat="1" applyFont="1" applyFill="1" applyBorder="1" applyAlignment="1" applyProtection="1">
      <alignment vertical="top"/>
    </xf>
    <xf numFmtId="39" fontId="3" fillId="0" borderId="1" xfId="2" applyNumberFormat="1" applyFont="1" applyFill="1" applyBorder="1" applyAlignment="1" applyProtection="1">
      <alignment horizontal="left" vertical="top" indent="2"/>
    </xf>
    <xf numFmtId="39" fontId="3" fillId="0" borderId="1" xfId="2" quotePrefix="1" applyNumberFormat="1" applyFont="1" applyFill="1" applyBorder="1" applyAlignment="1" applyProtection="1">
      <alignment horizontal="left" vertical="top" indent="2"/>
    </xf>
    <xf numFmtId="39" fontId="3" fillId="3" borderId="1" xfId="2" applyNumberFormat="1" applyFont="1" applyFill="1" applyBorder="1" applyAlignment="1" applyProtection="1">
      <alignment horizontal="left" vertical="top" indent="2"/>
      <protection locked="0"/>
    </xf>
    <xf numFmtId="0" fontId="4" fillId="5" borderId="2" xfId="2" applyNumberFormat="1" applyFont="1" applyFill="1" applyBorder="1" applyAlignment="1" applyProtection="1">
      <alignment horizontal="center" vertical="top"/>
    </xf>
    <xf numFmtId="2" fontId="4" fillId="5" borderId="3" xfId="2" applyNumberFormat="1" applyFont="1" applyFill="1" applyBorder="1" applyAlignment="1" applyProtection="1">
      <alignment horizontal="center" vertical="top"/>
    </xf>
    <xf numFmtId="2" fontId="4" fillId="5" borderId="2" xfId="2" applyNumberFormat="1" applyFont="1" applyFill="1" applyBorder="1" applyAlignment="1" applyProtection="1">
      <alignment horizontal="center" vertical="top"/>
    </xf>
    <xf numFmtId="39" fontId="4" fillId="4" borderId="22" xfId="2" applyNumberFormat="1" applyFont="1" applyFill="1" applyBorder="1" applyAlignment="1" applyProtection="1">
      <alignment horizontal="center" vertical="top"/>
    </xf>
    <xf numFmtId="37" fontId="4" fillId="0" borderId="26" xfId="2" applyNumberFormat="1" applyFont="1" applyFill="1" applyBorder="1" applyAlignment="1" applyProtection="1">
      <alignment horizontal="center" vertical="top" wrapText="1"/>
    </xf>
    <xf numFmtId="37" fontId="4" fillId="0" borderId="35" xfId="2" applyNumberFormat="1" applyFont="1" applyFill="1" applyBorder="1" applyAlignment="1" applyProtection="1">
      <alignment horizontal="center" vertical="top" wrapText="1"/>
    </xf>
    <xf numFmtId="37" fontId="4" fillId="5" borderId="33" xfId="2" applyNumberFormat="1" applyFont="1" applyFill="1" applyBorder="1" applyAlignment="1" applyProtection="1">
      <alignment horizontal="center" vertical="top" wrapText="1"/>
    </xf>
    <xf numFmtId="0" fontId="7" fillId="3" borderId="2" xfId="4" applyFont="1" applyFill="1" applyBorder="1" applyAlignment="1" applyProtection="1">
      <alignment horizontal="left" vertical="top"/>
      <protection locked="0"/>
    </xf>
    <xf numFmtId="0" fontId="7" fillId="3" borderId="15" xfId="4" applyFont="1" applyFill="1" applyBorder="1" applyAlignment="1" applyProtection="1">
      <alignment horizontal="left" vertical="top"/>
      <protection locked="0"/>
    </xf>
    <xf numFmtId="39" fontId="4" fillId="4" borderId="36" xfId="2" applyNumberFormat="1" applyFont="1" applyFill="1" applyBorder="1" applyAlignment="1" applyProtection="1">
      <alignment horizontal="center" vertical="top"/>
    </xf>
    <xf numFmtId="3" fontId="4" fillId="5" borderId="4" xfId="2" applyNumberFormat="1" applyFont="1" applyFill="1" applyBorder="1" applyAlignment="1" applyProtection="1">
      <alignment horizontal="center" vertical="top"/>
    </xf>
    <xf numFmtId="39" fontId="3" fillId="0" borderId="1" xfId="2" applyNumberFormat="1" applyFont="1" applyFill="1" applyBorder="1" applyAlignment="1" applyProtection="1">
      <alignment horizontal="left" vertical="top"/>
    </xf>
    <xf numFmtId="9" fontId="4" fillId="5" borderId="4" xfId="2" applyNumberFormat="1" applyFont="1" applyFill="1" applyBorder="1" applyAlignment="1" applyProtection="1">
      <alignment horizontal="center" vertical="top"/>
    </xf>
    <xf numFmtId="0" fontId="7" fillId="3" borderId="8" xfId="4" applyFont="1" applyFill="1" applyBorder="1" applyAlignment="1" applyProtection="1">
      <alignment horizontal="left" vertical="top"/>
      <protection locked="0"/>
    </xf>
    <xf numFmtId="3" fontId="4" fillId="5" borderId="3" xfId="2" applyNumberFormat="1" applyFont="1" applyFill="1" applyBorder="1" applyAlignment="1" applyProtection="1">
      <alignment horizontal="center" vertical="top"/>
    </xf>
    <xf numFmtId="39" fontId="3" fillId="0" borderId="17" xfId="2" applyNumberFormat="1" applyFont="1" applyFill="1" applyBorder="1" applyAlignment="1" applyProtection="1">
      <alignment horizontal="left" vertical="top" indent="2"/>
    </xf>
    <xf numFmtId="3" fontId="3" fillId="3" borderId="3" xfId="2" applyNumberFormat="1" applyFont="1" applyFill="1" applyBorder="1" applyAlignment="1" applyProtection="1">
      <alignment horizontal="center" vertical="top"/>
      <protection locked="0"/>
    </xf>
    <xf numFmtId="39" fontId="4" fillId="4" borderId="6" xfId="2" applyNumberFormat="1" applyFont="1" applyFill="1" applyBorder="1" applyAlignment="1" applyProtection="1">
      <alignment horizontal="center" vertical="top"/>
    </xf>
    <xf numFmtId="39" fontId="4" fillId="4" borderId="24" xfId="2" applyNumberFormat="1" applyFont="1" applyFill="1" applyBorder="1" applyAlignment="1" applyProtection="1">
      <alignment horizontal="center" vertical="top"/>
    </xf>
    <xf numFmtId="0" fontId="3" fillId="3" borderId="19" xfId="2" applyNumberFormat="1" applyFont="1" applyFill="1" applyBorder="1" applyAlignment="1" applyProtection="1">
      <alignment horizontal="center" vertical="top"/>
      <protection locked="0"/>
    </xf>
    <xf numFmtId="3" fontId="3" fillId="3" borderId="39" xfId="2" applyNumberFormat="1" applyFont="1" applyFill="1" applyBorder="1" applyAlignment="1" applyProtection="1">
      <alignment horizontal="center" vertical="top"/>
      <protection locked="0"/>
    </xf>
    <xf numFmtId="3" fontId="3" fillId="3" borderId="23" xfId="2" applyNumberFormat="1" applyFont="1" applyFill="1" applyBorder="1" applyAlignment="1" applyProtection="1">
      <alignment horizontal="center" vertical="top"/>
      <protection locked="0"/>
    </xf>
    <xf numFmtId="3" fontId="3" fillId="3" borderId="32" xfId="2" applyNumberFormat="1" applyFont="1" applyFill="1" applyBorder="1" applyAlignment="1" applyProtection="1">
      <alignment horizontal="center" vertical="top"/>
      <protection locked="0"/>
    </xf>
    <xf numFmtId="165" fontId="4" fillId="5" borderId="3" xfId="2" applyNumberFormat="1" applyFont="1" applyFill="1" applyBorder="1" applyAlignment="1" applyProtection="1">
      <alignment horizontal="center" vertical="top"/>
    </xf>
    <xf numFmtId="9" fontId="4" fillId="5" borderId="3" xfId="2" applyNumberFormat="1" applyFont="1" applyFill="1" applyBorder="1" applyAlignment="1" applyProtection="1">
      <alignment horizontal="center" vertical="top"/>
    </xf>
    <xf numFmtId="39" fontId="5" fillId="0" borderId="0" xfId="2" applyNumberFormat="1" applyFont="1" applyFill="1" applyBorder="1" applyAlignment="1" applyProtection="1">
      <alignment vertical="top"/>
    </xf>
    <xf numFmtId="39" fontId="4" fillId="0" borderId="0" xfId="2" applyNumberFormat="1" applyFont="1" applyFill="1" applyBorder="1" applyAlignment="1" applyProtection="1">
      <alignment horizontal="center" vertical="top"/>
    </xf>
    <xf numFmtId="39" fontId="3" fillId="0" borderId="2" xfId="2" applyNumberFormat="1" applyFont="1" applyFill="1" applyBorder="1" applyAlignment="1" applyProtection="1">
      <alignment vertical="top"/>
    </xf>
    <xf numFmtId="39" fontId="3" fillId="0" borderId="5" xfId="2" applyNumberFormat="1" applyFont="1" applyFill="1" applyBorder="1" applyAlignment="1" applyProtection="1">
      <alignment vertical="top"/>
    </xf>
    <xf numFmtId="0" fontId="18" fillId="0" borderId="0" xfId="0" applyFont="1"/>
    <xf numFmtId="0" fontId="3" fillId="3" borderId="2" xfId="2" applyNumberFormat="1" applyFont="1" applyFill="1" applyBorder="1" applyAlignment="1" applyProtection="1">
      <alignment horizontal="center" vertical="top" wrapText="1"/>
      <protection locked="0"/>
    </xf>
    <xf numFmtId="0" fontId="3" fillId="3" borderId="19" xfId="2" applyNumberFormat="1" applyFont="1" applyFill="1" applyBorder="1" applyAlignment="1" applyProtection="1">
      <alignment horizontal="center" vertical="top" wrapText="1"/>
      <protection locked="0"/>
    </xf>
    <xf numFmtId="0" fontId="3" fillId="3" borderId="2" xfId="0" applyFont="1" applyFill="1" applyBorder="1" applyAlignment="1" applyProtection="1">
      <alignment horizontal="center" vertical="top" wrapText="1"/>
      <protection locked="0"/>
    </xf>
    <xf numFmtId="39" fontId="5" fillId="0" borderId="6" xfId="2" applyNumberFormat="1" applyFont="1" applyFill="1" applyBorder="1" applyAlignment="1" applyProtection="1">
      <alignment vertical="top"/>
    </xf>
    <xf numFmtId="39" fontId="3" fillId="0" borderId="12" xfId="2" applyNumberFormat="1" applyFont="1" applyFill="1" applyBorder="1" applyAlignment="1" applyProtection="1">
      <alignment horizontal="left" vertical="top"/>
    </xf>
    <xf numFmtId="2" fontId="4" fillId="2" borderId="2" xfId="2" applyNumberFormat="1" applyFont="1" applyFill="1" applyBorder="1" applyAlignment="1" applyProtection="1">
      <alignment horizontal="center" vertical="top"/>
    </xf>
    <xf numFmtId="2" fontId="4" fillId="2" borderId="15" xfId="2" applyNumberFormat="1" applyFont="1" applyFill="1" applyBorder="1" applyAlignment="1" applyProtection="1">
      <alignment horizontal="center" vertical="top"/>
    </xf>
    <xf numFmtId="3" fontId="3" fillId="3" borderId="12" xfId="2" applyNumberFormat="1" applyFont="1" applyFill="1" applyBorder="1" applyAlignment="1" applyProtection="1">
      <alignment horizontal="center" vertical="top"/>
      <protection locked="0"/>
    </xf>
    <xf numFmtId="3" fontId="3" fillId="3" borderId="31" xfId="2" applyNumberFormat="1" applyFont="1" applyFill="1" applyBorder="1" applyAlignment="1" applyProtection="1">
      <alignment horizontal="center" vertical="top"/>
      <protection locked="0"/>
    </xf>
    <xf numFmtId="1" fontId="4" fillId="5" borderId="12" xfId="2" applyNumberFormat="1" applyFont="1" applyFill="1" applyBorder="1" applyAlignment="1" applyProtection="1">
      <alignment horizontal="center" vertical="top"/>
    </xf>
    <xf numFmtId="0" fontId="19" fillId="4" borderId="0" xfId="1" applyFont="1" applyFill="1"/>
    <xf numFmtId="0" fontId="7" fillId="4" borderId="0" xfId="25" applyFont="1" applyFill="1"/>
    <xf numFmtId="0" fontId="20" fillId="0" borderId="0" xfId="1" applyFont="1" applyAlignment="1">
      <alignment horizontal="center" vertical="center" wrapText="1"/>
    </xf>
    <xf numFmtId="0" fontId="8" fillId="4" borderId="0" xfId="25" applyFont="1" applyFill="1"/>
    <xf numFmtId="0" fontId="21" fillId="4" borderId="0" xfId="1" applyFont="1" applyFill="1" applyAlignment="1">
      <alignment horizontal="center" vertical="center"/>
    </xf>
    <xf numFmtId="0" fontId="19" fillId="4" borderId="42" xfId="1" applyFont="1" applyFill="1" applyBorder="1"/>
    <xf numFmtId="0" fontId="22" fillId="4" borderId="43" xfId="1" applyFont="1" applyFill="1" applyBorder="1" applyAlignment="1">
      <alignment horizontal="center" vertical="center" wrapText="1"/>
    </xf>
    <xf numFmtId="0" fontId="22" fillId="4" borderId="43" xfId="1" applyFont="1" applyFill="1" applyBorder="1" applyAlignment="1">
      <alignment horizontal="center" wrapText="1"/>
    </xf>
    <xf numFmtId="0" fontId="22" fillId="4" borderId="43" xfId="1" applyFont="1" applyFill="1" applyBorder="1" applyAlignment="1">
      <alignment horizontal="center"/>
    </xf>
    <xf numFmtId="0" fontId="19" fillId="4" borderId="44" xfId="1" applyFont="1" applyFill="1" applyBorder="1" applyAlignment="1">
      <alignment horizontal="center"/>
    </xf>
    <xf numFmtId="0" fontId="19" fillId="4" borderId="0" xfId="1" applyFont="1" applyFill="1" applyAlignment="1">
      <alignment horizontal="center"/>
    </xf>
    <xf numFmtId="0" fontId="23" fillId="0" borderId="0" xfId="1" applyFont="1" applyAlignment="1">
      <alignment horizontal="center"/>
    </xf>
    <xf numFmtId="0" fontId="23" fillId="4" borderId="0" xfId="1" applyFont="1" applyFill="1"/>
    <xf numFmtId="0" fontId="24" fillId="4" borderId="0" xfId="1" applyFont="1" applyFill="1" applyAlignment="1">
      <alignment horizontal="center"/>
    </xf>
    <xf numFmtId="0" fontId="26" fillId="4" borderId="0" xfId="1" applyFont="1" applyFill="1" applyAlignment="1">
      <alignment horizontal="center"/>
    </xf>
    <xf numFmtId="0" fontId="27" fillId="4" borderId="0" xfId="1" applyFont="1" applyFill="1" applyAlignment="1">
      <alignment horizontal="center"/>
    </xf>
    <xf numFmtId="0" fontId="19" fillId="0" borderId="0" xfId="1" applyFont="1"/>
    <xf numFmtId="0" fontId="28" fillId="0" borderId="0" xfId="1" applyFont="1" applyAlignment="1">
      <alignment horizontal="center"/>
    </xf>
    <xf numFmtId="39" fontId="3" fillId="0" borderId="4" xfId="2" applyNumberFormat="1" applyFont="1" applyFill="1" applyBorder="1" applyAlignment="1" applyProtection="1">
      <alignment vertical="top"/>
    </xf>
    <xf numFmtId="39" fontId="3" fillId="0" borderId="22" xfId="2" applyNumberFormat="1" applyFont="1" applyFill="1" applyBorder="1" applyAlignment="1" applyProtection="1">
      <alignment horizontal="center" vertical="top"/>
    </xf>
    <xf numFmtId="9" fontId="4" fillId="7" borderId="2" xfId="24" applyFont="1" applyFill="1" applyBorder="1" applyAlignment="1" applyProtection="1">
      <alignment horizontal="center" vertical="top"/>
    </xf>
    <xf numFmtId="9" fontId="4" fillId="7" borderId="4" xfId="24" applyFont="1" applyFill="1" applyBorder="1" applyAlignment="1" applyProtection="1">
      <alignment horizontal="center" vertical="top"/>
    </xf>
    <xf numFmtId="9" fontId="3" fillId="3" borderId="15" xfId="24" applyFont="1" applyFill="1" applyBorder="1" applyAlignment="1" applyProtection="1">
      <alignment horizontal="center" vertical="top"/>
      <protection locked="0"/>
    </xf>
    <xf numFmtId="9" fontId="3" fillId="3" borderId="16" xfId="24" applyFont="1" applyFill="1" applyBorder="1" applyAlignment="1" applyProtection="1">
      <alignment horizontal="center" vertical="top"/>
      <protection locked="0"/>
    </xf>
    <xf numFmtId="9" fontId="4" fillId="7" borderId="3" xfId="24" applyFont="1" applyFill="1" applyBorder="1" applyAlignment="1" applyProtection="1">
      <alignment horizontal="center" vertical="top"/>
    </xf>
    <xf numFmtId="9" fontId="3" fillId="3" borderId="32" xfId="24" applyFont="1" applyFill="1" applyBorder="1" applyAlignment="1" applyProtection="1">
      <alignment horizontal="center" vertical="top"/>
      <protection locked="0"/>
    </xf>
    <xf numFmtId="37" fontId="4" fillId="0" borderId="45" xfId="2" applyNumberFormat="1" applyFont="1" applyFill="1" applyBorder="1" applyAlignment="1" applyProtection="1">
      <alignment horizontal="center" vertical="top" wrapText="1"/>
    </xf>
    <xf numFmtId="0" fontId="3" fillId="3" borderId="1" xfId="2" applyNumberFormat="1" applyFont="1" applyFill="1" applyBorder="1" applyAlignment="1" applyProtection="1">
      <alignment horizontal="center" vertical="top"/>
      <protection locked="0"/>
    </xf>
    <xf numFmtId="0" fontId="3" fillId="3" borderId="1" xfId="2" applyNumberFormat="1" applyFont="1" applyFill="1" applyBorder="1" applyAlignment="1" applyProtection="1">
      <alignment horizontal="center" vertical="top" wrapText="1"/>
      <protection locked="0"/>
    </xf>
    <xf numFmtId="3" fontId="3" fillId="3" borderId="34" xfId="2" applyNumberFormat="1" applyFont="1" applyFill="1" applyBorder="1" applyAlignment="1" applyProtection="1">
      <alignment horizontal="center" vertical="top"/>
      <protection locked="0"/>
    </xf>
    <xf numFmtId="3" fontId="3" fillId="3" borderId="5" xfId="2" applyNumberFormat="1" applyFont="1" applyFill="1" applyBorder="1" applyAlignment="1" applyProtection="1">
      <alignment horizontal="center" vertical="top"/>
      <protection locked="0"/>
    </xf>
    <xf numFmtId="2" fontId="4" fillId="2" borderId="1" xfId="2" applyNumberFormat="1" applyFont="1" applyFill="1" applyBorder="1" applyAlignment="1" applyProtection="1">
      <alignment horizontal="center" vertical="top"/>
    </xf>
    <xf numFmtId="3" fontId="3" fillId="3" borderId="17" xfId="2" applyNumberFormat="1" applyFont="1" applyFill="1" applyBorder="1" applyAlignment="1" applyProtection="1">
      <alignment horizontal="center" vertical="top"/>
      <protection locked="0"/>
    </xf>
    <xf numFmtId="0" fontId="3" fillId="3" borderId="15" xfId="2" applyNumberFormat="1" applyFont="1" applyFill="1" applyBorder="1" applyAlignment="1" applyProtection="1">
      <alignment horizontal="center" vertical="top"/>
      <protection locked="0"/>
    </xf>
    <xf numFmtId="0" fontId="3" fillId="3" borderId="15" xfId="2" applyNumberFormat="1" applyFont="1" applyFill="1" applyBorder="1" applyAlignment="1" applyProtection="1">
      <alignment horizontal="center" vertical="top" wrapText="1"/>
      <protection locked="0"/>
    </xf>
    <xf numFmtId="3" fontId="3" fillId="3" borderId="16" xfId="2" applyNumberFormat="1" applyFont="1" applyFill="1" applyBorder="1" applyAlignment="1" applyProtection="1">
      <alignment horizontal="center" vertical="top"/>
      <protection locked="0"/>
    </xf>
    <xf numFmtId="49" fontId="23" fillId="0" borderId="0" xfId="1" applyNumberFormat="1" applyFont="1" applyAlignment="1">
      <alignment horizontal="center"/>
    </xf>
    <xf numFmtId="0" fontId="4" fillId="2" borderId="0" xfId="1" applyFont="1" applyFill="1" applyAlignment="1">
      <alignment horizontal="center" vertical="top"/>
    </xf>
    <xf numFmtId="0" fontId="13" fillId="0" borderId="0" xfId="4" applyFont="1" applyAlignment="1">
      <alignment vertical="top"/>
    </xf>
    <xf numFmtId="0" fontId="7" fillId="0" borderId="0" xfId="4" applyFont="1" applyAlignment="1">
      <alignment vertical="top"/>
    </xf>
    <xf numFmtId="14" fontId="7" fillId="0" borderId="0" xfId="4" applyNumberFormat="1" applyFont="1" applyAlignment="1">
      <alignment vertical="top"/>
    </xf>
    <xf numFmtId="0" fontId="7" fillId="0" borderId="0" xfId="4" applyFont="1" applyAlignment="1">
      <alignment horizontal="center" vertical="top"/>
    </xf>
    <xf numFmtId="0" fontId="6" fillId="0" borderId="0" xfId="4" applyFont="1" applyAlignment="1">
      <alignment vertical="top"/>
    </xf>
    <xf numFmtId="0" fontId="7" fillId="0" borderId="13" xfId="4" applyFont="1" applyBorder="1" applyAlignment="1">
      <alignment vertical="top"/>
    </xf>
    <xf numFmtId="0" fontId="4" fillId="0" borderId="25" xfId="1" applyFont="1" applyBorder="1" applyAlignment="1">
      <alignment horizontal="center" vertical="top" wrapText="1"/>
    </xf>
    <xf numFmtId="0" fontId="4" fillId="0" borderId="26" xfId="1" applyFont="1" applyBorder="1" applyAlignment="1">
      <alignment vertical="top" wrapText="1"/>
    </xf>
    <xf numFmtId="0" fontId="3" fillId="0" borderId="20" xfId="1" applyFont="1" applyBorder="1" applyAlignment="1">
      <alignment horizontal="center" vertical="top"/>
    </xf>
    <xf numFmtId="0" fontId="5" fillId="0" borderId="9" xfId="1" applyFont="1" applyBorder="1" applyAlignment="1">
      <alignment horizontal="left" vertical="top"/>
    </xf>
    <xf numFmtId="0" fontId="5" fillId="0" borderId="0" xfId="1" applyFont="1" applyAlignment="1">
      <alignment horizontal="left" vertical="top"/>
    </xf>
    <xf numFmtId="0" fontId="7" fillId="0" borderId="22" xfId="4" applyFont="1" applyBorder="1" applyAlignment="1">
      <alignment vertical="top"/>
    </xf>
    <xf numFmtId="0" fontId="7" fillId="0" borderId="21" xfId="4" applyFont="1" applyBorder="1" applyAlignment="1">
      <alignment horizontal="center" vertical="top"/>
    </xf>
    <xf numFmtId="0" fontId="7" fillId="0" borderId="2" xfId="4" applyFont="1" applyBorder="1" applyAlignment="1">
      <alignment horizontal="left" vertical="top"/>
    </xf>
    <xf numFmtId="0" fontId="7" fillId="0" borderId="29" xfId="4" applyFont="1" applyBorder="1" applyAlignment="1">
      <alignment horizontal="center" vertical="center"/>
    </xf>
    <xf numFmtId="0" fontId="7" fillId="0" borderId="3" xfId="4" applyFont="1" applyBorder="1" applyAlignment="1">
      <alignment horizontal="left" vertical="center"/>
    </xf>
    <xf numFmtId="0" fontId="8" fillId="0" borderId="0" xfId="4" applyFont="1" applyAlignment="1">
      <alignment vertical="top"/>
    </xf>
    <xf numFmtId="9" fontId="7" fillId="0" borderId="0" xfId="4" applyNumberFormat="1" applyFont="1" applyAlignment="1">
      <alignment vertical="top"/>
    </xf>
    <xf numFmtId="0" fontId="7" fillId="0" borderId="18" xfId="4" applyFont="1" applyBorder="1" applyAlignment="1">
      <alignment horizontal="center" vertical="center"/>
    </xf>
    <xf numFmtId="0" fontId="3" fillId="4" borderId="0" xfId="1" applyFont="1" applyFill="1" applyAlignment="1">
      <alignment vertical="top"/>
    </xf>
    <xf numFmtId="0" fontId="4" fillId="4" borderId="0" xfId="1" applyFont="1" applyFill="1" applyAlignment="1">
      <alignment horizontal="center" vertical="top"/>
    </xf>
    <xf numFmtId="0" fontId="4" fillId="4" borderId="0" xfId="1" applyFont="1" applyFill="1" applyAlignment="1">
      <alignment horizontal="right" vertical="top" wrapText="1"/>
    </xf>
    <xf numFmtId="0" fontId="4" fillId="4" borderId="0" xfId="1" applyFont="1" applyFill="1" applyAlignment="1">
      <alignment vertical="top" wrapText="1"/>
    </xf>
    <xf numFmtId="0" fontId="4" fillId="0" borderId="38" xfId="1" applyFont="1" applyBorder="1" applyAlignment="1">
      <alignment horizontal="center" vertical="top" wrapText="1"/>
    </xf>
    <xf numFmtId="0" fontId="3" fillId="0" borderId="37" xfId="0" applyFont="1" applyBorder="1" applyAlignment="1">
      <alignment horizontal="center" vertical="top"/>
    </xf>
    <xf numFmtId="0" fontId="3" fillId="0" borderId="21" xfId="0" applyFont="1" applyBorder="1" applyAlignment="1">
      <alignment horizontal="center" vertical="top"/>
    </xf>
    <xf numFmtId="0" fontId="3" fillId="0" borderId="18" xfId="0" applyFont="1" applyBorder="1" applyAlignment="1">
      <alignment horizontal="center" vertical="top"/>
    </xf>
    <xf numFmtId="0" fontId="3" fillId="4" borderId="40" xfId="1" applyFont="1" applyFill="1" applyBorder="1" applyAlignment="1">
      <alignment horizontal="center" vertical="top"/>
    </xf>
    <xf numFmtId="0" fontId="5" fillId="4" borderId="6" xfId="1" applyFont="1" applyFill="1" applyBorder="1" applyAlignment="1">
      <alignment horizontal="left" vertical="top" wrapText="1"/>
    </xf>
    <xf numFmtId="0" fontId="3" fillId="0" borderId="29" xfId="1" applyFont="1" applyBorder="1" applyAlignment="1">
      <alignment horizontal="center" vertical="top"/>
    </xf>
    <xf numFmtId="0" fontId="8" fillId="4" borderId="0" xfId="1" applyFont="1" applyFill="1" applyAlignment="1">
      <alignment vertical="top"/>
    </xf>
    <xf numFmtId="0" fontId="3" fillId="0" borderId="18" xfId="1" applyFont="1" applyBorder="1" applyAlignment="1">
      <alignment horizontal="center" vertical="top"/>
    </xf>
    <xf numFmtId="0" fontId="3" fillId="4" borderId="0" xfId="1" applyFont="1" applyFill="1" applyAlignment="1">
      <alignment horizontal="center" vertical="top"/>
    </xf>
    <xf numFmtId="165" fontId="3" fillId="6" borderId="32" xfId="2" applyNumberFormat="1" applyFont="1" applyFill="1" applyBorder="1" applyAlignment="1" applyProtection="1">
      <alignment horizontal="center" vertical="top"/>
      <protection locked="0"/>
    </xf>
    <xf numFmtId="3" fontId="3" fillId="6" borderId="32" xfId="2" applyNumberFormat="1" applyFont="1" applyFill="1" applyBorder="1" applyAlignment="1" applyProtection="1">
      <alignment horizontal="center" vertical="top"/>
      <protection locked="0"/>
    </xf>
    <xf numFmtId="9" fontId="3" fillId="6" borderId="32" xfId="2" applyNumberFormat="1" applyFont="1" applyFill="1" applyBorder="1" applyAlignment="1" applyProtection="1">
      <alignment horizontal="center" vertical="top"/>
      <protection locked="0"/>
    </xf>
    <xf numFmtId="9" fontId="3" fillId="6" borderId="16" xfId="2" applyNumberFormat="1" applyFont="1" applyFill="1" applyBorder="1" applyAlignment="1" applyProtection="1">
      <alignment horizontal="center" vertical="top"/>
      <protection locked="0"/>
    </xf>
    <xf numFmtId="0" fontId="4" fillId="4" borderId="0" xfId="1" applyFont="1" applyFill="1" applyAlignment="1">
      <alignment vertical="top"/>
    </xf>
    <xf numFmtId="0" fontId="4" fillId="4" borderId="0" xfId="1" applyFont="1" applyFill="1" applyAlignment="1">
      <alignment horizontal="center" vertical="top" wrapText="1"/>
    </xf>
    <xf numFmtId="0" fontId="3" fillId="4" borderId="37" xfId="1" applyFont="1" applyFill="1" applyBorder="1" applyAlignment="1">
      <alignment horizontal="center" vertical="top"/>
    </xf>
    <xf numFmtId="0" fontId="5" fillId="4" borderId="0" xfId="1" applyFont="1" applyFill="1" applyAlignment="1">
      <alignment horizontal="left" vertical="top" wrapText="1"/>
    </xf>
    <xf numFmtId="0" fontId="3" fillId="0" borderId="21" xfId="1" applyFont="1" applyBorder="1" applyAlignment="1">
      <alignment horizontal="center" vertical="top"/>
    </xf>
    <xf numFmtId="0" fontId="4" fillId="5" borderId="2" xfId="0" applyFont="1" applyFill="1" applyBorder="1" applyAlignment="1">
      <alignment horizontal="center" vertical="top" wrapText="1"/>
    </xf>
    <xf numFmtId="0" fontId="3" fillId="4" borderId="41" xfId="1" applyFont="1" applyFill="1" applyBorder="1" applyAlignment="1">
      <alignment horizontal="center" vertical="top"/>
    </xf>
    <xf numFmtId="0" fontId="3" fillId="4" borderId="36" xfId="1" applyFont="1" applyFill="1" applyBorder="1" applyAlignment="1">
      <alignment horizontal="center" vertical="top"/>
    </xf>
    <xf numFmtId="0" fontId="3" fillId="0" borderId="30" xfId="0" applyFont="1" applyBorder="1" applyAlignment="1">
      <alignment horizontal="center" vertical="top"/>
    </xf>
    <xf numFmtId="0" fontId="3" fillId="0" borderId="0" xfId="0" applyFont="1" applyAlignment="1">
      <alignment vertical="top"/>
    </xf>
    <xf numFmtId="4" fontId="3" fillId="3" borderId="3" xfId="2" applyNumberFormat="1" applyFont="1" applyFill="1" applyBorder="1" applyAlignment="1" applyProtection="1">
      <alignment horizontal="center" vertical="top"/>
      <protection locked="0"/>
    </xf>
    <xf numFmtId="4" fontId="3" fillId="3" borderId="32" xfId="2" applyNumberFormat="1" applyFont="1" applyFill="1" applyBorder="1" applyAlignment="1" applyProtection="1">
      <alignment horizontal="center" vertical="top"/>
      <protection locked="0"/>
    </xf>
    <xf numFmtId="4" fontId="3" fillId="3" borderId="34" xfId="2" applyNumberFormat="1" applyFont="1" applyFill="1" applyBorder="1" applyAlignment="1" applyProtection="1">
      <alignment horizontal="center" vertical="top"/>
      <protection locked="0"/>
    </xf>
    <xf numFmtId="4" fontId="3" fillId="3" borderId="39" xfId="2" applyNumberFormat="1" applyFont="1" applyFill="1" applyBorder="1" applyAlignment="1" applyProtection="1">
      <alignment horizontal="center" vertical="top"/>
      <protection locked="0"/>
    </xf>
    <xf numFmtId="4" fontId="3" fillId="3" borderId="2" xfId="2" applyNumberFormat="1" applyFont="1" applyFill="1" applyBorder="1" applyAlignment="1" applyProtection="1">
      <alignment horizontal="center" vertical="top"/>
      <protection locked="0"/>
    </xf>
    <xf numFmtId="4" fontId="3" fillId="3" borderId="15" xfId="2" applyNumberFormat="1" applyFont="1" applyFill="1" applyBorder="1" applyAlignment="1" applyProtection="1">
      <alignment horizontal="center" vertical="top"/>
      <protection locked="0"/>
    </xf>
    <xf numFmtId="4" fontId="3" fillId="3" borderId="1" xfId="2" applyNumberFormat="1" applyFont="1" applyFill="1" applyBorder="1" applyAlignment="1" applyProtection="1">
      <alignment horizontal="center" vertical="top"/>
      <protection locked="0"/>
    </xf>
    <xf numFmtId="4" fontId="3" fillId="3" borderId="19" xfId="2" applyNumberFormat="1" applyFont="1" applyFill="1" applyBorder="1" applyAlignment="1" applyProtection="1">
      <alignment horizontal="center" vertical="top"/>
      <protection locked="0"/>
    </xf>
    <xf numFmtId="0" fontId="7" fillId="0" borderId="10" xfId="4" applyFont="1" applyBorder="1" applyAlignment="1">
      <alignment horizontal="left" vertical="top" indent="2"/>
    </xf>
    <xf numFmtId="0" fontId="7" fillId="0" borderId="1" xfId="4" applyFont="1" applyBorder="1" applyAlignment="1">
      <alignment horizontal="left" vertical="top" indent="2"/>
    </xf>
    <xf numFmtId="0" fontId="7" fillId="3" borderId="10" xfId="4" applyFont="1" applyFill="1" applyBorder="1" applyAlignment="1" applyProtection="1">
      <alignment horizontal="left" vertical="top"/>
      <protection locked="0"/>
    </xf>
    <xf numFmtId="0" fontId="7" fillId="3" borderId="8" xfId="4" applyFont="1" applyFill="1" applyBorder="1" applyAlignment="1" applyProtection="1">
      <alignment horizontal="left" vertical="top"/>
      <protection locked="0"/>
    </xf>
    <xf numFmtId="0" fontId="7" fillId="3" borderId="19" xfId="4" applyFont="1" applyFill="1" applyBorder="1" applyAlignment="1" applyProtection="1">
      <alignment horizontal="left" vertical="top"/>
      <protection locked="0"/>
    </xf>
    <xf numFmtId="164" fontId="7" fillId="3" borderId="10" xfId="4" applyNumberFormat="1" applyFont="1" applyFill="1" applyBorder="1" applyAlignment="1" applyProtection="1">
      <alignment horizontal="left" vertical="top"/>
      <protection locked="0"/>
    </xf>
    <xf numFmtId="164" fontId="7" fillId="3" borderId="8" xfId="4" applyNumberFormat="1" applyFont="1" applyFill="1" applyBorder="1" applyAlignment="1" applyProtection="1">
      <alignment horizontal="left" vertical="top"/>
      <protection locked="0"/>
    </xf>
    <xf numFmtId="164" fontId="7" fillId="3" borderId="19" xfId="4" applyNumberFormat="1" applyFont="1" applyFill="1" applyBorder="1" applyAlignment="1" applyProtection="1">
      <alignment horizontal="left" vertical="top"/>
      <protection locked="0"/>
    </xf>
    <xf numFmtId="0" fontId="7" fillId="0" borderId="11" xfId="4" applyFont="1" applyBorder="1" applyAlignment="1">
      <alignment horizontal="left" vertical="top" indent="2"/>
    </xf>
    <xf numFmtId="0" fontId="7" fillId="0" borderId="14" xfId="4" applyFont="1" applyBorder="1" applyAlignment="1">
      <alignment horizontal="left" vertical="top" indent="2"/>
    </xf>
    <xf numFmtId="0" fontId="17" fillId="3" borderId="11" xfId="23" applyFill="1" applyBorder="1" applyAlignment="1" applyProtection="1">
      <alignment horizontal="left" vertical="top"/>
      <protection locked="0"/>
    </xf>
    <xf numFmtId="0" fontId="7" fillId="3" borderId="14" xfId="4" applyFont="1" applyFill="1" applyBorder="1" applyAlignment="1" applyProtection="1">
      <alignment horizontal="left" vertical="top"/>
      <protection locked="0"/>
    </xf>
    <xf numFmtId="0" fontId="7" fillId="3" borderId="23" xfId="4" applyFont="1" applyFill="1" applyBorder="1" applyAlignment="1" applyProtection="1">
      <alignment horizontal="left" vertical="top"/>
      <protection locked="0"/>
    </xf>
    <xf numFmtId="0" fontId="4" fillId="2" borderId="0" xfId="1" applyFont="1" applyFill="1" applyAlignment="1">
      <alignment horizontal="center" vertical="top"/>
    </xf>
    <xf numFmtId="0" fontId="6" fillId="0" borderId="0" xfId="4" applyFont="1" applyAlignment="1">
      <alignment horizontal="center" vertical="top"/>
    </xf>
    <xf numFmtId="0" fontId="6" fillId="0" borderId="27" xfId="4" applyFont="1" applyBorder="1" applyAlignment="1">
      <alignment horizontal="left" vertical="top"/>
    </xf>
    <xf numFmtId="0" fontId="6" fillId="0" borderId="33" xfId="4" applyFont="1" applyBorder="1" applyAlignment="1">
      <alignment horizontal="left" vertical="top"/>
    </xf>
    <xf numFmtId="0" fontId="6" fillId="0" borderId="28" xfId="4" applyFont="1" applyBorder="1" applyAlignment="1">
      <alignment horizontal="left" vertical="top"/>
    </xf>
    <xf numFmtId="0" fontId="7" fillId="0" borderId="10" xfId="4" applyFont="1" applyBorder="1" applyAlignment="1">
      <alignment horizontal="left" vertical="top"/>
    </xf>
    <xf numFmtId="0" fontId="7" fillId="0" borderId="1" xfId="4" applyFont="1" applyBorder="1" applyAlignment="1">
      <alignment horizontal="left" vertical="top"/>
    </xf>
    <xf numFmtId="0" fontId="4" fillId="4" borderId="0" xfId="1" applyFont="1" applyFill="1" applyAlignment="1">
      <alignment horizontal="right" vertical="top" wrapText="1"/>
    </xf>
    <xf numFmtId="0" fontId="4" fillId="2" borderId="0" xfId="1" applyFont="1" applyFill="1" applyAlignment="1">
      <alignment horizontal="right" vertical="top"/>
    </xf>
  </cellXfs>
  <cellStyles count="26">
    <cellStyle name="Comma 2" xfId="2" xr:uid="{00000000-0005-0000-0000-000000000000}"/>
    <cellStyle name="Comma 3" xfId="3" xr:uid="{00000000-0005-0000-0000-000001000000}"/>
    <cellStyle name="Comma 3 2" xfId="8" xr:uid="{00000000-0005-0000-0000-000002000000}"/>
    <cellStyle name="Comma 4" xfId="6" xr:uid="{00000000-0005-0000-0000-000003000000}"/>
    <cellStyle name="Currency 2" xfId="9" xr:uid="{00000000-0005-0000-0000-000004000000}"/>
    <cellStyle name="Currency 2 2" xfId="5" xr:uid="{00000000-0005-0000-0000-000005000000}"/>
    <cellStyle name="Currency 3" xfId="10" xr:uid="{00000000-0005-0000-0000-000006000000}"/>
    <cellStyle name="Currency 4" xfId="11" xr:uid="{00000000-0005-0000-0000-000007000000}"/>
    <cellStyle name="Currency 5" xfId="12" xr:uid="{00000000-0005-0000-0000-000008000000}"/>
    <cellStyle name="Hyperlink" xfId="23" builtinId="8"/>
    <cellStyle name="Map Labels" xfId="13" xr:uid="{00000000-0005-0000-0000-000009000000}"/>
    <cellStyle name="Map Legend" xfId="14" xr:uid="{00000000-0005-0000-0000-00000A000000}"/>
    <cellStyle name="Normal" xfId="0" builtinId="0"/>
    <cellStyle name="Normal 2" xfId="15" xr:uid="{00000000-0005-0000-0000-00000C000000}"/>
    <cellStyle name="Normal 2 2" xfId="1" xr:uid="{00000000-0005-0000-0000-00000D000000}"/>
    <cellStyle name="Normal 3" xfId="16" xr:uid="{00000000-0005-0000-0000-00000E000000}"/>
    <cellStyle name="Normal 3 2" xfId="22" xr:uid="{00000000-0005-0000-0000-00000F000000}"/>
    <cellStyle name="Normal 4" xfId="17" xr:uid="{00000000-0005-0000-0000-000010000000}"/>
    <cellStyle name="Normal 5" xfId="4" xr:uid="{00000000-0005-0000-0000-000011000000}"/>
    <cellStyle name="Normal 5 2" xfId="7" xr:uid="{00000000-0005-0000-0000-000012000000}"/>
    <cellStyle name="Normal 6" xfId="25" xr:uid="{08FB6056-5385-45E3-83B5-5848D7ADB316}"/>
    <cellStyle name="Percent" xfId="24" builtinId="5"/>
    <cellStyle name="Percent 2" xfId="18" xr:uid="{00000000-0005-0000-0000-000014000000}"/>
    <cellStyle name="Percent 2 2" xfId="19" xr:uid="{00000000-0005-0000-0000-000015000000}"/>
    <cellStyle name="Percent 3" xfId="20" xr:uid="{00000000-0005-0000-0000-000016000000}"/>
    <cellStyle name="STYLE1" xfId="21" xr:uid="{00000000-0005-0000-0000-000017000000}"/>
  </cellStyles>
  <dxfs count="3">
    <dxf>
      <fill>
        <patternFill>
          <bgColor rgb="FFFF0000"/>
        </patternFill>
      </fill>
    </dxf>
    <dxf>
      <font>
        <color rgb="FFFF0000"/>
      </font>
      <fill>
        <patternFill>
          <fgColor rgb="FFFF0000"/>
          <bgColor theme="5" tint="0.59996337778862885"/>
        </patternFill>
      </fill>
    </dxf>
    <dxf>
      <font>
        <color rgb="FFFF0000"/>
      </font>
      <fill>
        <patternFill>
          <fgColor rgb="FFFF0000"/>
          <bgColor theme="5" tint="0.59996337778862885"/>
        </patternFill>
      </fill>
    </dxf>
  </dxfs>
  <tableStyles count="1" defaultTableStyle="TableStyleMedium2" defaultPivotStyle="PivotStyleLight16">
    <tableStyle name="Invisible" pivot="0" table="0" count="0" xr9:uid="{83643A00-AF03-43ED-964E-C7F461067A6D}"/>
  </tableStyles>
  <colors>
    <mruColors>
      <color rgb="FFD5B9BD"/>
      <color rgb="FFC69EA4"/>
      <color rgb="FFF8CBAD"/>
      <color rgb="FFF4BFA2"/>
      <color rgb="FFFFB3B3"/>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021A0-614B-438D-A0B4-AABC48619E0F}">
  <sheetPr codeName="Sheet4"/>
  <dimension ref="A1:C25"/>
  <sheetViews>
    <sheetView showGridLines="0" tabSelected="1" zoomScaleNormal="100" zoomScaleSheetLayoutView="90" workbookViewId="0">
      <selection activeCell="A23" sqref="A23"/>
    </sheetView>
  </sheetViews>
  <sheetFormatPr defaultColWidth="9.140625" defaultRowHeight="15" x14ac:dyDescent="0.25"/>
  <cols>
    <col min="1" max="1" width="130.7109375" style="52" customWidth="1"/>
    <col min="2" max="16384" width="9.140625" style="52"/>
  </cols>
  <sheetData>
    <row r="1" spans="1:3" x14ac:dyDescent="0.25">
      <c r="A1" s="51"/>
    </row>
    <row r="2" spans="1:3" ht="61.5" customHeight="1" x14ac:dyDescent="0.25">
      <c r="A2" s="53" t="s">
        <v>0</v>
      </c>
      <c r="C2" s="54"/>
    </row>
    <row r="3" spans="1:3" ht="16.5" x14ac:dyDescent="0.25">
      <c r="A3" s="55"/>
    </row>
    <row r="4" spans="1:3" x14ac:dyDescent="0.25">
      <c r="A4" s="51"/>
    </row>
    <row r="5" spans="1:3" x14ac:dyDescent="0.25">
      <c r="A5" s="51"/>
    </row>
    <row r="6" spans="1:3" x14ac:dyDescent="0.25">
      <c r="A6" s="56"/>
    </row>
    <row r="7" spans="1:3" ht="99" customHeight="1" x14ac:dyDescent="0.25">
      <c r="A7" s="57" t="s">
        <v>1</v>
      </c>
    </row>
    <row r="8" spans="1:3" ht="33" x14ac:dyDescent="0.45">
      <c r="A8" s="58" t="s">
        <v>89</v>
      </c>
    </row>
    <row r="9" spans="1:3" ht="33" x14ac:dyDescent="0.45">
      <c r="A9" s="59" t="s">
        <v>2</v>
      </c>
    </row>
    <row r="10" spans="1:3" x14ac:dyDescent="0.25">
      <c r="A10" s="60"/>
    </row>
    <row r="11" spans="1:3" x14ac:dyDescent="0.25">
      <c r="A11" s="61"/>
    </row>
    <row r="12" spans="1:3" x14ac:dyDescent="0.25">
      <c r="A12" s="51"/>
    </row>
    <row r="13" spans="1:3" ht="23.25" x14ac:dyDescent="0.35">
      <c r="A13" s="62" t="s">
        <v>3</v>
      </c>
    </row>
    <row r="14" spans="1:3" ht="23.25" x14ac:dyDescent="0.35">
      <c r="A14" s="63"/>
    </row>
    <row r="15" spans="1:3" ht="27" x14ac:dyDescent="0.35">
      <c r="A15" s="64" t="s">
        <v>4</v>
      </c>
    </row>
    <row r="16" spans="1:3" ht="15.75" x14ac:dyDescent="0.25">
      <c r="A16" s="65" t="s">
        <v>5</v>
      </c>
    </row>
    <row r="17" spans="1:1" ht="20.25" x14ac:dyDescent="0.3">
      <c r="A17" s="66"/>
    </row>
    <row r="18" spans="1:1" ht="23.25" x14ac:dyDescent="0.35">
      <c r="A18" s="87" t="s">
        <v>92</v>
      </c>
    </row>
    <row r="19" spans="1:1" x14ac:dyDescent="0.25">
      <c r="A19" s="67"/>
    </row>
    <row r="20" spans="1:1" x14ac:dyDescent="0.25">
      <c r="A20" s="67"/>
    </row>
    <row r="21" spans="1:1" ht="15.75" x14ac:dyDescent="0.25">
      <c r="A21" s="68" t="s">
        <v>93</v>
      </c>
    </row>
    <row r="22" spans="1:1" x14ac:dyDescent="0.25">
      <c r="A22" s="67"/>
    </row>
    <row r="23" spans="1:1" ht="15.75" x14ac:dyDescent="0.25">
      <c r="A23" s="68" t="s">
        <v>6</v>
      </c>
    </row>
    <row r="24" spans="1:1" x14ac:dyDescent="0.25">
      <c r="A24" s="67"/>
    </row>
    <row r="25" spans="1:1" x14ac:dyDescent="0.25">
      <c r="A25" s="51"/>
    </row>
  </sheetData>
  <sheetProtection algorithmName="SHA-512" hashValue="MaVf+Bzp37/UQt60V4o0ZgmlOHsHrIk+PjtG76VG1Sci9BP5Oy/QB7J5Mc58EmG0IbXUDmwPyeT/VdslnkJNqA==" saltValue="n354hMKMhfHwo2y37aj9iw==" spinCount="100000" sheet="1" objects="1" scenarios="1"/>
  <printOptions horizontalCentered="1"/>
  <pageMargins left="0.25" right="0.25"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586F1-CDCE-4613-9939-9D5B1F940A5B}">
  <sheetPr codeName="Sheet1"/>
  <dimension ref="A1:X12"/>
  <sheetViews>
    <sheetView showGridLines="0" zoomScaleNormal="100" zoomScaleSheetLayoutView="100" zoomScalePageLayoutView="90" workbookViewId="0">
      <selection activeCell="C7" sqref="C7:G7"/>
    </sheetView>
  </sheetViews>
  <sheetFormatPr defaultColWidth="9.140625" defaultRowHeight="15.75" x14ac:dyDescent="0.25"/>
  <cols>
    <col min="1" max="1" width="5.7109375" style="92" customWidth="1"/>
    <col min="2" max="2" width="44.7109375" style="90" customWidth="1"/>
    <col min="3" max="6" width="13.7109375" style="90" customWidth="1"/>
    <col min="7" max="7" width="15.42578125" style="90" customWidth="1"/>
    <col min="8" max="8" width="3.42578125" style="89" bestFit="1" customWidth="1"/>
    <col min="9" max="18" width="9.140625" style="90" customWidth="1"/>
    <col min="19" max="21" width="9.140625" style="90"/>
    <col min="22" max="22" width="0" style="90" hidden="1" customWidth="1"/>
    <col min="23" max="23" width="9.140625" style="90"/>
    <col min="24" max="24" width="0" style="90" hidden="1" customWidth="1"/>
    <col min="25" max="16384" width="9.140625" style="90"/>
  </cols>
  <sheetData>
    <row r="1" spans="1:24" x14ac:dyDescent="0.25">
      <c r="A1" s="88"/>
      <c r="B1" s="157" t="str">
        <f>IF(ISBLANK(C7),"",C7)</f>
        <v/>
      </c>
      <c r="C1" s="157"/>
      <c r="D1" s="157"/>
      <c r="E1" s="157"/>
      <c r="F1" s="157"/>
      <c r="G1" s="157"/>
      <c r="V1" s="91">
        <v>43921</v>
      </c>
    </row>
    <row r="3" spans="1:24" x14ac:dyDescent="0.25">
      <c r="A3" s="158" t="s">
        <v>7</v>
      </c>
      <c r="B3" s="158"/>
      <c r="C3" s="158"/>
      <c r="D3" s="158"/>
      <c r="E3" s="158"/>
      <c r="F3" s="158"/>
      <c r="G3" s="158"/>
    </row>
    <row r="4" spans="1:24" x14ac:dyDescent="0.25">
      <c r="E4" s="93"/>
      <c r="X4" s="94">
        <f>SUM(X7:X12)</f>
        <v>0</v>
      </c>
    </row>
    <row r="5" spans="1:24" x14ac:dyDescent="0.25">
      <c r="A5" s="95" t="s">
        <v>8</v>
      </c>
      <c r="B5" s="96" t="s">
        <v>9</v>
      </c>
      <c r="C5" s="159" t="s">
        <v>10</v>
      </c>
      <c r="D5" s="160"/>
      <c r="E5" s="160"/>
      <c r="F5" s="160"/>
      <c r="G5" s="161"/>
    </row>
    <row r="6" spans="1:24" x14ac:dyDescent="0.25">
      <c r="A6" s="97"/>
      <c r="B6" s="98" t="s">
        <v>11</v>
      </c>
      <c r="C6" s="99"/>
      <c r="D6" s="99"/>
      <c r="E6" s="99"/>
      <c r="G6" s="100"/>
    </row>
    <row r="7" spans="1:24" x14ac:dyDescent="0.25">
      <c r="A7" s="101">
        <v>1</v>
      </c>
      <c r="B7" s="102" t="s">
        <v>12</v>
      </c>
      <c r="C7" s="146"/>
      <c r="D7" s="147"/>
      <c r="E7" s="147"/>
      <c r="F7" s="147"/>
      <c r="G7" s="148"/>
      <c r="X7" s="90">
        <f>LEN(F7)</f>
        <v>0</v>
      </c>
    </row>
    <row r="8" spans="1:24" x14ac:dyDescent="0.25">
      <c r="A8" s="103">
        <f>A7+1</f>
        <v>2</v>
      </c>
      <c r="B8" s="104" t="s">
        <v>85</v>
      </c>
      <c r="C8" s="18"/>
      <c r="D8" s="24"/>
      <c r="E8" s="18"/>
      <c r="F8" s="24"/>
      <c r="G8" s="19"/>
      <c r="I8" s="105"/>
    </row>
    <row r="9" spans="1:24" ht="15.75" customHeight="1" x14ac:dyDescent="0.25">
      <c r="A9" s="103">
        <f t="shared" ref="A9:A11" si="0">A8+1</f>
        <v>3</v>
      </c>
      <c r="B9" s="162" t="s">
        <v>13</v>
      </c>
      <c r="C9" s="163"/>
      <c r="D9" s="146"/>
      <c r="E9" s="147"/>
      <c r="F9" s="147"/>
      <c r="G9" s="148"/>
      <c r="X9" s="90">
        <f>LEN(F9)</f>
        <v>0</v>
      </c>
    </row>
    <row r="10" spans="1:24" x14ac:dyDescent="0.25">
      <c r="A10" s="103">
        <f t="shared" si="0"/>
        <v>4</v>
      </c>
      <c r="B10" s="144" t="s">
        <v>14</v>
      </c>
      <c r="C10" s="145"/>
      <c r="D10" s="146"/>
      <c r="E10" s="147"/>
      <c r="F10" s="147"/>
      <c r="G10" s="148"/>
      <c r="L10" s="106"/>
      <c r="M10" s="106"/>
      <c r="N10" s="106"/>
      <c r="O10" s="106"/>
      <c r="X10" s="90">
        <f>LEN(F10)</f>
        <v>0</v>
      </c>
    </row>
    <row r="11" spans="1:24" x14ac:dyDescent="0.25">
      <c r="A11" s="103">
        <f t="shared" si="0"/>
        <v>5</v>
      </c>
      <c r="B11" s="144" t="s">
        <v>15</v>
      </c>
      <c r="C11" s="145"/>
      <c r="D11" s="149"/>
      <c r="E11" s="150"/>
      <c r="F11" s="150"/>
      <c r="G11" s="151"/>
      <c r="X11" s="90">
        <f>LEN(F11)</f>
        <v>0</v>
      </c>
    </row>
    <row r="12" spans="1:24" x14ac:dyDescent="0.25">
      <c r="A12" s="107">
        <f>A11+1</f>
        <v>6</v>
      </c>
      <c r="B12" s="152" t="s">
        <v>16</v>
      </c>
      <c r="C12" s="153"/>
      <c r="D12" s="154"/>
      <c r="E12" s="155"/>
      <c r="F12" s="155"/>
      <c r="G12" s="156"/>
      <c r="X12" s="90">
        <f>LEN(F12)</f>
        <v>0</v>
      </c>
    </row>
  </sheetData>
  <sheetProtection algorithmName="SHA-512" hashValue="G5YSexYgUlbbM7ygOSx+j89JZfvjOOKcwIYF5mdGin3j4RHW6E6ZzQAo+VbTdSshQ6ipinsjw4IGzcpkjViLkg==" saltValue="O7ssaxFan3KdQj83SW4c5Q==" spinCount="100000" sheet="1" objects="1" scenarios="1"/>
  <mergeCells count="12">
    <mergeCell ref="B1:G1"/>
    <mergeCell ref="A3:G3"/>
    <mergeCell ref="C5:G5"/>
    <mergeCell ref="C7:G7"/>
    <mergeCell ref="B9:C9"/>
    <mergeCell ref="D9:G9"/>
    <mergeCell ref="B10:C10"/>
    <mergeCell ref="D10:G10"/>
    <mergeCell ref="B11:C11"/>
    <mergeCell ref="D11:G11"/>
    <mergeCell ref="B12:C12"/>
    <mergeCell ref="D12:G12"/>
  </mergeCells>
  <dataValidations count="1">
    <dataValidation allowBlank="1" showInputMessage="1" showErrorMessage="1" prompt="Report all provider/vendor IDs used to bill for Infant Development Program (service code 805) services." sqref="B8" xr:uid="{DC6C16E9-85C6-4F06-8F01-B7139886C7BF}"/>
  </dataValidations>
  <printOptions horizontalCentered="1"/>
  <pageMargins left="0.25" right="0.25" top="0.75" bottom="0.75" header="0.3" footer="0.3"/>
  <pageSetup scale="90" orientation="landscape" r:id="rId1"/>
  <headerFooter>
    <oddHeader>&amp;C&amp;"Times New Roman,Bold"California Department of Developmental Services
DDS Rate Study - 805-Infant Development Program - Provider Survey&amp;R&amp;"Times New Roman,Regular"Page &amp;P of &amp;N</oddHeader>
    <oddFooter>&amp;L&amp;"Times New Roman,Regular"Questions? Contact Alisher Abdullaev with Burns &amp;&amp; Associates at (602) 562-2708 or aabdullaev@healthmanagement.com&amp;R&amp;"Times New Roman,Regular" 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7AA7-ACD7-4FD9-A509-3806D97476C6}">
  <sheetPr codeName="Sheet2"/>
  <dimension ref="A1:F19"/>
  <sheetViews>
    <sheetView zoomScale="115" zoomScaleNormal="115" zoomScaleSheetLayoutView="130" workbookViewId="0">
      <selection activeCell="D18" sqref="D18"/>
    </sheetView>
  </sheetViews>
  <sheetFormatPr defaultColWidth="9.140625" defaultRowHeight="15" x14ac:dyDescent="0.25"/>
  <cols>
    <col min="1" max="1" width="5.7109375" style="121" customWidth="1"/>
    <col min="2" max="2" width="100.7109375" style="108" customWidth="1"/>
    <col min="3" max="3" width="10.7109375" style="108" customWidth="1"/>
    <col min="4" max="4" width="16.7109375" style="108" customWidth="1"/>
    <col min="5" max="5" width="14" style="108" customWidth="1"/>
    <col min="6" max="16384" width="9.140625" style="108"/>
  </cols>
  <sheetData>
    <row r="1" spans="1:6" x14ac:dyDescent="0.25">
      <c r="A1" s="157" t="str">
        <f>IF(ISBLANK(ContactInfo!C7),"",ContactInfo!C7)</f>
        <v/>
      </c>
      <c r="B1" s="157"/>
      <c r="C1" s="157"/>
      <c r="D1" s="157"/>
    </row>
    <row r="2" spans="1:6" ht="9" customHeight="1" x14ac:dyDescent="0.25">
      <c r="A2" s="109"/>
      <c r="B2" s="109"/>
      <c r="C2" s="109"/>
    </row>
    <row r="3" spans="1:6" x14ac:dyDescent="0.25">
      <c r="A3" s="164" t="s">
        <v>86</v>
      </c>
      <c r="B3" s="164"/>
      <c r="C3" s="111"/>
      <c r="D3" s="111"/>
    </row>
    <row r="4" spans="1:6" ht="9" customHeight="1" x14ac:dyDescent="0.25">
      <c r="A4" s="109"/>
      <c r="B4" s="109"/>
      <c r="C4" s="109"/>
    </row>
    <row r="5" spans="1:6" x14ac:dyDescent="0.25">
      <c r="A5" s="112" t="s">
        <v>8</v>
      </c>
      <c r="B5" s="96" t="s">
        <v>17</v>
      </c>
      <c r="C5" s="17" t="s">
        <v>18</v>
      </c>
      <c r="D5" s="16" t="s">
        <v>10</v>
      </c>
    </row>
    <row r="6" spans="1:6" ht="15.75" x14ac:dyDescent="0.25">
      <c r="A6" s="113"/>
      <c r="B6" s="36" t="s">
        <v>19</v>
      </c>
      <c r="C6" s="37"/>
      <c r="D6" s="70"/>
    </row>
    <row r="7" spans="1:6" x14ac:dyDescent="0.25">
      <c r="A7" s="114">
        <v>1</v>
      </c>
      <c r="B7" s="38" t="s">
        <v>101</v>
      </c>
      <c r="C7" s="71">
        <v>0.8</v>
      </c>
      <c r="D7" s="73"/>
    </row>
    <row r="8" spans="1:6" x14ac:dyDescent="0.25">
      <c r="A8" s="114">
        <f t="shared" ref="A8:A10" si="0">A7+1</f>
        <v>2</v>
      </c>
      <c r="B8" s="38" t="s">
        <v>102</v>
      </c>
      <c r="C8" s="71">
        <v>0</v>
      </c>
      <c r="D8" s="73"/>
    </row>
    <row r="9" spans="1:6" x14ac:dyDescent="0.25">
      <c r="A9" s="114">
        <f t="shared" si="0"/>
        <v>3</v>
      </c>
      <c r="B9" s="38" t="s">
        <v>103</v>
      </c>
      <c r="C9" s="71">
        <v>0.1</v>
      </c>
      <c r="D9" s="73"/>
    </row>
    <row r="10" spans="1:6" x14ac:dyDescent="0.25">
      <c r="A10" s="114">
        <f t="shared" si="0"/>
        <v>4</v>
      </c>
      <c r="B10" s="38" t="s">
        <v>104</v>
      </c>
      <c r="C10" s="75">
        <v>0.1</v>
      </c>
      <c r="D10" s="76"/>
    </row>
    <row r="11" spans="1:6" x14ac:dyDescent="0.25">
      <c r="A11" s="115">
        <f>A10+1</f>
        <v>5</v>
      </c>
      <c r="B11" s="69" t="s">
        <v>105</v>
      </c>
      <c r="C11" s="72">
        <v>0</v>
      </c>
      <c r="D11" s="74"/>
    </row>
    <row r="12" spans="1:6" x14ac:dyDescent="0.25">
      <c r="A12" s="116"/>
      <c r="B12" s="117" t="s">
        <v>20</v>
      </c>
      <c r="C12" s="28"/>
      <c r="D12" s="29"/>
    </row>
    <row r="13" spans="1:6" x14ac:dyDescent="0.25">
      <c r="A13" s="118">
        <f>A11+1</f>
        <v>6</v>
      </c>
      <c r="B13" s="4" t="s">
        <v>94</v>
      </c>
      <c r="C13" s="25">
        <v>33</v>
      </c>
      <c r="D13" s="2"/>
      <c r="E13" s="119"/>
      <c r="F13" s="119"/>
    </row>
    <row r="14" spans="1:6" x14ac:dyDescent="0.25">
      <c r="A14" s="118">
        <f>A13+1</f>
        <v>7</v>
      </c>
      <c r="B14" s="5" t="s">
        <v>95</v>
      </c>
      <c r="C14" s="25">
        <v>3</v>
      </c>
      <c r="D14" s="33"/>
      <c r="E14" s="119"/>
      <c r="F14" s="119"/>
    </row>
    <row r="15" spans="1:6" x14ac:dyDescent="0.25">
      <c r="A15" s="118">
        <f t="shared" ref="A15:A19" si="1">A14+1</f>
        <v>8</v>
      </c>
      <c r="B15" s="5" t="s">
        <v>96</v>
      </c>
      <c r="C15" s="34">
        <v>3</v>
      </c>
      <c r="D15" s="122"/>
    </row>
    <row r="16" spans="1:6" ht="15.75" x14ac:dyDescent="0.25">
      <c r="A16" s="118">
        <f t="shared" si="1"/>
        <v>9</v>
      </c>
      <c r="B16" s="5" t="s">
        <v>97</v>
      </c>
      <c r="C16" s="25">
        <v>22</v>
      </c>
      <c r="D16" s="123"/>
    </row>
    <row r="17" spans="1:4" x14ac:dyDescent="0.25">
      <c r="A17" s="118">
        <f t="shared" si="1"/>
        <v>10</v>
      </c>
      <c r="B17" s="5" t="s">
        <v>98</v>
      </c>
      <c r="C17" s="34">
        <v>1.5</v>
      </c>
      <c r="D17" s="122"/>
    </row>
    <row r="18" spans="1:4" ht="15.75" x14ac:dyDescent="0.25">
      <c r="A18" s="118">
        <f t="shared" si="1"/>
        <v>11</v>
      </c>
      <c r="B18" s="5" t="s">
        <v>99</v>
      </c>
      <c r="C18" s="35">
        <v>0.8</v>
      </c>
      <c r="D18" s="124"/>
    </row>
    <row r="19" spans="1:4" x14ac:dyDescent="0.25">
      <c r="A19" s="120">
        <f t="shared" si="1"/>
        <v>12</v>
      </c>
      <c r="B19" s="39" t="s">
        <v>100</v>
      </c>
      <c r="C19" s="23">
        <v>0.2</v>
      </c>
      <c r="D19" s="125"/>
    </row>
  </sheetData>
  <sheetProtection algorithmName="SHA-512" hashValue="w+8nKD8jde3AD0Gthn14CFoDEFE5fkvapnDrfR1awFUtbhNUk0RrCMZ9UMfStt7SkhSF9YnsIN/fuK0hxCEmRw==" saltValue="0tI1M/o/I4zorA4pDHtSAw==" spinCount="100000" sheet="1" objects="1" scenarios="1"/>
  <mergeCells count="2">
    <mergeCell ref="A3:B3"/>
    <mergeCell ref="A1:D1"/>
  </mergeCells>
  <conditionalFormatting sqref="D7:D11">
    <cfRule type="expression" dxfId="2" priority="1">
      <formula>IF(AND(SUM($D$7:$D$11)&lt;&gt;1,SUM($D$7:$D$11)&lt;&gt;0),TRUE,FALSE)</formula>
    </cfRule>
  </conditionalFormatting>
  <conditionalFormatting sqref="D18:D19">
    <cfRule type="expression" dxfId="1" priority="2">
      <formula>IF(AND(SUM($D$18:$D$19)&lt;&gt;1,SUM($D$18:$D$19)&lt;&gt;0),TRUE,FALSE)</formula>
    </cfRule>
  </conditionalFormatting>
  <dataValidations count="5">
    <dataValidation allowBlank="1" showInputMessage="1" showErrorMessage="1" prompt="Report the percentage allocation of total revenues in 2024 by payor. If a revenue source is not applicable, then leave that field blank. The sum of Lines 1 through 5 should equal 100%." sqref="B6" xr:uid="{68D2D71A-C181-42CC-9B1C-F1A656F784AE}"/>
    <dataValidation allowBlank="1" showInputMessage="1" showErrorMessage="1" prompt="Report the average number of encounters that a staff person has in a week. If a staff person sees the same participant multiple times in a week, count each encounter separately." sqref="B16" xr:uid="{561C6482-0401-4A5F-9F3C-717A8FB69C13}"/>
    <dataValidation type="decimal" allowBlank="1" showInputMessage="1" showErrorMessage="1" error="Please enter a valid number." sqref="D18:D19 D7:D11" xr:uid="{A93C8A91-6C10-444E-AB4C-8C134325DB4F}">
      <formula1>0</formula1>
      <formula2>1</formula2>
    </dataValidation>
    <dataValidation type="decimal" operator="greaterThanOrEqual" allowBlank="1" showInputMessage="1" showErrorMessage="1" error="Please enter a valid number." sqref="D13:D17" xr:uid="{AFC18460-E91A-4E9D-98D8-7A42F1D45459}">
      <formula1>0</formula1>
    </dataValidation>
    <dataValidation allowBlank="1" showInputMessage="1" showErrorMessage="1" prompt="On Lines 11 and 12, report the percentage of service hours delivered in an individual's home or a community setting and in an office or clinic setting, respectively. The total reported on Lines 11 and 12 should equal 100 percent." sqref="B18" xr:uid="{AF8DB58A-F538-4E91-95E1-A3BD612181EE}"/>
  </dataValidations>
  <printOptions horizontalCentered="1"/>
  <pageMargins left="0.25" right="0.25" top="0.75" bottom="0.75" header="0.3" footer="0.3"/>
  <pageSetup scale="90" orientation="landscape" r:id="rId1"/>
  <headerFooter>
    <oddHeader>&amp;C&amp;"Times New Roman,Bold"California Department of Developmental Services
DDS Rate Study - 805-Infant Development Program - Provider Survey&amp;R&amp;"Times New Roman,Regular"Page &amp;P of &amp;N</oddHeader>
    <oddFooter>&amp;L&amp;"Times New Roman,Regular"Questions? Contact Alisher Abdullaev with Burns &amp;&amp; Associates at (602) 562-2708 or aabdullaev@healthmanagement.com&amp;R&amp;"Times New Roman,Regular" 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F885F-8705-45AE-AEA8-94F5A820D4C7}">
  <sheetPr codeName="Sheet3"/>
  <dimension ref="A1:W28"/>
  <sheetViews>
    <sheetView zoomScale="115" zoomScaleNormal="115" zoomScaleSheetLayoutView="100" workbookViewId="0">
      <selection activeCell="B12" sqref="B12"/>
    </sheetView>
  </sheetViews>
  <sheetFormatPr defaultColWidth="9.140625" defaultRowHeight="15" x14ac:dyDescent="0.25"/>
  <cols>
    <col min="1" max="1" width="5.7109375" style="121" customWidth="1"/>
    <col min="2" max="2" width="87.7109375" style="108" customWidth="1"/>
    <col min="3" max="23" width="16.7109375" style="121" customWidth="1"/>
    <col min="24" max="16384" width="9.140625" style="108"/>
  </cols>
  <sheetData>
    <row r="1" spans="1:23" x14ac:dyDescent="0.25">
      <c r="A1" s="165" t="str">
        <f>IF(ISBLANK(ContactInfo!C7),"",ContactInfo!C7)</f>
        <v/>
      </c>
      <c r="B1" s="165"/>
      <c r="C1" s="88"/>
      <c r="D1" s="88"/>
      <c r="E1" s="88"/>
      <c r="F1" s="88"/>
      <c r="G1" s="88"/>
      <c r="H1" s="88"/>
      <c r="I1" s="88"/>
      <c r="J1" s="88"/>
      <c r="K1" s="88"/>
      <c r="L1" s="88"/>
      <c r="M1" s="88"/>
      <c r="N1" s="88"/>
      <c r="O1" s="88"/>
      <c r="P1" s="88"/>
      <c r="Q1" s="88"/>
      <c r="R1" s="88"/>
      <c r="S1" s="88"/>
      <c r="T1" s="88"/>
      <c r="U1" s="88"/>
      <c r="V1" s="88"/>
      <c r="W1" s="88"/>
    </row>
    <row r="2" spans="1:23" ht="9" customHeight="1" x14ac:dyDescent="0.25">
      <c r="A2" s="109"/>
      <c r="B2" s="109"/>
      <c r="C2" s="109"/>
      <c r="D2" s="109"/>
    </row>
    <row r="3" spans="1:23" ht="30" x14ac:dyDescent="0.25">
      <c r="A3" s="126"/>
      <c r="B3" s="110" t="s">
        <v>90</v>
      </c>
      <c r="D3" s="127"/>
      <c r="E3" s="127"/>
      <c r="F3" s="127"/>
      <c r="G3" s="127"/>
      <c r="H3" s="127"/>
      <c r="I3" s="127"/>
      <c r="J3" s="127"/>
      <c r="K3" s="127"/>
      <c r="L3" s="127"/>
      <c r="M3" s="127"/>
      <c r="N3" s="127"/>
      <c r="O3" s="127"/>
      <c r="P3" s="127"/>
      <c r="Q3" s="127"/>
      <c r="R3" s="127"/>
      <c r="S3" s="127"/>
      <c r="T3" s="127"/>
      <c r="U3" s="127"/>
      <c r="V3" s="127"/>
      <c r="W3" s="127"/>
    </row>
    <row r="4" spans="1:23" ht="9" customHeight="1" x14ac:dyDescent="0.25">
      <c r="A4" s="109"/>
      <c r="B4" s="109"/>
      <c r="C4" s="109"/>
      <c r="D4" s="109"/>
    </row>
    <row r="5" spans="1:23" x14ac:dyDescent="0.25">
      <c r="A5" s="112" t="s">
        <v>8</v>
      </c>
      <c r="B5" s="96" t="s">
        <v>17</v>
      </c>
      <c r="C5" s="17" t="s">
        <v>18</v>
      </c>
      <c r="D5" s="15" t="s">
        <v>21</v>
      </c>
      <c r="E5" s="16" t="s">
        <v>22</v>
      </c>
      <c r="F5" s="77" t="s">
        <v>23</v>
      </c>
      <c r="G5" s="15" t="s">
        <v>24</v>
      </c>
      <c r="H5" s="16" t="s">
        <v>25</v>
      </c>
      <c r="I5" s="77" t="s">
        <v>26</v>
      </c>
      <c r="J5" s="15" t="s">
        <v>27</v>
      </c>
      <c r="K5" s="16" t="s">
        <v>28</v>
      </c>
      <c r="L5" s="77" t="s">
        <v>29</v>
      </c>
      <c r="M5" s="15" t="s">
        <v>30</v>
      </c>
      <c r="N5" s="16" t="s">
        <v>31</v>
      </c>
      <c r="O5" s="77" t="s">
        <v>32</v>
      </c>
      <c r="P5" s="15" t="s">
        <v>33</v>
      </c>
      <c r="Q5" s="16" t="s">
        <v>34</v>
      </c>
      <c r="R5" s="77" t="s">
        <v>35</v>
      </c>
      <c r="S5" s="15" t="s">
        <v>36</v>
      </c>
      <c r="T5" s="16" t="s">
        <v>37</v>
      </c>
      <c r="U5" s="77" t="s">
        <v>38</v>
      </c>
      <c r="V5" s="15" t="s">
        <v>39</v>
      </c>
      <c r="W5" s="16" t="s">
        <v>40</v>
      </c>
    </row>
    <row r="6" spans="1:23" x14ac:dyDescent="0.25">
      <c r="A6" s="128"/>
      <c r="B6" s="129" t="s">
        <v>41</v>
      </c>
      <c r="C6" s="3"/>
      <c r="D6" s="3"/>
      <c r="E6" s="14"/>
      <c r="F6" s="3"/>
      <c r="G6" s="20"/>
      <c r="H6" s="14"/>
      <c r="I6" s="3"/>
      <c r="J6" s="20"/>
      <c r="K6" s="14"/>
      <c r="L6" s="3"/>
      <c r="M6" s="20"/>
      <c r="N6" s="14"/>
      <c r="O6" s="3"/>
      <c r="P6" s="20"/>
      <c r="Q6" s="14"/>
      <c r="R6" s="3"/>
      <c r="S6" s="20"/>
      <c r="T6" s="14"/>
      <c r="U6" s="3"/>
      <c r="V6" s="20"/>
      <c r="W6" s="14"/>
    </row>
    <row r="7" spans="1:23" ht="15.75" x14ac:dyDescent="0.25">
      <c r="A7" s="130">
        <v>1</v>
      </c>
      <c r="B7" s="4" t="s">
        <v>42</v>
      </c>
      <c r="C7" s="11" t="s">
        <v>43</v>
      </c>
      <c r="D7" s="6"/>
      <c r="E7" s="84"/>
      <c r="F7" s="78"/>
      <c r="G7" s="6"/>
      <c r="H7" s="30"/>
      <c r="I7" s="78"/>
      <c r="J7" s="6"/>
      <c r="K7" s="30"/>
      <c r="L7" s="78"/>
      <c r="M7" s="6"/>
      <c r="N7" s="30"/>
      <c r="O7" s="78"/>
      <c r="P7" s="6"/>
      <c r="Q7" s="30"/>
      <c r="R7" s="78"/>
      <c r="S7" s="6"/>
      <c r="T7" s="30"/>
      <c r="U7" s="78"/>
      <c r="V7" s="6"/>
      <c r="W7" s="30"/>
    </row>
    <row r="8" spans="1:23" ht="15.75" x14ac:dyDescent="0.25">
      <c r="A8" s="118">
        <f t="shared" ref="A8:A11" si="0">A7+1</f>
        <v>2</v>
      </c>
      <c r="B8" s="4" t="s">
        <v>44</v>
      </c>
      <c r="C8" s="11" t="s">
        <v>45</v>
      </c>
      <c r="D8" s="6"/>
      <c r="E8" s="84"/>
      <c r="F8" s="78"/>
      <c r="G8" s="6"/>
      <c r="H8" s="30"/>
      <c r="I8" s="78"/>
      <c r="J8" s="6"/>
      <c r="K8" s="30"/>
      <c r="L8" s="78"/>
      <c r="M8" s="6"/>
      <c r="N8" s="30"/>
      <c r="O8" s="78"/>
      <c r="P8" s="6"/>
      <c r="Q8" s="30"/>
      <c r="R8" s="78"/>
      <c r="S8" s="6"/>
      <c r="T8" s="30"/>
      <c r="U8" s="78"/>
      <c r="V8" s="6"/>
      <c r="W8" s="30"/>
    </row>
    <row r="9" spans="1:23" ht="31.5" customHeight="1" x14ac:dyDescent="0.25">
      <c r="A9" s="118">
        <f t="shared" si="0"/>
        <v>3</v>
      </c>
      <c r="B9" s="4" t="s">
        <v>46</v>
      </c>
      <c r="C9" s="131" t="s">
        <v>47</v>
      </c>
      <c r="D9" s="43"/>
      <c r="E9" s="85"/>
      <c r="F9" s="79"/>
      <c r="G9" s="41"/>
      <c r="H9" s="42"/>
      <c r="I9" s="79"/>
      <c r="J9" s="41"/>
      <c r="K9" s="42"/>
      <c r="L9" s="79"/>
      <c r="M9" s="41"/>
      <c r="N9" s="42"/>
      <c r="O9" s="79"/>
      <c r="P9" s="41"/>
      <c r="Q9" s="42"/>
      <c r="R9" s="79"/>
      <c r="S9" s="41"/>
      <c r="T9" s="42"/>
      <c r="U9" s="79"/>
      <c r="V9" s="41"/>
      <c r="W9" s="42"/>
    </row>
    <row r="10" spans="1:23" ht="15.75" x14ac:dyDescent="0.25">
      <c r="A10" s="118">
        <f>A9+1</f>
        <v>4</v>
      </c>
      <c r="B10" s="5" t="s">
        <v>106</v>
      </c>
      <c r="C10" s="25">
        <v>1500</v>
      </c>
      <c r="D10" s="27"/>
      <c r="E10" s="33"/>
      <c r="F10" s="80"/>
      <c r="G10" s="27"/>
      <c r="H10" s="31"/>
      <c r="I10" s="80"/>
      <c r="J10" s="27"/>
      <c r="K10" s="31"/>
      <c r="L10" s="80"/>
      <c r="M10" s="27"/>
      <c r="N10" s="31"/>
      <c r="O10" s="80"/>
      <c r="P10" s="27"/>
      <c r="Q10" s="31"/>
      <c r="R10" s="80"/>
      <c r="S10" s="27"/>
      <c r="T10" s="31"/>
      <c r="U10" s="80"/>
      <c r="V10" s="27"/>
      <c r="W10" s="31"/>
    </row>
    <row r="11" spans="1:23" ht="15.75" x14ac:dyDescent="0.25">
      <c r="A11" s="120">
        <f t="shared" si="0"/>
        <v>5</v>
      </c>
      <c r="B11" s="26" t="s">
        <v>107</v>
      </c>
      <c r="C11" s="21">
        <v>1250</v>
      </c>
      <c r="D11" s="1"/>
      <c r="E11" s="86"/>
      <c r="F11" s="81"/>
      <c r="G11" s="1"/>
      <c r="H11" s="32"/>
      <c r="I11" s="81"/>
      <c r="J11" s="1"/>
      <c r="K11" s="32"/>
      <c r="L11" s="81"/>
      <c r="M11" s="1"/>
      <c r="N11" s="32"/>
      <c r="O11" s="81"/>
      <c r="P11" s="1"/>
      <c r="Q11" s="32"/>
      <c r="R11" s="81"/>
      <c r="S11" s="1"/>
      <c r="T11" s="32"/>
      <c r="U11" s="81"/>
      <c r="V11" s="1"/>
      <c r="W11" s="32"/>
    </row>
    <row r="12" spans="1:23" ht="15.75" x14ac:dyDescent="0.25">
      <c r="A12" s="132"/>
      <c r="B12" s="44" t="s">
        <v>91</v>
      </c>
      <c r="C12" s="133"/>
      <c r="D12" s="28"/>
      <c r="E12" s="29"/>
      <c r="F12" s="28"/>
      <c r="G12" s="28"/>
      <c r="H12" s="29"/>
      <c r="I12" s="28"/>
      <c r="J12" s="28"/>
      <c r="K12" s="29"/>
      <c r="L12" s="28"/>
      <c r="M12" s="28"/>
      <c r="N12" s="29"/>
      <c r="O12" s="28"/>
      <c r="P12" s="28"/>
      <c r="Q12" s="29"/>
      <c r="R12" s="28"/>
      <c r="S12" s="28"/>
      <c r="T12" s="29"/>
      <c r="U12" s="28"/>
      <c r="V12" s="28"/>
      <c r="W12" s="29"/>
    </row>
    <row r="13" spans="1:23" x14ac:dyDescent="0.25">
      <c r="A13" s="118">
        <f>A11+1</f>
        <v>6</v>
      </c>
      <c r="B13" s="7" t="s">
        <v>48</v>
      </c>
      <c r="C13" s="12">
        <v>40</v>
      </c>
      <c r="D13" s="136"/>
      <c r="E13" s="137"/>
      <c r="F13" s="138"/>
      <c r="G13" s="136"/>
      <c r="H13" s="139"/>
      <c r="I13" s="138"/>
      <c r="J13" s="136"/>
      <c r="K13" s="139"/>
      <c r="L13" s="138"/>
      <c r="M13" s="136"/>
      <c r="N13" s="139"/>
      <c r="O13" s="138"/>
      <c r="P13" s="136"/>
      <c r="Q13" s="139"/>
      <c r="R13" s="138"/>
      <c r="S13" s="136"/>
      <c r="T13" s="139"/>
      <c r="U13" s="138"/>
      <c r="V13" s="136"/>
      <c r="W13" s="139"/>
    </row>
    <row r="14" spans="1:23" x14ac:dyDescent="0.25">
      <c r="A14" s="118">
        <f t="shared" ref="A14:A28" si="1">A13+1</f>
        <v>7</v>
      </c>
      <c r="B14" s="8" t="s">
        <v>87</v>
      </c>
      <c r="C14" s="12">
        <v>18.5</v>
      </c>
      <c r="D14" s="136"/>
      <c r="E14" s="137"/>
      <c r="F14" s="138"/>
      <c r="G14" s="136"/>
      <c r="H14" s="139"/>
      <c r="I14" s="138"/>
      <c r="J14" s="136"/>
      <c r="K14" s="139"/>
      <c r="L14" s="138"/>
      <c r="M14" s="136"/>
      <c r="N14" s="139"/>
      <c r="O14" s="138"/>
      <c r="P14" s="136"/>
      <c r="Q14" s="139"/>
      <c r="R14" s="138"/>
      <c r="S14" s="136"/>
      <c r="T14" s="139"/>
      <c r="U14" s="138"/>
      <c r="V14" s="136"/>
      <c r="W14" s="139"/>
    </row>
    <row r="15" spans="1:23" ht="15.75" x14ac:dyDescent="0.25">
      <c r="A15" s="118">
        <f t="shared" si="1"/>
        <v>8</v>
      </c>
      <c r="B15" s="8" t="s">
        <v>80</v>
      </c>
      <c r="C15" s="12">
        <v>3</v>
      </c>
      <c r="D15" s="136"/>
      <c r="E15" s="137"/>
      <c r="F15" s="138"/>
      <c r="G15" s="136"/>
      <c r="H15" s="139"/>
      <c r="I15" s="138"/>
      <c r="J15" s="136"/>
      <c r="K15" s="139"/>
      <c r="L15" s="138"/>
      <c r="M15" s="136"/>
      <c r="N15" s="139"/>
      <c r="O15" s="138"/>
      <c r="P15" s="136"/>
      <c r="Q15" s="139"/>
      <c r="R15" s="138"/>
      <c r="S15" s="136"/>
      <c r="T15" s="139"/>
      <c r="U15" s="138"/>
      <c r="V15" s="136"/>
      <c r="W15" s="139"/>
    </row>
    <row r="16" spans="1:23" x14ac:dyDescent="0.25">
      <c r="A16" s="118">
        <f>A15+1</f>
        <v>9</v>
      </c>
      <c r="B16" s="8" t="s">
        <v>49</v>
      </c>
      <c r="C16" s="12">
        <v>0.5</v>
      </c>
      <c r="D16" s="136"/>
      <c r="E16" s="137"/>
      <c r="F16" s="138"/>
      <c r="G16" s="136"/>
      <c r="H16" s="139"/>
      <c r="I16" s="138"/>
      <c r="J16" s="136"/>
      <c r="K16" s="139"/>
      <c r="L16" s="138"/>
      <c r="M16" s="136"/>
      <c r="N16" s="139"/>
      <c r="O16" s="138"/>
      <c r="P16" s="136"/>
      <c r="Q16" s="139"/>
      <c r="R16" s="138"/>
      <c r="S16" s="136"/>
      <c r="T16" s="139"/>
      <c r="U16" s="138"/>
      <c r="V16" s="136"/>
      <c r="W16" s="139"/>
    </row>
    <row r="17" spans="1:23" x14ac:dyDescent="0.25">
      <c r="A17" s="118">
        <f>A16+1</f>
        <v>10</v>
      </c>
      <c r="B17" s="8" t="s">
        <v>50</v>
      </c>
      <c r="C17" s="12">
        <v>6</v>
      </c>
      <c r="D17" s="136"/>
      <c r="E17" s="137"/>
      <c r="F17" s="138"/>
      <c r="G17" s="136"/>
      <c r="H17" s="139"/>
      <c r="I17" s="138"/>
      <c r="J17" s="136"/>
      <c r="K17" s="139"/>
      <c r="L17" s="138"/>
      <c r="M17" s="136"/>
      <c r="N17" s="139"/>
      <c r="O17" s="138"/>
      <c r="P17" s="136"/>
      <c r="Q17" s="139"/>
      <c r="R17" s="138"/>
      <c r="S17" s="136"/>
      <c r="T17" s="139"/>
      <c r="U17" s="138"/>
      <c r="V17" s="136"/>
      <c r="W17" s="139"/>
    </row>
    <row r="18" spans="1:23" ht="15.75" x14ac:dyDescent="0.25">
      <c r="A18" s="118">
        <f t="shared" si="1"/>
        <v>11</v>
      </c>
      <c r="B18" s="8" t="s">
        <v>81</v>
      </c>
      <c r="C18" s="12">
        <v>3.5</v>
      </c>
      <c r="D18" s="136"/>
      <c r="E18" s="137"/>
      <c r="F18" s="138"/>
      <c r="G18" s="136"/>
      <c r="H18" s="139"/>
      <c r="I18" s="138"/>
      <c r="J18" s="136"/>
      <c r="K18" s="139"/>
      <c r="L18" s="138"/>
      <c r="M18" s="136"/>
      <c r="N18" s="139"/>
      <c r="O18" s="138"/>
      <c r="P18" s="136"/>
      <c r="Q18" s="139"/>
      <c r="R18" s="138"/>
      <c r="S18" s="136"/>
      <c r="T18" s="139"/>
      <c r="U18" s="138"/>
      <c r="V18" s="136"/>
      <c r="W18" s="139"/>
    </row>
    <row r="19" spans="1:23" x14ac:dyDescent="0.25">
      <c r="A19" s="118">
        <f t="shared" si="1"/>
        <v>12</v>
      </c>
      <c r="B19" s="8" t="s">
        <v>51</v>
      </c>
      <c r="C19" s="12">
        <v>1</v>
      </c>
      <c r="D19" s="136"/>
      <c r="E19" s="137"/>
      <c r="F19" s="138"/>
      <c r="G19" s="136"/>
      <c r="H19" s="139"/>
      <c r="I19" s="138"/>
      <c r="J19" s="136"/>
      <c r="K19" s="139"/>
      <c r="L19" s="138"/>
      <c r="M19" s="136"/>
      <c r="N19" s="139"/>
      <c r="O19" s="138"/>
      <c r="P19" s="136"/>
      <c r="Q19" s="139"/>
      <c r="R19" s="138"/>
      <c r="S19" s="136"/>
      <c r="T19" s="139"/>
      <c r="U19" s="138"/>
      <c r="V19" s="136"/>
      <c r="W19" s="139"/>
    </row>
    <row r="20" spans="1:23" ht="15.75" x14ac:dyDescent="0.25">
      <c r="A20" s="118">
        <f t="shared" si="1"/>
        <v>13</v>
      </c>
      <c r="B20" s="8" t="s">
        <v>82</v>
      </c>
      <c r="C20" s="12">
        <v>3</v>
      </c>
      <c r="D20" s="136"/>
      <c r="E20" s="137"/>
      <c r="F20" s="138"/>
      <c r="G20" s="136"/>
      <c r="H20" s="139"/>
      <c r="I20" s="138"/>
      <c r="J20" s="136"/>
      <c r="K20" s="139"/>
      <c r="L20" s="138"/>
      <c r="M20" s="136"/>
      <c r="N20" s="139"/>
      <c r="O20" s="138"/>
      <c r="P20" s="136"/>
      <c r="Q20" s="139"/>
      <c r="R20" s="138"/>
      <c r="S20" s="136"/>
      <c r="T20" s="139"/>
      <c r="U20" s="138"/>
      <c r="V20" s="136"/>
      <c r="W20" s="139"/>
    </row>
    <row r="21" spans="1:23" ht="15.75" x14ac:dyDescent="0.25">
      <c r="A21" s="118">
        <f t="shared" si="1"/>
        <v>14</v>
      </c>
      <c r="B21" s="9" t="s">
        <v>52</v>
      </c>
      <c r="C21" s="12">
        <v>1.25</v>
      </c>
      <c r="D21" s="136"/>
      <c r="E21" s="137"/>
      <c r="F21" s="138"/>
      <c r="G21" s="136"/>
      <c r="H21" s="139"/>
      <c r="I21" s="138"/>
      <c r="J21" s="136"/>
      <c r="K21" s="139"/>
      <c r="L21" s="138"/>
      <c r="M21" s="136"/>
      <c r="N21" s="139"/>
      <c r="O21" s="138"/>
      <c r="P21" s="136"/>
      <c r="Q21" s="139"/>
      <c r="R21" s="138"/>
      <c r="S21" s="136"/>
      <c r="T21" s="139"/>
      <c r="U21" s="138"/>
      <c r="V21" s="136"/>
      <c r="W21" s="139"/>
    </row>
    <row r="22" spans="1:23" x14ac:dyDescent="0.25">
      <c r="A22" s="118">
        <f t="shared" si="1"/>
        <v>15</v>
      </c>
      <c r="B22" s="9" t="s">
        <v>53</v>
      </c>
      <c r="C22" s="12">
        <v>0.25</v>
      </c>
      <c r="D22" s="136"/>
      <c r="E22" s="137"/>
      <c r="F22" s="138"/>
      <c r="G22" s="136"/>
      <c r="H22" s="139"/>
      <c r="I22" s="138"/>
      <c r="J22" s="136"/>
      <c r="K22" s="139"/>
      <c r="L22" s="138"/>
      <c r="M22" s="136"/>
      <c r="N22" s="139"/>
      <c r="O22" s="138"/>
      <c r="P22" s="136"/>
      <c r="Q22" s="139"/>
      <c r="R22" s="138"/>
      <c r="S22" s="136"/>
      <c r="T22" s="139"/>
      <c r="U22" s="138"/>
      <c r="V22" s="136"/>
      <c r="W22" s="139"/>
    </row>
    <row r="23" spans="1:23" ht="15.75" x14ac:dyDescent="0.25">
      <c r="A23" s="118">
        <f t="shared" si="1"/>
        <v>16</v>
      </c>
      <c r="B23" s="9" t="s">
        <v>83</v>
      </c>
      <c r="C23" s="12">
        <v>1</v>
      </c>
      <c r="D23" s="136"/>
      <c r="E23" s="137"/>
      <c r="F23" s="138"/>
      <c r="G23" s="136"/>
      <c r="H23" s="139"/>
      <c r="I23" s="138"/>
      <c r="J23" s="136"/>
      <c r="K23" s="139"/>
      <c r="L23" s="138"/>
      <c r="M23" s="136"/>
      <c r="N23" s="139"/>
      <c r="O23" s="138"/>
      <c r="P23" s="136"/>
      <c r="Q23" s="139"/>
      <c r="R23" s="138"/>
      <c r="S23" s="136"/>
      <c r="T23" s="139"/>
      <c r="U23" s="138"/>
      <c r="V23" s="136"/>
      <c r="W23" s="139"/>
    </row>
    <row r="24" spans="1:23" ht="15.75" x14ac:dyDescent="0.25">
      <c r="A24" s="118">
        <f t="shared" si="1"/>
        <v>17</v>
      </c>
      <c r="B24" s="10" t="s">
        <v>84</v>
      </c>
      <c r="C24" s="12">
        <v>0</v>
      </c>
      <c r="D24" s="136"/>
      <c r="E24" s="137"/>
      <c r="F24" s="138"/>
      <c r="G24" s="136"/>
      <c r="H24" s="139"/>
      <c r="I24" s="138"/>
      <c r="J24" s="136"/>
      <c r="K24" s="139"/>
      <c r="L24" s="138"/>
      <c r="M24" s="136"/>
      <c r="N24" s="139"/>
      <c r="O24" s="138"/>
      <c r="P24" s="136"/>
      <c r="Q24" s="139"/>
      <c r="R24" s="138"/>
      <c r="S24" s="136"/>
      <c r="T24" s="139"/>
      <c r="U24" s="138"/>
      <c r="V24" s="136"/>
      <c r="W24" s="139"/>
    </row>
    <row r="25" spans="1:23" ht="15.75" x14ac:dyDescent="0.25">
      <c r="A25" s="118">
        <f t="shared" si="1"/>
        <v>18</v>
      </c>
      <c r="B25" s="10" t="s">
        <v>84</v>
      </c>
      <c r="C25" s="12">
        <v>0</v>
      </c>
      <c r="D25" s="136"/>
      <c r="E25" s="137"/>
      <c r="F25" s="138"/>
      <c r="G25" s="136"/>
      <c r="H25" s="139"/>
      <c r="I25" s="138"/>
      <c r="J25" s="136"/>
      <c r="K25" s="139"/>
      <c r="L25" s="138"/>
      <c r="M25" s="136"/>
      <c r="N25" s="139"/>
      <c r="O25" s="138"/>
      <c r="P25" s="136"/>
      <c r="Q25" s="139"/>
      <c r="R25" s="138"/>
      <c r="S25" s="136"/>
      <c r="T25" s="139"/>
      <c r="U25" s="138"/>
      <c r="V25" s="136"/>
      <c r="W25" s="139"/>
    </row>
    <row r="26" spans="1:23" ht="15.75" x14ac:dyDescent="0.25">
      <c r="A26" s="130">
        <f t="shared" si="1"/>
        <v>19</v>
      </c>
      <c r="B26" s="10" t="s">
        <v>84</v>
      </c>
      <c r="C26" s="13">
        <v>0</v>
      </c>
      <c r="D26" s="140"/>
      <c r="E26" s="141"/>
      <c r="F26" s="142"/>
      <c r="G26" s="140"/>
      <c r="H26" s="143"/>
      <c r="I26" s="142"/>
      <c r="J26" s="140"/>
      <c r="K26" s="143"/>
      <c r="L26" s="142"/>
      <c r="M26" s="140"/>
      <c r="N26" s="143"/>
      <c r="O26" s="142"/>
      <c r="P26" s="140"/>
      <c r="Q26" s="143"/>
      <c r="R26" s="142"/>
      <c r="S26" s="140"/>
      <c r="T26" s="143"/>
      <c r="U26" s="142"/>
      <c r="V26" s="140"/>
      <c r="W26" s="143"/>
    </row>
    <row r="27" spans="1:23" x14ac:dyDescent="0.25">
      <c r="A27" s="130">
        <f t="shared" si="1"/>
        <v>20</v>
      </c>
      <c r="B27" s="22" t="str">
        <f>CONCATENATE("Has all time been allocated? (Total hours from Line ",A13," should equal sum of Lines ",A14," - ",A26,")")</f>
        <v>Has all time been allocated? (Total hours from Line 6 should equal sum of Lines 7 - 19)</v>
      </c>
      <c r="C27" s="13" t="str">
        <f t="shared" ref="C27:W27" si="2">IF(C13=SUM(C14:C26),"Yes","No")</f>
        <v>No</v>
      </c>
      <c r="D27" s="46" t="str">
        <f t="shared" si="2"/>
        <v>Yes</v>
      </c>
      <c r="E27" s="47" t="str">
        <f t="shared" si="2"/>
        <v>Yes</v>
      </c>
      <c r="F27" s="82" t="str">
        <f t="shared" si="2"/>
        <v>Yes</v>
      </c>
      <c r="G27" s="46" t="str">
        <f t="shared" si="2"/>
        <v>Yes</v>
      </c>
      <c r="H27" s="47" t="str">
        <f t="shared" si="2"/>
        <v>Yes</v>
      </c>
      <c r="I27" s="82" t="str">
        <f t="shared" si="2"/>
        <v>Yes</v>
      </c>
      <c r="J27" s="46" t="str">
        <f t="shared" si="2"/>
        <v>Yes</v>
      </c>
      <c r="K27" s="47" t="str">
        <f t="shared" si="2"/>
        <v>Yes</v>
      </c>
      <c r="L27" s="82" t="str">
        <f t="shared" si="2"/>
        <v>Yes</v>
      </c>
      <c r="M27" s="46" t="str">
        <f t="shared" si="2"/>
        <v>Yes</v>
      </c>
      <c r="N27" s="47" t="str">
        <f t="shared" si="2"/>
        <v>Yes</v>
      </c>
      <c r="O27" s="82" t="str">
        <f t="shared" si="2"/>
        <v>Yes</v>
      </c>
      <c r="P27" s="46" t="str">
        <f t="shared" si="2"/>
        <v>Yes</v>
      </c>
      <c r="Q27" s="47" t="str">
        <f t="shared" si="2"/>
        <v>Yes</v>
      </c>
      <c r="R27" s="82" t="str">
        <f t="shared" si="2"/>
        <v>Yes</v>
      </c>
      <c r="S27" s="46" t="str">
        <f t="shared" si="2"/>
        <v>Yes</v>
      </c>
      <c r="T27" s="47" t="str">
        <f t="shared" si="2"/>
        <v>Yes</v>
      </c>
      <c r="U27" s="82" t="str">
        <f t="shared" si="2"/>
        <v>Yes</v>
      </c>
      <c r="V27" s="46" t="str">
        <f t="shared" si="2"/>
        <v>Yes</v>
      </c>
      <c r="W27" s="47" t="str">
        <f t="shared" si="2"/>
        <v>Yes</v>
      </c>
    </row>
    <row r="28" spans="1:23" s="135" customFormat="1" ht="15.75" x14ac:dyDescent="0.25">
      <c r="A28" s="134">
        <f t="shared" si="1"/>
        <v>21</v>
      </c>
      <c r="B28" s="45" t="s">
        <v>88</v>
      </c>
      <c r="C28" s="50">
        <v>90</v>
      </c>
      <c r="D28" s="48"/>
      <c r="E28" s="49"/>
      <c r="F28" s="83"/>
      <c r="G28" s="48"/>
      <c r="H28" s="49"/>
      <c r="I28" s="83"/>
      <c r="J28" s="48"/>
      <c r="K28" s="49"/>
      <c r="L28" s="83"/>
      <c r="M28" s="48"/>
      <c r="N28" s="49"/>
      <c r="O28" s="83"/>
      <c r="P28" s="48"/>
      <c r="Q28" s="49"/>
      <c r="R28" s="83"/>
      <c r="S28" s="48"/>
      <c r="T28" s="49"/>
      <c r="U28" s="83"/>
      <c r="V28" s="48"/>
      <c r="W28" s="49"/>
    </row>
  </sheetData>
  <sheetProtection algorithmName="SHA-512" hashValue="NbESFuL/Cf8MQgNM5eKY8vk03Rcp4N5uj/z3AKHN1+ZLhZWVJdvXvlT828XlDVJNcebbhIwWUW1AVfwWEumJAg==" saltValue="UqEpCIVH9+IRS2NzopG0Mg==" spinCount="100000" sheet="1" objects="1" scenarios="1"/>
  <mergeCells count="1">
    <mergeCell ref="A1:B1"/>
  </mergeCells>
  <conditionalFormatting sqref="D27:W27">
    <cfRule type="expression" dxfId="0" priority="1">
      <formula>IF(D$27="No",TRUE,FALSE)</formula>
    </cfRule>
  </conditionalFormatting>
  <dataValidations count="15">
    <dataValidation allowBlank="1" showInputMessage="1" showErrorMessage="1" prompt="Examples include staff meetings, filing employer-required paperwork (not related to service delivery), and receiving counseling from  supervisor.  Do not include time spent on training programs." sqref="B21" xr:uid="{CD7B173B-BEEC-4696-89E5-2885A52884A8}"/>
    <dataValidation allowBlank="1" showErrorMessage="1" prompt="Enter a job category that is considered to be a Behavioral Health Professional._x000a_" sqref="B13" xr:uid="{0E4F29A2-FCCB-4922-9795-CF0E718593C2}"/>
    <dataValidation allowBlank="1" showInputMessage="1" showErrorMessage="1" prompt="List an identifier for the employee. This can be any type of identifier as long as your agency keeps a record of who is reported in each column and can respond to any potential follow-up questions." sqref="B7" xr:uid="{63A52C94-3A73-4428-843F-137005CFC835}"/>
    <dataValidation allowBlank="1" showInputMessage="1" showErrorMessage="1" prompt="Use the drop-down list to select the qualification for the staff person." sqref="B9" xr:uid="{4CBB4AC1-73C7-4E7B-BC08-53C5BE4FE36F}"/>
    <dataValidation type="list" allowBlank="1" showInputMessage="1" showErrorMessage="1" sqref="C8:W8" xr:uid="{1DB0BE8A-D729-44C0-81A6-CCE561E11DCC}">
      <formula1>"Employee,Contractor"</formula1>
    </dataValidation>
    <dataValidation allowBlank="1" showInputMessage="1" showErrorMessage="1" prompt="Use the drop-down list to report whether each staff person is an employee or a contractor." sqref="B8" xr:uid="{FE77732D-09AB-4DE6-A915-157EAC34567E}"/>
    <dataValidation allowBlank="1" showInputMessage="1" showErrorMessage="1" prompt="Input the number of hours per week that a staff person is providing other direct care services." sqref="B15" xr:uid="{0D9DDA33-1085-499B-9AF5-795DE2D82276}"/>
    <dataValidation allowBlank="1" showInputMessage="1" showErrorMessage="1" prompt="Report time spent driving to and from service encounters. Only report paid travel time (i.e. staff are generally not paid to travel to and from their home at the start or end of their workday). Do not report time spent transporting individuals." sqref="B18" xr:uid="{BA1F586F-1B9E-48D2-B994-B81A236C031E}"/>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B23" xr:uid="{6F692535-23A5-4E1F-B871-7C70AD58A8D1}"/>
    <dataValidation allowBlank="1" showInputMessage="1" showErrorMessage="1" prompt="Input the number of hours per week that a staff person spends on recordkeeping activities, other than documentation that occurs during the course of service provision. Examples could include case notes and incident reports." sqref="B20" xr:uid="{12C40AF5-8BFA-4DAE-8C7B-48D6C2211BC4}"/>
    <dataValidation allowBlank="1" showInputMessage="1" showErrorMessage="1" prompt="Include both the use of agency-owned or -leased vehicles as well as of employee's personal vehicle. Include mileage for any “on the clock” travel that occurs during the employee's paid time." sqref="B28" xr:uid="{7F3E3FD2-7C08-4D8F-A673-B4E778A063EB}"/>
    <dataValidation allowBlank="1" showInputMessage="1" showErrorMessage="1" prompt="If there are activities that are part of a staff person's typical week, but not listed on the survey, type a description and indicate the number of hours per week that the staff person typically spends on that activity." sqref="B24:B26" xr:uid="{B5DA7F19-05A6-433D-9AC5-8E580FB8554B}"/>
    <dataValidation type="decimal" operator="greaterThanOrEqual" allowBlank="1" showInputMessage="1" showErrorMessage="1" error="Please enter a valid number." sqref="D10:W11 D28:W28 D13:W26" xr:uid="{F3C210E4-0F64-4657-A1D3-836722E7BDB9}">
      <formula1>0</formula1>
    </dataValidation>
    <dataValidation allowBlank="1" showInputMessage="1" showErrorMessage="1" prompt="See page 2 of the instructions." sqref="B12" xr:uid="{251AC2B7-B1A5-4E19-A9AE-86683A8BCAAA}"/>
    <dataValidation allowBlank="1" showInputMessage="1" showErrorMessage="1" prompt="Report the number of paid hours for the employee in 2024. Consider all regular paid statuses, including standard paid time off. Do not include longer-term leave, such as disability or family or medical leave." sqref="B10" xr:uid="{821071A9-031F-40B2-8CE6-7D3EAF4A5B9E}"/>
  </dataValidations>
  <printOptions horizontalCentered="1"/>
  <pageMargins left="0.25" right="0.25" top="0.75" bottom="0.75" header="0.3" footer="0.3"/>
  <pageSetup scale="90" orientation="landscape" r:id="rId1"/>
  <headerFooter>
    <oddHeader>&amp;C&amp;"Times New Roman,Bold"California Department of Developmental Services
DDS Rate Study - 805-Infant Development Program - Provider Survey&amp;R&amp;"Times New Roman,Regular"Page &amp;P of &amp;N</oddHeader>
    <oddFooter>&amp;L&amp;"Times New Roman,Regular"Questions? Contact Alisher Abdullaev with Burns &amp;&amp; Associates at (602) 562-2708 or aabdullaev@healthmanagement.com&amp;R&amp;"Times New Roman,Regular" printed &amp;D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B3FFD06-5E17-4997-A75D-4BC55D487765}">
          <x14:formula1>
            <xm:f>Dropdown!$A$2:$A$27</xm:f>
          </x14:formula1>
          <xm:sqref>C9:W9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DE67E-D590-4A38-8954-34C947A1D363}">
  <sheetPr codeName="Sheet5"/>
  <dimension ref="A1:A27"/>
  <sheetViews>
    <sheetView workbookViewId="0">
      <selection activeCell="A6" sqref="A6"/>
    </sheetView>
  </sheetViews>
  <sheetFormatPr defaultRowHeight="15" x14ac:dyDescent="0.25"/>
  <cols>
    <col min="1" max="1" width="35.5703125" bestFit="1" customWidth="1"/>
  </cols>
  <sheetData>
    <row r="1" spans="1:1" x14ac:dyDescent="0.25">
      <c r="A1" s="40"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47</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sheetData>
  <sortState xmlns:xlrd2="http://schemas.microsoft.com/office/spreadsheetml/2017/richdata2" ref="A2:A25">
    <sortCondition ref="A2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E815FBD6086449B7260341F4D8AD03" ma:contentTypeVersion="15" ma:contentTypeDescription="Create a new document." ma:contentTypeScope="" ma:versionID="e5b5e104eda5562b62d3d36c3d7666b2">
  <xsd:schema xmlns:xsd="http://www.w3.org/2001/XMLSchema" xmlns:xs="http://www.w3.org/2001/XMLSchema" xmlns:p="http://schemas.microsoft.com/office/2006/metadata/properties" xmlns:ns2="a1b8f388-e1b6-472b-83ef-1dd30c1725e3" xmlns:ns3="717d734e-4755-492c-841b-d744090178c9" targetNamespace="http://schemas.microsoft.com/office/2006/metadata/properties" ma:root="true" ma:fieldsID="877dc209fac863978a8ac1662c9227b5" ns2:_="" ns3:_="">
    <xsd:import namespace="a1b8f388-e1b6-472b-83ef-1dd30c1725e3"/>
    <xsd:import namespace="717d734e-4755-492c-841b-d744090178c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b8f388-e1b6-472b-83ef-1dd30c172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7e37f9d-d07f-4231-b3f7-3b5f6b3b385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7d734e-4755-492c-841b-d744090178c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057d51d-0008-4815-9e85-10479d83c9d6}" ma:internalName="TaxCatchAll" ma:showField="CatchAllData" ma:web="717d734e-4755-492c-841b-d744090178c9">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b8f388-e1b6-472b-83ef-1dd30c1725e3">
      <Terms xmlns="http://schemas.microsoft.com/office/infopath/2007/PartnerControls"/>
    </lcf76f155ced4ddcb4097134ff3c332f>
    <TaxCatchAll xmlns="717d734e-4755-492c-841b-d744090178c9" xsi:nil="true"/>
  </documentManagement>
</p:properties>
</file>

<file path=customXml/itemProps1.xml><?xml version="1.0" encoding="utf-8"?>
<ds:datastoreItem xmlns:ds="http://schemas.openxmlformats.org/officeDocument/2006/customXml" ds:itemID="{9CBF6DCE-E05D-42F7-8A8C-8DFC67B34141}"/>
</file>

<file path=customXml/itemProps2.xml><?xml version="1.0" encoding="utf-8"?>
<ds:datastoreItem xmlns:ds="http://schemas.openxmlformats.org/officeDocument/2006/customXml" ds:itemID="{1D514AAD-2A8F-4DEC-94BD-D32B4B3EB47C}">
  <ds:schemaRefs>
    <ds:schemaRef ds:uri="http://schemas.microsoft.com/sharepoint/v3/contenttype/forms"/>
  </ds:schemaRefs>
</ds:datastoreItem>
</file>

<file path=customXml/itemProps3.xml><?xml version="1.0" encoding="utf-8"?>
<ds:datastoreItem xmlns:ds="http://schemas.openxmlformats.org/officeDocument/2006/customXml" ds:itemID="{B2526271-A8CA-4365-881A-D73C12D1FC84}">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ContactInfo</vt:lpstr>
      <vt:lpstr>SvcDetail</vt:lpstr>
      <vt:lpstr>StaffDetail</vt:lpstr>
      <vt:lpstr>Dropdown</vt:lpstr>
      <vt:lpstr>ContactInfo!Print_Area</vt:lpstr>
      <vt:lpstr>Cover!Print_Area</vt:lpstr>
      <vt:lpstr>StaffDetail!Print_Area</vt:lpstr>
      <vt:lpstr>SvcDetail!Print_Area</vt:lpstr>
      <vt:lpstr>StaffDetail!Print_Titles</vt:lpstr>
      <vt:lpstr>SvcDetail!Print_Titles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Pawlowski</dc:creator>
  <cp:keywords/>
  <dc:description/>
  <cp:lastModifiedBy>Stephen Pawlowski</cp:lastModifiedBy>
  <cp:revision/>
  <cp:lastPrinted>2025-04-17T12:17:19Z</cp:lastPrinted>
  <dcterms:created xsi:type="dcterms:W3CDTF">2018-05-29T20:33:12Z</dcterms:created>
  <dcterms:modified xsi:type="dcterms:W3CDTF">2025-04-17T23:51:08Z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0x010100E2E815FBD6086449B7260341F4D8AD03</vt:lpwstr>
  </property>
</Properties>
</file>