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cconnect-my.sharepoint.com/personal/jessica_pyjas_nc_gov/Documents/Wellness/MFW/"/>
    </mc:Choice>
  </mc:AlternateContent>
  <xr:revisionPtr revIDLastSave="60" documentId="8_{EA1270C8-3890-4A1E-8B64-5279623CCDC0}" xr6:coauthVersionLast="47" xr6:coauthVersionMax="47" xr10:uidLastSave="{DB0D7D13-A682-4328-B04D-9415A1A89BB4}"/>
  <bookViews>
    <workbookView xWindow="-28920" yWindow="-2010" windowWidth="29040" windowHeight="17520" xr2:uid="{00000000-000D-0000-FFFF-FFFF00000000}"/>
  </bookViews>
  <sheets>
    <sheet name="MFW Ch. 34 Bi-Weekly Report - W" sheetId="1" r:id="rId1"/>
    <sheet name="Comment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14" i="1" l="1"/>
  <c r="J314" i="1"/>
  <c r="M237" i="1"/>
  <c r="M139" i="1"/>
  <c r="M187" i="1"/>
  <c r="M222" i="1"/>
  <c r="M304" i="1"/>
  <c r="M281" i="1"/>
  <c r="M165" i="1"/>
  <c r="M312" i="1"/>
  <c r="M247" i="1"/>
  <c r="M256" i="1"/>
  <c r="M51" i="1"/>
  <c r="M92" i="1"/>
  <c r="M78" i="1"/>
  <c r="M116" i="1"/>
  <c r="M75" i="1"/>
  <c r="M284" i="1"/>
  <c r="M29" i="1"/>
  <c r="M299" i="1"/>
  <c r="M137" i="1"/>
  <c r="M296" i="1"/>
  <c r="M279" i="1"/>
  <c r="M39" i="1"/>
  <c r="M160" i="1"/>
  <c r="M158" i="1"/>
  <c r="M244" i="1"/>
  <c r="M250" i="1"/>
  <c r="M254" i="1"/>
  <c r="M286" i="1"/>
  <c r="M33" i="1"/>
  <c r="M306" i="1"/>
  <c r="M173" i="1"/>
  <c r="M305" i="1"/>
  <c r="M260" i="1"/>
  <c r="M251" i="1"/>
  <c r="M149" i="1"/>
  <c r="M101" i="1"/>
  <c r="M266" i="1"/>
  <c r="M205" i="1"/>
  <c r="M255" i="1"/>
  <c r="M210" i="1"/>
  <c r="M285" i="1"/>
  <c r="M257" i="1"/>
  <c r="M208" i="1"/>
  <c r="M20" i="1"/>
  <c r="M204" i="1"/>
  <c r="M239" i="1"/>
  <c r="M45" i="1"/>
  <c r="M229" i="1"/>
  <c r="M190" i="1"/>
  <c r="M192" i="1"/>
  <c r="M74" i="1"/>
  <c r="M223" i="1"/>
  <c r="M99" i="1"/>
  <c r="M69" i="1"/>
  <c r="M226" i="1"/>
  <c r="M44" i="1"/>
  <c r="M203" i="1"/>
  <c r="M275" i="1"/>
  <c r="M267" i="1"/>
  <c r="M166" i="1"/>
  <c r="M231" i="1"/>
  <c r="M274" i="1"/>
  <c r="M307" i="1"/>
  <c r="M252" i="1"/>
  <c r="M291" i="1"/>
  <c r="M43" i="1"/>
  <c r="M311" i="1"/>
  <c r="M227" i="1"/>
  <c r="M61" i="1"/>
  <c r="M172" i="1"/>
  <c r="M198" i="1"/>
  <c r="M277" i="1"/>
  <c r="M233" i="1"/>
  <c r="M27" i="1"/>
  <c r="M59" i="1"/>
  <c r="M76" i="1"/>
  <c r="M170" i="1"/>
  <c r="M200" i="1"/>
  <c r="M309" i="1"/>
  <c r="M12" i="1"/>
  <c r="M313" i="1"/>
  <c r="M207" i="1"/>
  <c r="M278" i="1"/>
  <c r="M245" i="1"/>
  <c r="M161" i="1"/>
  <c r="M136" i="1"/>
  <c r="M228" i="1"/>
  <c r="M209" i="1"/>
  <c r="M151" i="1"/>
  <c r="M176" i="1"/>
  <c r="M53" i="1"/>
  <c r="M163" i="1"/>
  <c r="M249" i="1"/>
  <c r="M131" i="1"/>
  <c r="M289" i="1"/>
  <c r="M36" i="1"/>
  <c r="M155" i="1"/>
  <c r="M219" i="1"/>
  <c r="M94" i="1"/>
  <c r="M98" i="1"/>
  <c r="M17" i="1"/>
  <c r="M15" i="1"/>
  <c r="M3" i="1"/>
  <c r="M302" i="1"/>
  <c r="M142" i="1"/>
  <c r="M214" i="1"/>
  <c r="M46" i="1"/>
  <c r="M154" i="1"/>
  <c r="M71" i="1"/>
  <c r="M64" i="1"/>
  <c r="M152" i="1"/>
  <c r="M195" i="1"/>
  <c r="M138" i="1"/>
  <c r="M63" i="1"/>
  <c r="M82" i="1"/>
  <c r="M157" i="1"/>
  <c r="M282" i="1"/>
  <c r="M108" i="1"/>
  <c r="M261" i="1"/>
  <c r="M235" i="1"/>
  <c r="M129" i="1"/>
  <c r="M221" i="1"/>
  <c r="M246" i="1"/>
  <c r="M183" i="1"/>
  <c r="M248" i="1"/>
  <c r="M127" i="1"/>
  <c r="M276" i="1"/>
  <c r="M293" i="1"/>
  <c r="M13" i="1"/>
  <c r="M168" i="1"/>
  <c r="M104" i="1"/>
  <c r="M253" i="1"/>
  <c r="M11" i="1"/>
  <c r="M106" i="1"/>
  <c r="M35" i="1"/>
  <c r="M81" i="1"/>
  <c r="M38" i="1"/>
  <c r="M292" i="1"/>
  <c r="M133" i="1"/>
  <c r="M121" i="1"/>
  <c r="M130" i="1"/>
  <c r="M28" i="1"/>
  <c r="M146" i="1"/>
  <c r="M117" i="1"/>
  <c r="M181" i="1"/>
  <c r="M96" i="1"/>
  <c r="M60" i="1"/>
  <c r="M97" i="1"/>
  <c r="M290" i="1"/>
  <c r="M206" i="1"/>
  <c r="M40" i="1"/>
  <c r="M14" i="1"/>
  <c r="M303" i="1"/>
  <c r="M167" i="1"/>
  <c r="M37" i="1"/>
  <c r="M196" i="1"/>
  <c r="M174" i="1"/>
  <c r="M263" i="1"/>
  <c r="M264" i="1"/>
  <c r="M57" i="1"/>
  <c r="M4" i="1"/>
  <c r="M79" i="1"/>
  <c r="M265" i="1"/>
  <c r="M240" i="1"/>
  <c r="M140" i="1"/>
  <c r="M70" i="1"/>
  <c r="M114" i="1"/>
  <c r="M288" i="1"/>
  <c r="M19" i="1"/>
  <c r="M124" i="1"/>
  <c r="M120" i="1"/>
  <c r="M135" i="1"/>
  <c r="M95" i="1"/>
  <c r="M297" i="1"/>
  <c r="M119" i="1"/>
  <c r="M193" i="1"/>
  <c r="M258" i="1"/>
  <c r="M294" i="1"/>
  <c r="M67" i="1"/>
  <c r="M295" i="1"/>
  <c r="M269" i="1"/>
  <c r="M220" i="1"/>
  <c r="M262" i="1"/>
  <c r="M122" i="1"/>
  <c r="M301" i="1"/>
  <c r="M224" i="1"/>
  <c r="M62" i="1"/>
  <c r="M259" i="1"/>
  <c r="M89" i="1"/>
  <c r="M6" i="1"/>
  <c r="M65" i="1"/>
  <c r="M34" i="1"/>
  <c r="M241" i="1"/>
  <c r="M66" i="1"/>
  <c r="M243" i="1"/>
  <c r="M118" i="1"/>
  <c r="M110" i="1"/>
  <c r="M184" i="1"/>
  <c r="M128" i="1"/>
  <c r="M50" i="1"/>
  <c r="M30" i="1"/>
  <c r="M41" i="1"/>
  <c r="M213" i="1"/>
  <c r="M132" i="1"/>
  <c r="M83" i="1"/>
  <c r="M148" i="1"/>
  <c r="M272" i="1"/>
  <c r="M85" i="1"/>
  <c r="M10" i="1"/>
  <c r="M144" i="1"/>
  <c r="M268" i="1"/>
  <c r="M300" i="1"/>
  <c r="M164" i="1"/>
  <c r="M112" i="1"/>
  <c r="M188" i="1"/>
  <c r="M16" i="1"/>
  <c r="M134" i="1"/>
  <c r="M68" i="1"/>
  <c r="M123" i="1"/>
  <c r="M236" i="1"/>
  <c r="M42" i="1"/>
  <c r="M156" i="1"/>
  <c r="M143" i="1"/>
  <c r="M280" i="1"/>
  <c r="M115" i="1"/>
  <c r="M197" i="1"/>
  <c r="M73" i="1"/>
  <c r="M232" i="1"/>
  <c r="M216" i="1"/>
  <c r="M100" i="1"/>
  <c r="M298" i="1"/>
  <c r="M182" i="1"/>
  <c r="M32" i="1"/>
  <c r="M242" i="1"/>
  <c r="M9" i="1"/>
  <c r="M153" i="1"/>
  <c r="M5" i="1"/>
  <c r="M147" i="1"/>
  <c r="M159" i="1"/>
  <c r="M86" i="1"/>
  <c r="M125" i="1"/>
  <c r="M211" i="1"/>
  <c r="M234" i="1"/>
  <c r="M72" i="1"/>
  <c r="M8" i="1"/>
  <c r="M88" i="1"/>
  <c r="M175" i="1"/>
  <c r="M199" i="1"/>
  <c r="M90" i="1"/>
  <c r="M189" i="1"/>
  <c r="M171" i="1"/>
  <c r="M56" i="1"/>
  <c r="M162" i="1"/>
  <c r="M77" i="1"/>
  <c r="M287" i="1"/>
  <c r="M270" i="1"/>
  <c r="M24" i="1"/>
  <c r="M310" i="1"/>
  <c r="M215" i="1"/>
  <c r="M191" i="1"/>
  <c r="M21" i="1"/>
  <c r="M201" i="1"/>
  <c r="M230" i="1"/>
  <c r="M202" i="1"/>
  <c r="M107" i="1"/>
  <c r="M55" i="1"/>
  <c r="M93" i="1"/>
  <c r="M218" i="1"/>
  <c r="M273" i="1"/>
  <c r="M54" i="1"/>
  <c r="M102" i="1"/>
  <c r="M179" i="1"/>
  <c r="M58" i="1"/>
  <c r="M111" i="1"/>
  <c r="M177" i="1"/>
  <c r="M26" i="1"/>
  <c r="M212" i="1"/>
  <c r="M48" i="1"/>
  <c r="M52" i="1"/>
  <c r="M186" i="1"/>
  <c r="M217" i="1"/>
  <c r="M103" i="1"/>
  <c r="M150" i="1"/>
  <c r="M113" i="1"/>
  <c r="M194" i="1"/>
  <c r="M141" i="1"/>
  <c r="M109" i="1"/>
  <c r="M105" i="1"/>
  <c r="M87" i="1"/>
  <c r="M283" i="1"/>
  <c r="M91" i="1"/>
  <c r="M22" i="1"/>
  <c r="M18" i="1"/>
  <c r="M47" i="1"/>
  <c r="M126" i="1"/>
  <c r="M31" i="1"/>
  <c r="M178" i="1"/>
  <c r="M308" i="1"/>
  <c r="M185" i="1"/>
  <c r="M49" i="1"/>
  <c r="M23" i="1"/>
  <c r="M225" i="1"/>
  <c r="M25" i="1"/>
  <c r="M169" i="1"/>
  <c r="M145" i="1"/>
  <c r="M271" i="1"/>
  <c r="M80" i="1"/>
  <c r="M238" i="1"/>
  <c r="L237" i="1"/>
  <c r="L139" i="1"/>
  <c r="L187" i="1"/>
  <c r="L222" i="1"/>
  <c r="L304" i="1"/>
  <c r="L281" i="1"/>
  <c r="L165" i="1"/>
  <c r="L312" i="1"/>
  <c r="L247" i="1"/>
  <c r="L256" i="1"/>
  <c r="L51" i="1"/>
  <c r="L92" i="1"/>
  <c r="L78" i="1"/>
  <c r="L116" i="1"/>
  <c r="L75" i="1"/>
  <c r="L284" i="1"/>
  <c r="L29" i="1"/>
  <c r="L299" i="1"/>
  <c r="L137" i="1"/>
  <c r="L296" i="1"/>
  <c r="L279" i="1"/>
  <c r="L39" i="1"/>
  <c r="L160" i="1"/>
  <c r="L158" i="1"/>
  <c r="L244" i="1"/>
  <c r="L250" i="1"/>
  <c r="L254" i="1"/>
  <c r="L286" i="1"/>
  <c r="L33" i="1"/>
  <c r="L306" i="1"/>
  <c r="L173" i="1"/>
  <c r="L305" i="1"/>
  <c r="L260" i="1"/>
  <c r="L251" i="1"/>
  <c r="L149" i="1"/>
  <c r="L101" i="1"/>
  <c r="L266" i="1"/>
  <c r="L205" i="1"/>
  <c r="L255" i="1"/>
  <c r="L210" i="1"/>
  <c r="L285" i="1"/>
  <c r="L257" i="1"/>
  <c r="L208" i="1"/>
  <c r="L20" i="1"/>
  <c r="L204" i="1"/>
  <c r="L239" i="1"/>
  <c r="L45" i="1"/>
  <c r="L229" i="1"/>
  <c r="L190" i="1"/>
  <c r="L192" i="1"/>
  <c r="L74" i="1"/>
  <c r="L223" i="1"/>
  <c r="L99" i="1"/>
  <c r="L69" i="1"/>
  <c r="L226" i="1"/>
  <c r="L44" i="1"/>
  <c r="L203" i="1"/>
  <c r="L275" i="1"/>
  <c r="L267" i="1"/>
  <c r="L166" i="1"/>
  <c r="L231" i="1"/>
  <c r="L274" i="1"/>
  <c r="L307" i="1"/>
  <c r="L252" i="1"/>
  <c r="L291" i="1"/>
  <c r="L43" i="1"/>
  <c r="L311" i="1"/>
  <c r="L227" i="1"/>
  <c r="L61" i="1"/>
  <c r="L172" i="1"/>
  <c r="L198" i="1"/>
  <c r="L277" i="1"/>
  <c r="L233" i="1"/>
  <c r="L27" i="1"/>
  <c r="L59" i="1"/>
  <c r="L76" i="1"/>
  <c r="L170" i="1"/>
  <c r="L200" i="1"/>
  <c r="L309" i="1"/>
  <c r="L12" i="1"/>
  <c r="L313" i="1"/>
  <c r="L207" i="1"/>
  <c r="L278" i="1"/>
  <c r="L245" i="1"/>
  <c r="L161" i="1"/>
  <c r="L136" i="1"/>
  <c r="L228" i="1"/>
  <c r="L209" i="1"/>
  <c r="L151" i="1"/>
  <c r="L176" i="1"/>
  <c r="L53" i="1"/>
  <c r="L163" i="1"/>
  <c r="L249" i="1"/>
  <c r="L131" i="1"/>
  <c r="L289" i="1"/>
  <c r="L36" i="1"/>
  <c r="L155" i="1"/>
  <c r="L219" i="1"/>
  <c r="L94" i="1"/>
  <c r="L98" i="1"/>
  <c r="L17" i="1"/>
  <c r="L15" i="1"/>
  <c r="L3" i="1"/>
  <c r="L302" i="1"/>
  <c r="L142" i="1"/>
  <c r="L214" i="1"/>
  <c r="L46" i="1"/>
  <c r="L154" i="1"/>
  <c r="L71" i="1"/>
  <c r="L64" i="1"/>
  <c r="L152" i="1"/>
  <c r="L195" i="1"/>
  <c r="L138" i="1"/>
  <c r="L63" i="1"/>
  <c r="L82" i="1"/>
  <c r="L157" i="1"/>
  <c r="L282" i="1"/>
  <c r="L108" i="1"/>
  <c r="L261" i="1"/>
  <c r="L235" i="1"/>
  <c r="L129" i="1"/>
  <c r="L221" i="1"/>
  <c r="L246" i="1"/>
  <c r="L183" i="1"/>
  <c r="L248" i="1"/>
  <c r="L127" i="1"/>
  <c r="L276" i="1"/>
  <c r="L293" i="1"/>
  <c r="L13" i="1"/>
  <c r="L168" i="1"/>
  <c r="L104" i="1"/>
  <c r="L253" i="1"/>
  <c r="L11" i="1"/>
  <c r="L106" i="1"/>
  <c r="L35" i="1"/>
  <c r="L81" i="1"/>
  <c r="L38" i="1"/>
  <c r="L292" i="1"/>
  <c r="L133" i="1"/>
  <c r="L121" i="1"/>
  <c r="L130" i="1"/>
  <c r="L28" i="1"/>
  <c r="L146" i="1"/>
  <c r="L117" i="1"/>
  <c r="L181" i="1"/>
  <c r="L96" i="1"/>
  <c r="L60" i="1"/>
  <c r="L97" i="1"/>
  <c r="L290" i="1"/>
  <c r="L206" i="1"/>
  <c r="L40" i="1"/>
  <c r="L14" i="1"/>
  <c r="L303" i="1"/>
  <c r="L167" i="1"/>
  <c r="L37" i="1"/>
  <c r="L196" i="1"/>
  <c r="L174" i="1"/>
  <c r="L263" i="1"/>
  <c r="L264" i="1"/>
  <c r="L57" i="1"/>
  <c r="L4" i="1"/>
  <c r="L79" i="1"/>
  <c r="L265" i="1"/>
  <c r="L240" i="1"/>
  <c r="L140" i="1"/>
  <c r="L70" i="1"/>
  <c r="L114" i="1"/>
  <c r="L288" i="1"/>
  <c r="L19" i="1"/>
  <c r="L124" i="1"/>
  <c r="L120" i="1"/>
  <c r="L135" i="1"/>
  <c r="L95" i="1"/>
  <c r="L297" i="1"/>
  <c r="L119" i="1"/>
  <c r="L193" i="1"/>
  <c r="L258" i="1"/>
  <c r="L294" i="1"/>
  <c r="L67" i="1"/>
  <c r="L295" i="1"/>
  <c r="L269" i="1"/>
  <c r="L220" i="1"/>
  <c r="L262" i="1"/>
  <c r="L122" i="1"/>
  <c r="L301" i="1"/>
  <c r="L224" i="1"/>
  <c r="L62" i="1"/>
  <c r="L259" i="1"/>
  <c r="L89" i="1"/>
  <c r="L6" i="1"/>
  <c r="L65" i="1"/>
  <c r="L34" i="1"/>
  <c r="L241" i="1"/>
  <c r="L66" i="1"/>
  <c r="L243" i="1"/>
  <c r="L118" i="1"/>
  <c r="L110" i="1"/>
  <c r="L184" i="1"/>
  <c r="L128" i="1"/>
  <c r="L50" i="1"/>
  <c r="L30" i="1"/>
  <c r="L41" i="1"/>
  <c r="L213" i="1"/>
  <c r="L132" i="1"/>
  <c r="L83" i="1"/>
  <c r="L148" i="1"/>
  <c r="L272" i="1"/>
  <c r="L85" i="1"/>
  <c r="L10" i="1"/>
  <c r="L144" i="1"/>
  <c r="L268" i="1"/>
  <c r="L300" i="1"/>
  <c r="L164" i="1"/>
  <c r="L112" i="1"/>
  <c r="L188" i="1"/>
  <c r="L16" i="1"/>
  <c r="L134" i="1"/>
  <c r="L68" i="1"/>
  <c r="L123" i="1"/>
  <c r="L236" i="1"/>
  <c r="L42" i="1"/>
  <c r="L156" i="1"/>
  <c r="L143" i="1"/>
  <c r="L280" i="1"/>
  <c r="L115" i="1"/>
  <c r="L197" i="1"/>
  <c r="L73" i="1"/>
  <c r="L232" i="1"/>
  <c r="L216" i="1"/>
  <c r="L100" i="1"/>
  <c r="L298" i="1"/>
  <c r="L182" i="1"/>
  <c r="L32" i="1"/>
  <c r="L242" i="1"/>
  <c r="L9" i="1"/>
  <c r="L153" i="1"/>
  <c r="L5" i="1"/>
  <c r="L147" i="1"/>
  <c r="L159" i="1"/>
  <c r="L86" i="1"/>
  <c r="L125" i="1"/>
  <c r="L211" i="1"/>
  <c r="L234" i="1"/>
  <c r="L72" i="1"/>
  <c r="L8" i="1"/>
  <c r="L88" i="1"/>
  <c r="L175" i="1"/>
  <c r="L199" i="1"/>
  <c r="L90" i="1"/>
  <c r="L189" i="1"/>
  <c r="L171" i="1"/>
  <c r="L56" i="1"/>
  <c r="L162" i="1"/>
  <c r="L77" i="1"/>
  <c r="L287" i="1"/>
  <c r="L270" i="1"/>
  <c r="L24" i="1"/>
  <c r="L310" i="1"/>
  <c r="L215" i="1"/>
  <c r="L191" i="1"/>
  <c r="L21" i="1"/>
  <c r="L201" i="1"/>
  <c r="L230" i="1"/>
  <c r="L202" i="1"/>
  <c r="L107" i="1"/>
  <c r="L55" i="1"/>
  <c r="L93" i="1"/>
  <c r="L218" i="1"/>
  <c r="L273" i="1"/>
  <c r="L54" i="1"/>
  <c r="L102" i="1"/>
  <c r="L179" i="1"/>
  <c r="L58" i="1"/>
  <c r="L111" i="1"/>
  <c r="L177" i="1"/>
  <c r="L26" i="1"/>
  <c r="L212" i="1"/>
  <c r="L48" i="1"/>
  <c r="L52" i="1"/>
  <c r="L186" i="1"/>
  <c r="L217" i="1"/>
  <c r="L103" i="1"/>
  <c r="L150" i="1"/>
  <c r="L113" i="1"/>
  <c r="L194" i="1"/>
  <c r="L141" i="1"/>
  <c r="L109" i="1"/>
  <c r="L105" i="1"/>
  <c r="L87" i="1"/>
  <c r="L283" i="1"/>
  <c r="L91" i="1"/>
  <c r="L22" i="1"/>
  <c r="L18" i="1"/>
  <c r="L47" i="1"/>
  <c r="L126" i="1"/>
  <c r="L31" i="1"/>
  <c r="L178" i="1"/>
  <c r="L308" i="1"/>
  <c r="L185" i="1"/>
  <c r="L49" i="1"/>
  <c r="L23" i="1"/>
  <c r="L225" i="1"/>
  <c r="L25" i="1"/>
  <c r="L169" i="1"/>
  <c r="L145" i="1"/>
  <c r="L271" i="1"/>
  <c r="L80" i="1"/>
  <c r="L238" i="1"/>
  <c r="L314" i="1" l="1"/>
</calcChain>
</file>

<file path=xl/sharedStrings.xml><?xml version="1.0" encoding="utf-8"?>
<sst xmlns="http://schemas.openxmlformats.org/spreadsheetml/2006/main" count="1910" uniqueCount="1136">
  <si>
    <t>Submission Date</t>
  </si>
  <si>
    <t>Team</t>
  </si>
  <si>
    <t>Team Name</t>
  </si>
  <si>
    <t>First Name</t>
  </si>
  <si>
    <t>Last Name</t>
  </si>
  <si>
    <t>E-mail</t>
  </si>
  <si>
    <t>Employer</t>
  </si>
  <si>
    <t>Submission</t>
  </si>
  <si>
    <t># Team Members</t>
  </si>
  <si>
    <t>Team Total Steps</t>
  </si>
  <si>
    <t>Total Team Miles</t>
  </si>
  <si>
    <t>Walking Division</t>
  </si>
  <si>
    <t>COMMENTS/SuccessStories</t>
  </si>
  <si>
    <t>NCVPS eSteppers: The Pumpkin Patch Pacesetters</t>
  </si>
  <si>
    <t>Ellen</t>
  </si>
  <si>
    <t>Hart</t>
  </si>
  <si>
    <t>ellen.hart@ncpublicschools.gov</t>
  </si>
  <si>
    <t>Dept of Public Instruction (LEAs)</t>
  </si>
  <si>
    <t>Organized Chaos</t>
  </si>
  <si>
    <t>Christina</t>
  </si>
  <si>
    <t>Heckmann</t>
  </si>
  <si>
    <t>christina.heckmann@dhhs.nc.gov</t>
  </si>
  <si>
    <t>Dept of Health &amp; Human Services</t>
  </si>
  <si>
    <t>Step Right Up 49ers</t>
  </si>
  <si>
    <t>Kathy</t>
  </si>
  <si>
    <t>Giddings</t>
  </si>
  <si>
    <t>kathygiddings@charlotte.edu</t>
  </si>
  <si>
    <t>UNC Charlotte</t>
  </si>
  <si>
    <t>Strollin' and Patrollin' 2</t>
  </si>
  <si>
    <t>Kara</t>
  </si>
  <si>
    <t>Rouse</t>
  </si>
  <si>
    <t>kara.rouse@ncshp.gov</t>
  </si>
  <si>
    <t>NC State Highway Patrol</t>
  </si>
  <si>
    <t>Strollin' and Patrollin' 1</t>
  </si>
  <si>
    <t>Preschool Pacers</t>
  </si>
  <si>
    <t>Paula</t>
  </si>
  <si>
    <t>Grubbs</t>
  </si>
  <si>
    <t>paula.grubbs@dpi.nc.gov</t>
  </si>
  <si>
    <t>NC Department of Instruction</t>
  </si>
  <si>
    <t>John</t>
  </si>
  <si>
    <t>Cox</t>
  </si>
  <si>
    <t>john.cox@doa.nc.gov</t>
  </si>
  <si>
    <t>Dept of Administration</t>
  </si>
  <si>
    <t>SPO - Jacks-o'-all trades</t>
  </si>
  <si>
    <t>OSHR - Spicy Pumpkins</t>
  </si>
  <si>
    <t>Jessica</t>
  </si>
  <si>
    <t>Pyjas</t>
  </si>
  <si>
    <t>jessica.pyjas@nc.gov</t>
  </si>
  <si>
    <t>Office of State Human Resources</t>
  </si>
  <si>
    <t>Prance Prance Revolution: The Second Mix 👟👟</t>
  </si>
  <si>
    <t>Berrios</t>
  </si>
  <si>
    <t>jberrio2@charlotte.edu</t>
  </si>
  <si>
    <t>Prance Prance Revolution! 👟</t>
  </si>
  <si>
    <t>Great Pumpkins - NCMNS2</t>
  </si>
  <si>
    <t>Marianne</t>
  </si>
  <si>
    <t>Barrier</t>
  </si>
  <si>
    <t>marianne.barrier@naturalsciences.org</t>
  </si>
  <si>
    <t>Dept of Natural &amp; Cultural Resources</t>
  </si>
  <si>
    <t>Great Pumpkins - NCMNS1</t>
  </si>
  <si>
    <t>The Tranquilizers</t>
  </si>
  <si>
    <t>Malgorzata</t>
  </si>
  <si>
    <t>Karpala</t>
  </si>
  <si>
    <t>malgorzata_karpala@med.unc.edu</t>
  </si>
  <si>
    <t>UNC Chapel Hill</t>
  </si>
  <si>
    <t>Flossin' 9-to-5</t>
  </si>
  <si>
    <t>Angela</t>
  </si>
  <si>
    <t>Basnight</t>
  </si>
  <si>
    <t>anjie@unc.edu</t>
  </si>
  <si>
    <t>Unicorn Nation In Stride (UNIS)</t>
  </si>
  <si>
    <t>Kathryn</t>
  </si>
  <si>
    <t>Fromson</t>
  </si>
  <si>
    <t>kathryn.fromson@ncssm.edu</t>
  </si>
  <si>
    <t>NC School of Science &amp; Math</t>
  </si>
  <si>
    <t>The Calorie Crushers</t>
  </si>
  <si>
    <t>Debbie</t>
  </si>
  <si>
    <t>Franciscy</t>
  </si>
  <si>
    <t>deborah.franciscy@dhhs.nc.gov</t>
  </si>
  <si>
    <t>People are exercising, yay! Unfortunately, we had 3 dropout.</t>
  </si>
  <si>
    <t>Stride Tribe</t>
  </si>
  <si>
    <t>jamie</t>
  </si>
  <si>
    <t>dunn</t>
  </si>
  <si>
    <t>jamie.dunn@commerce.nc.gov</t>
  </si>
  <si>
    <t>Dept of Commerce</t>
  </si>
  <si>
    <t>NCPVS eSteppers: Walking for Extra Credit</t>
  </si>
  <si>
    <t>Hilaire</t>
  </si>
  <si>
    <t>Baxley</t>
  </si>
  <si>
    <t>hilaire.baxley@ncpublicschools.gov</t>
  </si>
  <si>
    <t>Please forgive me for double submitting. One of my team members had switched after I made the original Captain's spreadsheet and someone else signed up in her place. This is the accurate and current version.</t>
  </si>
  <si>
    <t>DART: Walking Warriors</t>
  </si>
  <si>
    <t>Amy</t>
  </si>
  <si>
    <t>O'Connor</t>
  </si>
  <si>
    <t>amy.oconnor@dac.nc.gov</t>
  </si>
  <si>
    <t>Dept of Adult Correction</t>
  </si>
  <si>
    <t>Someone's Asphalt</t>
  </si>
  <si>
    <t>Brice</t>
  </si>
  <si>
    <t>Bell</t>
  </si>
  <si>
    <t>bricebell@ncdot.gov</t>
  </si>
  <si>
    <t>Dept of Transportation</t>
  </si>
  <si>
    <t>Leaf It in the Dust</t>
  </si>
  <si>
    <t>Alyssa</t>
  </si>
  <si>
    <t>Johnson</t>
  </si>
  <si>
    <t>alyssa.johnson@ncdps.gov</t>
  </si>
  <si>
    <t>Dept of Public Safety</t>
  </si>
  <si>
    <t>Tracie</t>
  </si>
  <si>
    <t>Rhoads</t>
  </si>
  <si>
    <t>tracie.rhoads@dhhs.nc.gov</t>
  </si>
  <si>
    <t>Assorted Nuts 2</t>
  </si>
  <si>
    <t>Assorted Nuts</t>
  </si>
  <si>
    <t>The Gourd-geous Pacers</t>
  </si>
  <si>
    <t>Sue</t>
  </si>
  <si>
    <t>Angelo</t>
  </si>
  <si>
    <t>sue.angelo@dhhs.nc.gov</t>
  </si>
  <si>
    <t>DHHS Sweater Weather Squad</t>
  </si>
  <si>
    <t>Sole Sisters 2.0</t>
  </si>
  <si>
    <t>Hannah</t>
  </si>
  <si>
    <t>Miles</t>
  </si>
  <si>
    <t>hmiles2@charlotte.edu</t>
  </si>
  <si>
    <t>Geepers</t>
  </si>
  <si>
    <t>Donna</t>
  </si>
  <si>
    <t>Mayfield</t>
  </si>
  <si>
    <t>dmayfield3213@davidsondavie.edu</t>
  </si>
  <si>
    <t>NC Community Colleges</t>
  </si>
  <si>
    <t>Pediatric Pulmonary Pumpkins</t>
  </si>
  <si>
    <t>Ceila</t>
  </si>
  <si>
    <t>Loughlin</t>
  </si>
  <si>
    <t>cloughli@med.unc.edu</t>
  </si>
  <si>
    <t>CMAST Kraken</t>
  </si>
  <si>
    <t>Emily</t>
  </si>
  <si>
    <t>Christiansen</t>
  </si>
  <si>
    <t>emily.christiansen@ncaquariums.com</t>
  </si>
  <si>
    <t>Holy Walkamolies</t>
  </si>
  <si>
    <t>RaeLana</t>
  </si>
  <si>
    <t>Poteat</t>
  </si>
  <si>
    <t>raelana.poteat@dncr.nc.gov</t>
  </si>
  <si>
    <t>OSBM Team 1</t>
  </si>
  <si>
    <t>Rashmi</t>
  </si>
  <si>
    <t>Patwardhan</t>
  </si>
  <si>
    <t>rashmi.patwardhan@osbm.nc.gov</t>
  </si>
  <si>
    <t>Office of State Budget &amp; Management</t>
  </si>
  <si>
    <t>History Hikers</t>
  </si>
  <si>
    <t>Testing Our Limits</t>
  </si>
  <si>
    <t>Tenesha</t>
  </si>
  <si>
    <t>Riden</t>
  </si>
  <si>
    <t>tenesha.riden@cpcc.edu</t>
  </si>
  <si>
    <t>Niner Striders</t>
  </si>
  <si>
    <t>Nicole</t>
  </si>
  <si>
    <t>Benford</t>
  </si>
  <si>
    <t>nicole.benford@charlotte.edu</t>
  </si>
  <si>
    <t>I'm keeping our team at 10, however, I didn't receive templates for 3 of them.  I am anticipating that they'll participate going forward.</t>
  </si>
  <si>
    <t>Pace Planners</t>
  </si>
  <si>
    <t>Abigail</t>
  </si>
  <si>
    <t>Peabody</t>
  </si>
  <si>
    <t>peabodya@uncw.edu</t>
  </si>
  <si>
    <t>UNC Wilmington</t>
  </si>
  <si>
    <t>Let's Go Gourds</t>
  </si>
  <si>
    <t>Claire</t>
  </si>
  <si>
    <t>Richie</t>
  </si>
  <si>
    <t>richie@unc.edu</t>
  </si>
  <si>
    <t>COASTAL TOOTSIES</t>
  </si>
  <si>
    <t>Adams</t>
  </si>
  <si>
    <t>john.n.adams@nccourts.org</t>
  </si>
  <si>
    <t>Administrative Office of the Courts/Judicial</t>
  </si>
  <si>
    <t>Sole Steppers</t>
  </si>
  <si>
    <t>Pandora</t>
  </si>
  <si>
    <t>Broadwater</t>
  </si>
  <si>
    <t>pobroadwater@ncdot.gov</t>
  </si>
  <si>
    <t>Team member C Gearing has walked 20,000 steps daily</t>
  </si>
  <si>
    <t>Kenan-Flagler Walkers</t>
  </si>
  <si>
    <t>Dominic</t>
  </si>
  <si>
    <t>Abbenante</t>
  </si>
  <si>
    <t>dominic_abbenante@kenan-flagler.unc.edu</t>
  </si>
  <si>
    <t>Kenan-Flagler Striders</t>
  </si>
  <si>
    <t>Kenan-Flagler Steppers</t>
  </si>
  <si>
    <t>Conference Prosecutors Never Rest</t>
  </si>
  <si>
    <t>Mary</t>
  </si>
  <si>
    <t>Tomczak</t>
  </si>
  <si>
    <t>mary.e.tomczak@nccourts.org</t>
  </si>
  <si>
    <t>Marching Marvels</t>
  </si>
  <si>
    <t>Alison</t>
  </si>
  <si>
    <t>Uhlenberg</t>
  </si>
  <si>
    <t>alison.uhlenberg@ncdps.gov</t>
  </si>
  <si>
    <t>Bursar Bunch</t>
  </si>
  <si>
    <t>Alicia</t>
  </si>
  <si>
    <t>Bartosch</t>
  </si>
  <si>
    <t>abartosch@charlotte.edu</t>
  </si>
  <si>
    <t>Fiber Miles</t>
  </si>
  <si>
    <t>Shanon</t>
  </si>
  <si>
    <t>Gerger</t>
  </si>
  <si>
    <t>shanon.gerger@nc.gov</t>
  </si>
  <si>
    <t>Dept of Information Technology</t>
  </si>
  <si>
    <t>The Walking ED</t>
  </si>
  <si>
    <t>Cara</t>
  </si>
  <si>
    <t>Arena</t>
  </si>
  <si>
    <t>cdshulma@uncg.edu</t>
  </si>
  <si>
    <t>UNC Greensboro</t>
  </si>
  <si>
    <t>Material Maniacs</t>
  </si>
  <si>
    <t>Aaron</t>
  </si>
  <si>
    <t>Dacey</t>
  </si>
  <si>
    <t>ahdacey@ncdot.gov</t>
  </si>
  <si>
    <t>OBC Spice Girls</t>
  </si>
  <si>
    <t>Tammy</t>
  </si>
  <si>
    <t>tammylp35@yahoo.com</t>
  </si>
  <si>
    <t>Not Fast, Just Furious</t>
  </si>
  <si>
    <t>Amanpreet</t>
  </si>
  <si>
    <t>Kohli</t>
  </si>
  <si>
    <t>akkohli@ncsu.edu</t>
  </si>
  <si>
    <t>NC State University</t>
  </si>
  <si>
    <t>NC-STePers</t>
  </si>
  <si>
    <t>Crystal</t>
  </si>
  <si>
    <t>Kellam</t>
  </si>
  <si>
    <t>kellamc22@ecu.edu</t>
  </si>
  <si>
    <t>East Carolina University</t>
  </si>
  <si>
    <t>The Tater Trotters</t>
  </si>
  <si>
    <t>April</t>
  </si>
  <si>
    <t>Daniels</t>
  </si>
  <si>
    <t>danielsap@ecu.edu</t>
  </si>
  <si>
    <t>Buccaneer Book Brigade</t>
  </si>
  <si>
    <t>Mollie</t>
  </si>
  <si>
    <t>Frazier</t>
  </si>
  <si>
    <t>frazierm24@ecu.edu</t>
  </si>
  <si>
    <t>CAEE- Central Piedmont Community College</t>
  </si>
  <si>
    <t>JD</t>
  </si>
  <si>
    <t>Bray</t>
  </si>
  <si>
    <t>jd.bray@cpcc.edu</t>
  </si>
  <si>
    <t>Central Piedmont Community College</t>
  </si>
  <si>
    <t>CACFP Mile Patterns</t>
  </si>
  <si>
    <t>Kate</t>
  </si>
  <si>
    <t>Dulmaine</t>
  </si>
  <si>
    <t>kate.dulmaine@dhhs.nc.gov</t>
  </si>
  <si>
    <t>DOT Not Fast, Just Furious</t>
  </si>
  <si>
    <t>Dalton</t>
  </si>
  <si>
    <t>Kaiser</t>
  </si>
  <si>
    <t>dmkaiser@ncdot.gov</t>
  </si>
  <si>
    <t>DES Legal Eagles</t>
  </si>
  <si>
    <t>Chynna</t>
  </si>
  <si>
    <t>Smith</t>
  </si>
  <si>
    <t>chynna.smith@commerce.nc.gov</t>
  </si>
  <si>
    <t>Winston-Salem DSB</t>
  </si>
  <si>
    <t>JESSIE</t>
  </si>
  <si>
    <t>SHOURDS</t>
  </si>
  <si>
    <t>jessie.shourds@dhhs.nc.gov</t>
  </si>
  <si>
    <t>Turtles on a Mission</t>
  </si>
  <si>
    <t>Simmons-Edwards</t>
  </si>
  <si>
    <t>angelaedwards1961@yahoo.com</t>
  </si>
  <si>
    <t>Genxercisers</t>
  </si>
  <si>
    <t>Britney</t>
  </si>
  <si>
    <t>Paul</t>
  </si>
  <si>
    <t>bspaulra@ncsu.edu</t>
  </si>
  <si>
    <t>Purple &amp; Gourd</t>
  </si>
  <si>
    <t>Mack</t>
  </si>
  <si>
    <t>Keenan</t>
  </si>
  <si>
    <t>cravenma21@ecu.edu</t>
  </si>
  <si>
    <t>Inorganic Inspirations</t>
  </si>
  <si>
    <t>Tonya</t>
  </si>
  <si>
    <t>Riggs</t>
  </si>
  <si>
    <t>Tonya.Riggs@ncagr.gov</t>
  </si>
  <si>
    <t>Dept of Agriculture &amp; Consumer Services</t>
  </si>
  <si>
    <t>Bookin' 9 to 5</t>
  </si>
  <si>
    <t>Saija</t>
  </si>
  <si>
    <t>Wilson</t>
  </si>
  <si>
    <t>saijdw@unc.edu</t>
  </si>
  <si>
    <t>Now Walk It Out</t>
  </si>
  <si>
    <t>Zachary</t>
  </si>
  <si>
    <t>Green</t>
  </si>
  <si>
    <t>zach.green@dac.nc.gov</t>
  </si>
  <si>
    <t>Titans</t>
  </si>
  <si>
    <t>Esteban</t>
  </si>
  <si>
    <t>Soto</t>
  </si>
  <si>
    <t>esoto4@gtcc.edu</t>
  </si>
  <si>
    <t>Fort Fisher Frog Hoppers</t>
  </si>
  <si>
    <t>Kristin</t>
  </si>
  <si>
    <t>Holloman-Noe</t>
  </si>
  <si>
    <t>kristin.holloman-noe@ncaquariums.com</t>
  </si>
  <si>
    <t>Fort Fisher Fishes</t>
  </si>
  <si>
    <t>Hocus Focus</t>
  </si>
  <si>
    <t>Justin</t>
  </si>
  <si>
    <t>Cornish</t>
  </si>
  <si>
    <t>justin.cornish@ncdor.gov</t>
  </si>
  <si>
    <t>Dept of Revenue</t>
  </si>
  <si>
    <t>WomenConnect! Team 1</t>
  </si>
  <si>
    <t>Chandler</t>
  </si>
  <si>
    <t>Hines</t>
  </si>
  <si>
    <t>clhines@ncdot.gov</t>
  </si>
  <si>
    <t>This spreadsheet is missing 2 team members because they never sent me their totals for weeks 1 &amp; 2.</t>
  </si>
  <si>
    <t>Murdoch's 10K Steppers</t>
  </si>
  <si>
    <t>Karin</t>
  </si>
  <si>
    <t>Hodges</t>
  </si>
  <si>
    <t>karin.hodges@dhhs.nc.gov</t>
  </si>
  <si>
    <t>Pumpkin Patch</t>
  </si>
  <si>
    <t>Ashiya</t>
  </si>
  <si>
    <t>Campbell</t>
  </si>
  <si>
    <t>ashiya.campbell@unc.edu</t>
  </si>
  <si>
    <t>Pegleg Pathfinders</t>
  </si>
  <si>
    <t>James</t>
  </si>
  <si>
    <t>Sventora</t>
  </si>
  <si>
    <t>sventoraj23@ecu.edu</t>
  </si>
  <si>
    <t>Certified Happy Feet</t>
  </si>
  <si>
    <t>Michelle</t>
  </si>
  <si>
    <t>Sternecker</t>
  </si>
  <si>
    <t>masternecke@uncg.edu</t>
  </si>
  <si>
    <t>2 team members were unable to submit their steps. For personal reasons they were out of the office.</t>
  </si>
  <si>
    <t>Hoofin Abodes</t>
  </si>
  <si>
    <t>Brian</t>
  </si>
  <si>
    <t>ODonnell</t>
  </si>
  <si>
    <t>bjodonnell@nchfa.com</t>
  </si>
  <si>
    <t>NC Housing Finance</t>
  </si>
  <si>
    <t>Notsofaratu</t>
  </si>
  <si>
    <t>Wes</t>
  </si>
  <si>
    <t>Kumfer</t>
  </si>
  <si>
    <t>kumfer@hsrc.unc.edu</t>
  </si>
  <si>
    <t>Unfortunately, two of my team members were OOO this week, so I will submit their steps as part of my next submission in two weeks' time.</t>
  </si>
  <si>
    <t>The Sod Trotters</t>
  </si>
  <si>
    <t>Helen</t>
  </si>
  <si>
    <t>Wiklund</t>
  </si>
  <si>
    <t>helen.wiklund@ncagr.gov</t>
  </si>
  <si>
    <t>Only 8 out of 10 participants reported their steps.</t>
  </si>
  <si>
    <t>Apple Orchard</t>
  </si>
  <si>
    <t>La-Sonya</t>
  </si>
  <si>
    <t>Robinson</t>
  </si>
  <si>
    <t>la-sonya.robinson@unc.edu</t>
  </si>
  <si>
    <t>It's been an exciting start to the Fall Challenge! We absolutely love MFW34's theme...who doesn't love sweater weathre and pumpkin patches!</t>
  </si>
  <si>
    <t>RadOnc Ramblers</t>
  </si>
  <si>
    <t>Patricia</t>
  </si>
  <si>
    <t>Eubanks</t>
  </si>
  <si>
    <t>patricia_suits@med.unc.edu</t>
  </si>
  <si>
    <t>The Young and the Breathless</t>
  </si>
  <si>
    <t>Maria</t>
  </si>
  <si>
    <t>Hernandez</t>
  </si>
  <si>
    <t>maria.f.hernandez@nccourts.org</t>
  </si>
  <si>
    <t>AICan'tStopWalking</t>
  </si>
  <si>
    <t>Alexis</t>
  </si>
  <si>
    <t>Malaguti</t>
  </si>
  <si>
    <t>amalag3@unc.edu</t>
  </si>
  <si>
    <t>The Great Pumpkin Chaisers</t>
  </si>
  <si>
    <t>lauren</t>
  </si>
  <si>
    <t>brady</t>
  </si>
  <si>
    <t>lauren.brady@dhhs.nc.gov</t>
  </si>
  <si>
    <t>Time Served</t>
  </si>
  <si>
    <t>We've Got Pumpkin to Talk About</t>
  </si>
  <si>
    <t>Jason</t>
  </si>
  <si>
    <t>Richmond</t>
  </si>
  <si>
    <t>jason.richmond@dncr.nc.gov</t>
  </si>
  <si>
    <t>Besties and Dave</t>
  </si>
  <si>
    <t>Rosalinda</t>
  </si>
  <si>
    <t>Kowalczewski</t>
  </si>
  <si>
    <t>rrkowalc@ncsu.edu</t>
  </si>
  <si>
    <t>The cold and flu is going around but we still made it out strong.</t>
  </si>
  <si>
    <t>Patch Me if You Can</t>
  </si>
  <si>
    <t>Jennifer</t>
  </si>
  <si>
    <t>Sesma</t>
  </si>
  <si>
    <t>jennifer.sesma@cpcc.edu</t>
  </si>
  <si>
    <t>Hoofin Bungalows</t>
  </si>
  <si>
    <t>Hoofin Chateaus</t>
  </si>
  <si>
    <t>Gourd Vibes Only</t>
  </si>
  <si>
    <t>sesma</t>
  </si>
  <si>
    <t>Michael Scott's Dunder Mifflin Scranton Meredith Palmer Memorial Celebrity Rabies Awareness Pro-Am Fun Run Race For The Cure</t>
  </si>
  <si>
    <t>Daniel</t>
  </si>
  <si>
    <t>Lowery</t>
  </si>
  <si>
    <t>daniel.lowery@dncr.nc.gov</t>
  </si>
  <si>
    <t>Burnin' Rubber and Blubber</t>
  </si>
  <si>
    <t>Jeffrey</t>
  </si>
  <si>
    <t>Conken</t>
  </si>
  <si>
    <t>Jeffrey.A.Conken@nccourts.org</t>
  </si>
  <si>
    <t>Gourd Getters</t>
  </si>
  <si>
    <t>Sydney</t>
  </si>
  <si>
    <t>Ridge</t>
  </si>
  <si>
    <t>Sydney_Ridge@med.unc.edu</t>
  </si>
  <si>
    <t>RENCI Trek or Treat</t>
  </si>
  <si>
    <t>Brandy</t>
  </si>
  <si>
    <t>Farlo</t>
  </si>
  <si>
    <t>bfarlow@renci.org</t>
  </si>
  <si>
    <t>MEGA HURTZ</t>
  </si>
  <si>
    <t>MARIE</t>
  </si>
  <si>
    <t>BARNETT</t>
  </si>
  <si>
    <t>marie.barnett@dac.nc.gov</t>
  </si>
  <si>
    <t>Not Fast, Just Fierce</t>
  </si>
  <si>
    <t>Delcourt</t>
  </si>
  <si>
    <t>jadelcourt@ncdot.gov</t>
  </si>
  <si>
    <t>Down East Justice Joggers</t>
  </si>
  <si>
    <t>Joshua</t>
  </si>
  <si>
    <t>Winks</t>
  </si>
  <si>
    <t>Joshua.T.Winks@nccourts.org</t>
  </si>
  <si>
    <t>Walking Towards Compliance</t>
  </si>
  <si>
    <t>Bree</t>
  </si>
  <si>
    <t>Williams</t>
  </si>
  <si>
    <t>bree_williams@med.unc.edu</t>
  </si>
  <si>
    <t>Safety Steppers</t>
  </si>
  <si>
    <t>Pauline</t>
  </si>
  <si>
    <t>Lind</t>
  </si>
  <si>
    <t>pauline.lind@ncdps.gov</t>
  </si>
  <si>
    <t>On Your MARC</t>
  </si>
  <si>
    <t>Jodi</t>
  </si>
  <si>
    <t>Berkowitz</t>
  </si>
  <si>
    <t>jmberkow@unc.edu</t>
  </si>
  <si>
    <t>Good Will Hiking</t>
  </si>
  <si>
    <t>Julie</t>
  </si>
  <si>
    <t>Bogle</t>
  </si>
  <si>
    <t>jebogle@ncdot.gov</t>
  </si>
  <si>
    <t>BCAS Road Warriors 4</t>
  </si>
  <si>
    <t>Jennie</t>
  </si>
  <si>
    <t>Vaughn</t>
  </si>
  <si>
    <t>jsvaughn@email.unc.edu</t>
  </si>
  <si>
    <t>BCAS Road Warriors 3</t>
  </si>
  <si>
    <t>jennie.vaughn@gmail.com</t>
  </si>
  <si>
    <t>Kicking Asphalt</t>
  </si>
  <si>
    <t>Veronica</t>
  </si>
  <si>
    <t>Allen</t>
  </si>
  <si>
    <t>veronica.allen@dhhs.nc.gov</t>
  </si>
  <si>
    <t>BCAS Road Warriors 2</t>
  </si>
  <si>
    <t>BCAS Road Warriors 1</t>
  </si>
  <si>
    <t>CACFP Sole Mates</t>
  </si>
  <si>
    <t>Janet</t>
  </si>
  <si>
    <t>Phelps</t>
  </si>
  <si>
    <t>Janet.Phelps@dhhs.nc.gov</t>
  </si>
  <si>
    <t>Walkin' 9 to 5</t>
  </si>
  <si>
    <t>Lourdes</t>
  </si>
  <si>
    <t>Barallobre</t>
  </si>
  <si>
    <t>lourdes.barallobre@deq.nc.gov</t>
  </si>
  <si>
    <t>Dept of Environmental Quality</t>
  </si>
  <si>
    <t>Good Grief Charlie Brownfielders</t>
  </si>
  <si>
    <t>Dolphins without Doug</t>
  </si>
  <si>
    <t>Felicia</t>
  </si>
  <si>
    <t>Elkins</t>
  </si>
  <si>
    <t>elkinsf@brunswickcc.edu</t>
  </si>
  <si>
    <t>CNR Trailblazers</t>
  </si>
  <si>
    <t>Megan</t>
  </si>
  <si>
    <t>Holland</t>
  </si>
  <si>
    <t>mlholla3@ncsu.edu</t>
  </si>
  <si>
    <t>The Walkthroughs</t>
  </si>
  <si>
    <t>Sandra</t>
  </si>
  <si>
    <t>Richards</t>
  </si>
  <si>
    <t>sandra.richards@ncauditor.gov</t>
  </si>
  <si>
    <t>Office of State Auditor</t>
  </si>
  <si>
    <t>Michael Myers Mile Markers</t>
  </si>
  <si>
    <t>Marie</t>
  </si>
  <si>
    <t>Amsdill</t>
  </si>
  <si>
    <t>marie.amsdill@commerce.nc.gov</t>
  </si>
  <si>
    <t>Two Step Mannings - Right</t>
  </si>
  <si>
    <t>Lori</t>
  </si>
  <si>
    <t>Haight</t>
  </si>
  <si>
    <t>lhaight@email.unc.edu</t>
  </si>
  <si>
    <t>Two Step Mannings - Left</t>
  </si>
  <si>
    <t>The Greenwayfarers</t>
  </si>
  <si>
    <t>Lauren</t>
  </si>
  <si>
    <t>Jacksina</t>
  </si>
  <si>
    <t>lauren.jacksina@cpcc.edu</t>
  </si>
  <si>
    <t>Hot Steppers</t>
  </si>
  <si>
    <t>Lisett</t>
  </si>
  <si>
    <t>Miller</t>
  </si>
  <si>
    <t>lisett.n.miller@nccourts.org</t>
  </si>
  <si>
    <t>This is my first time being Captain, so please let me know if I am doing it wrong.</t>
  </si>
  <si>
    <t>The Wellness Propellers</t>
  </si>
  <si>
    <t>Sonya</t>
  </si>
  <si>
    <t>Frej</t>
  </si>
  <si>
    <t>sonya_frej@unc.edu</t>
  </si>
  <si>
    <t>Subsidy Stompers</t>
  </si>
  <si>
    <t>Robyn</t>
  </si>
  <si>
    <t>Scott</t>
  </si>
  <si>
    <t>robyn.l.scott@dhhs.nc.gov</t>
  </si>
  <si>
    <t>Just for (N)CICS</t>
  </si>
  <si>
    <t>Alethia</t>
  </si>
  <si>
    <t>Kielbasa</t>
  </si>
  <si>
    <t>ajkielba@ncsu.edu</t>
  </si>
  <si>
    <t>The Super-Visionaries</t>
  </si>
  <si>
    <t>Kenedi</t>
  </si>
  <si>
    <t>Small</t>
  </si>
  <si>
    <t>kenedi.small@dac.nc.gov</t>
  </si>
  <si>
    <t>The Walking Warriors</t>
  </si>
  <si>
    <t>Charlene</t>
  </si>
  <si>
    <t>Dixon</t>
  </si>
  <si>
    <t>charlene.dixon@nctreasurer.com</t>
  </si>
  <si>
    <t>Office of State Treasurer</t>
  </si>
  <si>
    <t>Gourdians of the Galaxy</t>
  </si>
  <si>
    <t>Kuizin</t>
  </si>
  <si>
    <t>snkuizin@unc.edu</t>
  </si>
  <si>
    <t>Sweater Weather Squad</t>
  </si>
  <si>
    <t>Amanda</t>
  </si>
  <si>
    <t>Hoyle</t>
  </si>
  <si>
    <t>amanda.hoyle@ncdor.gov</t>
  </si>
  <si>
    <t>D5 Mile Markers</t>
  </si>
  <si>
    <t>Ashley</t>
  </si>
  <si>
    <t>Watkins</t>
  </si>
  <si>
    <t>acwatkins@ncdot.gov</t>
  </si>
  <si>
    <t>Boo Crew</t>
  </si>
  <si>
    <t>Snatched Greggrorian Princesses</t>
  </si>
  <si>
    <t>Randi</t>
  </si>
  <si>
    <t>Jeffreys</t>
  </si>
  <si>
    <t>rmjeffre@ncsu.edu</t>
  </si>
  <si>
    <t>Librarians Make Shh Happen</t>
  </si>
  <si>
    <t>Kilb</t>
  </si>
  <si>
    <t>griffma@email.unc.edu</t>
  </si>
  <si>
    <t>Subsidy Steppers</t>
  </si>
  <si>
    <t>Deidre</t>
  </si>
  <si>
    <t>Cater</t>
  </si>
  <si>
    <t>deidre.cater@dhhs.nc.gov</t>
  </si>
  <si>
    <t>The Walking Dead</t>
  </si>
  <si>
    <t>Cassandra</t>
  </si>
  <si>
    <t>cassandra.wilson@dhhs.nc.gov</t>
  </si>
  <si>
    <t>Small in numbers but Big in Heart.</t>
  </si>
  <si>
    <t>SU- Happy Feet</t>
  </si>
  <si>
    <t>Vaughan</t>
  </si>
  <si>
    <t>angela.vaughan@dhhs.nc.gov</t>
  </si>
  <si>
    <t>Wolf Tracks 2</t>
  </si>
  <si>
    <t>Marissa</t>
  </si>
  <si>
    <t>Rocco</t>
  </si>
  <si>
    <t>mlrocco@ncsu.edu</t>
  </si>
  <si>
    <t>DHB Get 'Er Run</t>
  </si>
  <si>
    <t>Melvin</t>
  </si>
  <si>
    <t>lori.melvin@dhhs.nc.gov</t>
  </si>
  <si>
    <t>One member has not submitted steps.  Will catch them up in a future step submission.</t>
  </si>
  <si>
    <t>Walk-Run-Fly</t>
  </si>
  <si>
    <t>Yu</t>
  </si>
  <si>
    <t>Takeuchi</t>
  </si>
  <si>
    <t>yu_takeuchi@ncsu.edu</t>
  </si>
  <si>
    <t>Mustangs</t>
  </si>
  <si>
    <t>Gayatri</t>
  </si>
  <si>
    <t>Nanduri</t>
  </si>
  <si>
    <t>gayatri.nanduri@nc.gov</t>
  </si>
  <si>
    <t>Witch Way to the Finish Line</t>
  </si>
  <si>
    <t>Vanessa</t>
  </si>
  <si>
    <t>Morris</t>
  </si>
  <si>
    <t>vlconcha@email.unc.edu</t>
  </si>
  <si>
    <t>ROMS Ramblers</t>
  </si>
  <si>
    <t>Anastacia</t>
  </si>
  <si>
    <t>Kohl</t>
  </si>
  <si>
    <t>kohl@email.unc.edu</t>
  </si>
  <si>
    <t>The Bad Asset$</t>
  </si>
  <si>
    <t>Linde</t>
  </si>
  <si>
    <t>Skinner</t>
  </si>
  <si>
    <t>linde.skinner@nctreasurer.gov</t>
  </si>
  <si>
    <t>Atoms Family</t>
  </si>
  <si>
    <t>Lyndsey</t>
  </si>
  <si>
    <t>VanCleave</t>
  </si>
  <si>
    <t>lyndsey.vancleave@dhhs.nc.gov</t>
  </si>
  <si>
    <t>Cullowheezers</t>
  </si>
  <si>
    <t>Lisa</t>
  </si>
  <si>
    <t>Gazda</t>
  </si>
  <si>
    <t>lgazda@wcu.edu</t>
  </si>
  <si>
    <t>Western Carolina University</t>
  </si>
  <si>
    <t>HIDDEN FIGURES</t>
  </si>
  <si>
    <t>Carolyn</t>
  </si>
  <si>
    <t>Sutton</t>
  </si>
  <si>
    <t>carolyn.sutton@dhhs.nc.gov</t>
  </si>
  <si>
    <t>Replaced two of the team members Melissa Aycock and Jazmine Moses were replaced with Roneka Granthan and Derrick Lloyd.</t>
  </si>
  <si>
    <t>NCVPS eSteppers: Logging In &amp; Stepping Out</t>
  </si>
  <si>
    <t>Allison</t>
  </si>
  <si>
    <t>Rubino</t>
  </si>
  <si>
    <t>allison.rubino@ncpublicschools.gov</t>
  </si>
  <si>
    <t>The stEPIs</t>
  </si>
  <si>
    <t>Autumn</t>
  </si>
  <si>
    <t>Locklear-Clark</t>
  </si>
  <si>
    <t>autumn.locklear@dhhs.nc.gov</t>
  </si>
  <si>
    <t>VE Victory Harvest</t>
  </si>
  <si>
    <t>Candice</t>
  </si>
  <si>
    <t>candice.williams@dhhs.nc.gov</t>
  </si>
  <si>
    <t>Bear Footing</t>
  </si>
  <si>
    <t>Andrea</t>
  </si>
  <si>
    <t>Phipps</t>
  </si>
  <si>
    <t>andrea.phipps@ncsd.k12.nc.us</t>
  </si>
  <si>
    <t>NC School for the Deaf</t>
  </si>
  <si>
    <t>Grin &amp; Bear It</t>
  </si>
  <si>
    <t>Lost in Pace</t>
  </si>
  <si>
    <t>Stephanie</t>
  </si>
  <si>
    <t>Collins</t>
  </si>
  <si>
    <t>stephanie.collins@charlotte.edu</t>
  </si>
  <si>
    <t>Atkins Collect'n Miles</t>
  </si>
  <si>
    <t>Walky Talkys</t>
  </si>
  <si>
    <t>Mark</t>
  </si>
  <si>
    <t>Stewart</t>
  </si>
  <si>
    <t>mark.stewart@dhhs.nc.gov</t>
  </si>
  <si>
    <t>Care Bears</t>
  </si>
  <si>
    <t>Step Squad</t>
  </si>
  <si>
    <t>Christie</t>
  </si>
  <si>
    <t>Hensley</t>
  </si>
  <si>
    <t>christie.hensley@dac.nc.gov</t>
  </si>
  <si>
    <t>Battle Bears</t>
  </si>
  <si>
    <t>The SmartAcids</t>
  </si>
  <si>
    <t>Mitchell</t>
  </si>
  <si>
    <t>lori.mitchell@deq.nc.gov</t>
  </si>
  <si>
    <t>Witness The Fitness</t>
  </si>
  <si>
    <t>One Lesson at a Time</t>
  </si>
  <si>
    <t>McClure</t>
  </si>
  <si>
    <t>jennifer.mcclure@dac.nc.gov</t>
  </si>
  <si>
    <t>Galloping Gourds</t>
  </si>
  <si>
    <t>Hester</t>
  </si>
  <si>
    <t>ahester@ehs.unc.edu</t>
  </si>
  <si>
    <t>Move Yosef</t>
  </si>
  <si>
    <t>Heather</t>
  </si>
  <si>
    <t>Lippard</t>
  </si>
  <si>
    <t>lippardhm@appstate.edu</t>
  </si>
  <si>
    <t>Appalachian State University</t>
  </si>
  <si>
    <t>Mortgage Maniacs</t>
  </si>
  <si>
    <t>Maricel</t>
  </si>
  <si>
    <t>Henderson</t>
  </si>
  <si>
    <t>mhenderson@nccob.gov</t>
  </si>
  <si>
    <t>Office of the Commissioner of Banks</t>
  </si>
  <si>
    <t>OSBM Team 2</t>
  </si>
  <si>
    <t>Ed</t>
  </si>
  <si>
    <t>McLenaghan</t>
  </si>
  <si>
    <t>ed.mclenaghan@osbm.nc.gov</t>
  </si>
  <si>
    <t>Creepy Crawlers</t>
  </si>
  <si>
    <t>The GROW Getters</t>
  </si>
  <si>
    <t>Miranda</t>
  </si>
  <si>
    <t>Day</t>
  </si>
  <si>
    <t>miranda.day@nc.gov</t>
  </si>
  <si>
    <t>Office of the Governor</t>
  </si>
  <si>
    <t>Faster Than Everyone (FTE)</t>
  </si>
  <si>
    <t>Ayesha</t>
  </si>
  <si>
    <t>Yousafzai</t>
  </si>
  <si>
    <t>ayesha.yousafzai@ncssm.edu</t>
  </si>
  <si>
    <t>HSBIA Product Pushers</t>
  </si>
  <si>
    <t>Brook</t>
  </si>
  <si>
    <t>Clements</t>
  </si>
  <si>
    <t>brook.hughes@dhhs.nc.gov</t>
  </si>
  <si>
    <t>Spark Sprinters</t>
  </si>
  <si>
    <t>Katherine</t>
  </si>
  <si>
    <t>Halloran</t>
  </si>
  <si>
    <t>katherine.halloran@cpcc.edu</t>
  </si>
  <si>
    <t>Putting the FUN in Functional Fitness</t>
  </si>
  <si>
    <t>Shannon</t>
  </si>
  <si>
    <t>Cline</t>
  </si>
  <si>
    <t>clinesd@appstate.edu</t>
  </si>
  <si>
    <t>We will get everyone on the team added for the next submission. We are having fun so far!!</t>
  </si>
  <si>
    <t>ED Stepping into Fall</t>
  </si>
  <si>
    <t>Pamela</t>
  </si>
  <si>
    <t>Howell-Davis</t>
  </si>
  <si>
    <t>pamela_howell-davis@kenan-flagler.unc.edu</t>
  </si>
  <si>
    <t>The System Steppers IV</t>
  </si>
  <si>
    <t>Elysia</t>
  </si>
  <si>
    <t>Lash</t>
  </si>
  <si>
    <t>ehlash@northcarolina.edu</t>
  </si>
  <si>
    <t>UNC System Office</t>
  </si>
  <si>
    <t>The System Steppers V</t>
  </si>
  <si>
    <t>I incorrectly submitted this previously with 10 team members, but 6 is the correct #</t>
  </si>
  <si>
    <t>The System Steppers II</t>
  </si>
  <si>
    <t>Let the Gourd Times Roll with TEACCH</t>
  </si>
  <si>
    <t>Maura</t>
  </si>
  <si>
    <t>O'Sullivan</t>
  </si>
  <si>
    <t>mosullivan1@unc.edu</t>
  </si>
  <si>
    <t>Legs Misérables</t>
  </si>
  <si>
    <t>Tom</t>
  </si>
  <si>
    <t>Daugherty</t>
  </si>
  <si>
    <t>Thomas.Daugherty@dpi.nc.gov</t>
  </si>
  <si>
    <t>Asheville Walking Wonders</t>
  </si>
  <si>
    <t>Marilyn</t>
  </si>
  <si>
    <t>Edwards</t>
  </si>
  <si>
    <t>marilyn.edwards@dhhs.nc.gov</t>
  </si>
  <si>
    <t>Briarwood Wellness Walkers</t>
  </si>
  <si>
    <t>Monique</t>
  </si>
  <si>
    <t>Powell</t>
  </si>
  <si>
    <t>monique.powell@dhhs.nc.gov</t>
  </si>
  <si>
    <t>Gourdgeous Folk From Surplus</t>
  </si>
  <si>
    <t>Charles</t>
  </si>
  <si>
    <t>Browning</t>
  </si>
  <si>
    <t>charles.browning@doa.nc.gov</t>
  </si>
  <si>
    <t>We had two team members that did not report steps</t>
  </si>
  <si>
    <t>Pitt Health Hustlers</t>
  </si>
  <si>
    <t>Tina</t>
  </si>
  <si>
    <t>Clinefelter</t>
  </si>
  <si>
    <t>clclinefelter932@my.pittcc.edu</t>
  </si>
  <si>
    <t>Pitt Community College</t>
  </si>
  <si>
    <t>We're Just Here For The Steps</t>
  </si>
  <si>
    <t>Horne</t>
  </si>
  <si>
    <t>angela.horne@ssa.gov</t>
  </si>
  <si>
    <t>Best Pace Scenario</t>
  </si>
  <si>
    <t>Hayley</t>
  </si>
  <si>
    <t>Blum</t>
  </si>
  <si>
    <t>Hayley_Blum@kenan-flagler.unc.edu</t>
  </si>
  <si>
    <t>ED Pumpkin Spice Striders</t>
  </si>
  <si>
    <t>Nicholas</t>
  </si>
  <si>
    <t>Schilly</t>
  </si>
  <si>
    <t>nschilly7337@davidsondavie.edu</t>
  </si>
  <si>
    <t>Dear Elevators, We're Sorry</t>
  </si>
  <si>
    <t>Dawne</t>
  </si>
  <si>
    <t>Lucas</t>
  </si>
  <si>
    <t>dawne_lucas@unc.edu</t>
  </si>
  <si>
    <t>Sugar Squash</t>
  </si>
  <si>
    <t>Pumpkin Pacers</t>
  </si>
  <si>
    <t>Yourkavitch</t>
  </si>
  <si>
    <t>jennifer.yourkavitch@dhhs.nc.gov</t>
  </si>
  <si>
    <t>ED Red Hot Chili Steppers</t>
  </si>
  <si>
    <t>Motivated each step!</t>
  </si>
  <si>
    <t>Davie Spaghetti Squash</t>
  </si>
  <si>
    <t>ED School of Walk Leaves No Mile Behind</t>
  </si>
  <si>
    <t>Howell-davis</t>
  </si>
  <si>
    <t>Everyday we cheer each other on!</t>
  </si>
  <si>
    <t>Acorn Squash</t>
  </si>
  <si>
    <t>Kabocha Squash</t>
  </si>
  <si>
    <t>The System Steppers III</t>
  </si>
  <si>
    <t>PattyPan Squash</t>
  </si>
  <si>
    <t>Soul 2 Sole</t>
  </si>
  <si>
    <t>Kevin</t>
  </si>
  <si>
    <t>Cromwell</t>
  </si>
  <si>
    <t>cromwell@ncssm.edu</t>
  </si>
  <si>
    <t>The System Steppers</t>
  </si>
  <si>
    <t>Jasmine</t>
  </si>
  <si>
    <t>Garcia</t>
  </si>
  <si>
    <t>jgarci29@ncsu.edu</t>
  </si>
  <si>
    <t>Misty had a 24% increase in her step count the second week!</t>
  </si>
  <si>
    <t>Oh my Gourd</t>
  </si>
  <si>
    <t>Baltzer</t>
  </si>
  <si>
    <t>james.baltzer@deq.nc.gov</t>
  </si>
  <si>
    <t>Crop Crushers</t>
  </si>
  <si>
    <t>Tiffany</t>
  </si>
  <si>
    <t>tiffany.miller@ncagr.gov</t>
  </si>
  <si>
    <t>Medicaid Milers</t>
  </si>
  <si>
    <t>Madeline</t>
  </si>
  <si>
    <t>Wertenberg</t>
  </si>
  <si>
    <t>mlea@ncdoj.gov</t>
  </si>
  <si>
    <t>Dept of Justice</t>
  </si>
  <si>
    <t>Controller Smashing Pumkins</t>
  </si>
  <si>
    <t>kim</t>
  </si>
  <si>
    <t>dupree</t>
  </si>
  <si>
    <t>kimberly.d.dupree@dac.nc.gov</t>
  </si>
  <si>
    <t>Sole Mates</t>
  </si>
  <si>
    <t>Tenille</t>
  </si>
  <si>
    <t>Dellinger</t>
  </si>
  <si>
    <t>tdelli10@charlotte.edu</t>
  </si>
  <si>
    <t>FPG Gourd Vibes Only</t>
  </si>
  <si>
    <t>LaMana</t>
  </si>
  <si>
    <t>Donadelle</t>
  </si>
  <si>
    <t>lamana@unc.edu</t>
  </si>
  <si>
    <t>This has motivated our entire team to be more active!</t>
  </si>
  <si>
    <t>Health Sciences Striders</t>
  </si>
  <si>
    <t>Dani</t>
  </si>
  <si>
    <t>Burkhart</t>
  </si>
  <si>
    <t>dani_burkhart@med.unc.edu</t>
  </si>
  <si>
    <t>100% Report rate the first week makes me so happy and to see how much people are showing up for this challenge is GREAT!!!</t>
  </si>
  <si>
    <t>Gourd-geous Striders</t>
  </si>
  <si>
    <t>Sara</t>
  </si>
  <si>
    <t>Reese</t>
  </si>
  <si>
    <t>sara_reese@unc.edu</t>
  </si>
  <si>
    <t>Phat Chance on Lane Street</t>
  </si>
  <si>
    <t>Kelsey</t>
  </si>
  <si>
    <t>Lewis</t>
  </si>
  <si>
    <t>kelsey.lewis@ncleg.gov</t>
  </si>
  <si>
    <t>General Assembly Legislative</t>
  </si>
  <si>
    <t>Cirque Du Sore Legs</t>
  </si>
  <si>
    <t>Demar</t>
  </si>
  <si>
    <t>Bonnemere</t>
  </si>
  <si>
    <t>demar_bonnemere@ncsu.edu</t>
  </si>
  <si>
    <t>UNCG Nutrition</t>
  </si>
  <si>
    <t>Clinton</t>
  </si>
  <si>
    <t>Allred</t>
  </si>
  <si>
    <t>cdallred@uncg.edu</t>
  </si>
  <si>
    <t>Pumpkin Spice Ghouls Too</t>
  </si>
  <si>
    <t>Cheryl</t>
  </si>
  <si>
    <t>Stellwag</t>
  </si>
  <si>
    <t>cheryl.stellwag@nczoo.org</t>
  </si>
  <si>
    <t>Pumpkin Spice Ghouls</t>
  </si>
  <si>
    <t>The Continuity Crew</t>
  </si>
  <si>
    <t>Melissa</t>
  </si>
  <si>
    <t>melissa.wilson@cpcc.edu</t>
  </si>
  <si>
    <t>Professional Pedestrians</t>
  </si>
  <si>
    <t>Alex</t>
  </si>
  <si>
    <t>adstewart2@ncdot.gov</t>
  </si>
  <si>
    <t>Fighting Pickles</t>
  </si>
  <si>
    <t>Ann</t>
  </si>
  <si>
    <t>Davis-Rowe</t>
  </si>
  <si>
    <t>davis-rowea@uncsa.edu</t>
  </si>
  <si>
    <t>UNC School of the Arts</t>
  </si>
  <si>
    <t>OE Ankle Express</t>
  </si>
  <si>
    <t>Vernadette</t>
  </si>
  <si>
    <t>Delos Santos</t>
  </si>
  <si>
    <t>vdsantos@unc.edu</t>
  </si>
  <si>
    <t>Operational Trekcellence</t>
  </si>
  <si>
    <t>Mission Slimpossible</t>
  </si>
  <si>
    <t>Missick</t>
  </si>
  <si>
    <t>stephanie.missick@ncdps.gov</t>
  </si>
  <si>
    <t>FDO Walking With Purpose</t>
  </si>
  <si>
    <t>Catherine</t>
  </si>
  <si>
    <t>Andrew</t>
  </si>
  <si>
    <t>catherine.andrew@dhhs.nc.gov</t>
  </si>
  <si>
    <t>Gillings Gale Force Gazelles</t>
  </si>
  <si>
    <t>Meredith</t>
  </si>
  <si>
    <t>mmcnamar@unc.edu</t>
  </si>
  <si>
    <t>We Believe in FSD</t>
  </si>
  <si>
    <t>Rebekah</t>
  </si>
  <si>
    <t>Garnes</t>
  </si>
  <si>
    <t>rebekah.n.garnes@nccourts.org</t>
  </si>
  <si>
    <t>Off to a great start FSD!</t>
  </si>
  <si>
    <t>Under Construction</t>
  </si>
  <si>
    <t>Gaddy</t>
  </si>
  <si>
    <t>mhgaddy@ncdot.gov</t>
  </si>
  <si>
    <t>Hot Chili Steppers</t>
  </si>
  <si>
    <t>Katie</t>
  </si>
  <si>
    <t>Thornsvard</t>
  </si>
  <si>
    <t>katiet@unc.edu</t>
  </si>
  <si>
    <t>Caswell Crew-saders</t>
  </si>
  <si>
    <t>Morgan</t>
  </si>
  <si>
    <t>jennifer.n.morgan@dhhs.nc.gov</t>
  </si>
  <si>
    <t>Wolves of WalkStreet</t>
  </si>
  <si>
    <t>Wesley</t>
  </si>
  <si>
    <t>Jackson</t>
  </si>
  <si>
    <t>ext-wajackson@ncdot.gov</t>
  </si>
  <si>
    <t>SOG Gourd Getters</t>
  </si>
  <si>
    <t>Cindy</t>
  </si>
  <si>
    <t>Lee</t>
  </si>
  <si>
    <t>cdlee@sog.unc.edu</t>
  </si>
  <si>
    <t>Despite having only 8 team members and one of those being very pregnant and another one being sick for a full week, we still did pretty good.</t>
  </si>
  <si>
    <t>Trail Ramblers</t>
  </si>
  <si>
    <t>Lynnette</t>
  </si>
  <si>
    <t>Cope</t>
  </si>
  <si>
    <t>lynnette.cope@ncdor.gov</t>
  </si>
  <si>
    <t>Good Soles</t>
  </si>
  <si>
    <t>AJ</t>
  </si>
  <si>
    <t>Fluker</t>
  </si>
  <si>
    <t>a.j.fluker@dhhs.nc.gov</t>
  </si>
  <si>
    <t>The Street Walkers Strike Back</t>
  </si>
  <si>
    <t>andrea</t>
  </si>
  <si>
    <t>houston</t>
  </si>
  <si>
    <t>andrea.houston@nccat.org</t>
  </si>
  <si>
    <t>Starbase Steppers</t>
  </si>
  <si>
    <t>Takeema</t>
  </si>
  <si>
    <t>Evans</t>
  </si>
  <si>
    <t>takeema.evans@ncdps.gov</t>
  </si>
  <si>
    <t>On the Right TraCS</t>
  </si>
  <si>
    <t>Maclay</t>
  </si>
  <si>
    <t>michelle.maclay2@unchealth.unc.edu</t>
  </si>
  <si>
    <t>SNAPping Turtles II</t>
  </si>
  <si>
    <t>Rachel</t>
  </si>
  <si>
    <t>Chappell</t>
  </si>
  <si>
    <t>rachel.chappell@dhhs.nc.gov</t>
  </si>
  <si>
    <t>Stroll Patrol</t>
  </si>
  <si>
    <t>angela.m.stewart@dac.nc.gov</t>
  </si>
  <si>
    <t>CNR Naturally Resourceful Steppers</t>
  </si>
  <si>
    <t>Janice</t>
  </si>
  <si>
    <t>Sitzes</t>
  </si>
  <si>
    <t>jdsitzes@ncsu.edu</t>
  </si>
  <si>
    <t>SNAPping Turtles I</t>
  </si>
  <si>
    <t>Midterm Meanderers 1</t>
  </si>
  <si>
    <t>Jeni</t>
  </si>
  <si>
    <t>Harris</t>
  </si>
  <si>
    <t>jeni.harris@ncsbe.gov</t>
  </si>
  <si>
    <t>NC Board of Elections</t>
  </si>
  <si>
    <t>Gourds Gone Wild</t>
  </si>
  <si>
    <t>Hall</t>
  </si>
  <si>
    <t>angela.hall@dac.nc.gov</t>
  </si>
  <si>
    <t>I believe we did very well as a team and everyone has been excited about getting steps in these last 2 weeks</t>
  </si>
  <si>
    <t>Walking Our OAAS Off</t>
  </si>
  <si>
    <t>Carole</t>
  </si>
  <si>
    <t>Greene</t>
  </si>
  <si>
    <t>greenecm2@appstate.edu</t>
  </si>
  <si>
    <t>Neal Street Trotters</t>
  </si>
  <si>
    <t>Wilkens</t>
  </si>
  <si>
    <t>sdwilkens@uncg.edu</t>
  </si>
  <si>
    <t>Smells Like Team Spirit</t>
  </si>
  <si>
    <t>Armenta-Rivera</t>
  </si>
  <si>
    <t>nrivera@nccob.gov</t>
  </si>
  <si>
    <t>Miles of Enhancement</t>
  </si>
  <si>
    <t>Elizabeth</t>
  </si>
  <si>
    <t>McCormick</t>
  </si>
  <si>
    <t>elizabeth.mccormick@deq.nc.gov</t>
  </si>
  <si>
    <t>Midterm Meanderers 2</t>
  </si>
  <si>
    <t>Steptic System</t>
  </si>
  <si>
    <t>Evan</t>
  </si>
  <si>
    <t>Houser</t>
  </si>
  <si>
    <t>evan.houser@psncuc.gov</t>
  </si>
  <si>
    <t>The Misfits</t>
  </si>
  <si>
    <t>Kimberly</t>
  </si>
  <si>
    <t>Krasuski</t>
  </si>
  <si>
    <t>Kimberly.Krasuski@ncleg.gov</t>
  </si>
  <si>
    <t>Eat Our Dust Jackets</t>
  </si>
  <si>
    <t>Pumpkin Up The Pace</t>
  </si>
  <si>
    <t>ASHLYNN</t>
  </si>
  <si>
    <t>VAUGHAN</t>
  </si>
  <si>
    <t>ashlynn.vaughan@dhhs.nc.gov</t>
  </si>
  <si>
    <t>Pumpkin Patch Kids</t>
  </si>
  <si>
    <t>Joanna</t>
  </si>
  <si>
    <t>Harbison</t>
  </si>
  <si>
    <t>joanna.harbison@deq.nc.gov</t>
  </si>
  <si>
    <t>Charlotte</t>
  </si>
  <si>
    <t>Tuttle</t>
  </si>
  <si>
    <t>charlotte.tuttle@nczoo.org</t>
  </si>
  <si>
    <t>I have a team member with a foot injury wearing a bott/brace and she still logged a large amount of activities and steps.   Go Christina</t>
  </si>
  <si>
    <t>Debits &amp; Steps</t>
  </si>
  <si>
    <t>Alexander</t>
  </si>
  <si>
    <t>Gilliatt</t>
  </si>
  <si>
    <t>alexgil@unc.edu</t>
  </si>
  <si>
    <t>Wettach Walkers</t>
  </si>
  <si>
    <t>Rebecca</t>
  </si>
  <si>
    <t>Barraclough Howell</t>
  </si>
  <si>
    <t>Rebecca.B.Howell@unc.edu</t>
  </si>
  <si>
    <t>UNC LAWlygaggers</t>
  </si>
  <si>
    <t>Missy</t>
  </si>
  <si>
    <t>Vetrano</t>
  </si>
  <si>
    <t>mvetrano@unc.edu</t>
  </si>
  <si>
    <t>Van Hecke Voyagers</t>
  </si>
  <si>
    <t>Sufficient Grace</t>
  </si>
  <si>
    <t>Regina</t>
  </si>
  <si>
    <t>regina.adams@commerce.nc.gov</t>
  </si>
  <si>
    <t>The Overgourds</t>
  </si>
  <si>
    <t>Entrekin</t>
  </si>
  <si>
    <t>tonya_entrekin@unc.edu</t>
  </si>
  <si>
    <t>Commit to Fit</t>
  </si>
  <si>
    <t>Woodlock</t>
  </si>
  <si>
    <t>john.woodlock@dac.nc.gov</t>
  </si>
  <si>
    <t>Dashing Pumpkins</t>
  </si>
  <si>
    <t>Suzanna</t>
  </si>
  <si>
    <t>Fay</t>
  </si>
  <si>
    <t>suzanna.fay@dhhs.nc.gov</t>
  </si>
  <si>
    <t>missing 1 log.  Had one drop out and added Kyle Fay. Hope I don't lose another</t>
  </si>
  <si>
    <t>The Great Pumpkin Patch</t>
  </si>
  <si>
    <t>missing 1</t>
  </si>
  <si>
    <t>Academia Nuts</t>
  </si>
  <si>
    <t>Nancy</t>
  </si>
  <si>
    <t>nkaiser@email.unc.edu</t>
  </si>
  <si>
    <t>The Walking Dev</t>
  </si>
  <si>
    <t>Pam</t>
  </si>
  <si>
    <t>Jenkins</t>
  </si>
  <si>
    <t>pam.jenkins@dac.nc.gov</t>
  </si>
  <si>
    <t>Fiscal Fitness</t>
  </si>
  <si>
    <t>corinne</t>
  </si>
  <si>
    <t>Jodrie</t>
  </si>
  <si>
    <t>corinne.jodrie@doa.nc.gov</t>
  </si>
  <si>
    <t>The Canvasers</t>
  </si>
  <si>
    <t>Hauser</t>
  </si>
  <si>
    <t>mehauser@ncsu.edu</t>
  </si>
  <si>
    <t>Bobbie's High Steppers</t>
  </si>
  <si>
    <t>Anne</t>
  </si>
  <si>
    <t>Miesel</t>
  </si>
  <si>
    <t>anne.miesel@nc.gov</t>
  </si>
  <si>
    <t>The Slow &amp; The Curious</t>
  </si>
  <si>
    <t>Michele</t>
  </si>
  <si>
    <t>Blevins</t>
  </si>
  <si>
    <t>micheleblevins@ashecountygov.com</t>
  </si>
  <si>
    <t>Ashe County Department of Social Services</t>
  </si>
  <si>
    <t>Ashe County Not Fast, Just Furious</t>
  </si>
  <si>
    <t>Accounting for Steps</t>
  </si>
  <si>
    <t>Debra</t>
  </si>
  <si>
    <t>Bailey</t>
  </si>
  <si>
    <t>baileyd@ecu.edu</t>
  </si>
  <si>
    <t>Justice Potion #9</t>
  </si>
  <si>
    <t>Kelly</t>
  </si>
  <si>
    <t>Glover</t>
  </si>
  <si>
    <t>kelly.glover@ncdps.gov</t>
  </si>
  <si>
    <t>Unfinished Business</t>
  </si>
  <si>
    <t>William</t>
  </si>
  <si>
    <t>Raymond</t>
  </si>
  <si>
    <t>William.Raymond@ncdor.gov</t>
  </si>
  <si>
    <t>ECU Globe-Trotter Pirates</t>
  </si>
  <si>
    <t>Shadawn</t>
  </si>
  <si>
    <t>Simmons</t>
  </si>
  <si>
    <t>simmonssh@ecu.edu</t>
  </si>
  <si>
    <t>Squash Goals</t>
  </si>
  <si>
    <t>Peterson</t>
  </si>
  <si>
    <t>janetm8949@carteret.edu</t>
  </si>
  <si>
    <t>Carteret Community College</t>
  </si>
  <si>
    <t>WomenConnect! Team 2</t>
  </si>
  <si>
    <t>Martha</t>
  </si>
  <si>
    <t>Hodge</t>
  </si>
  <si>
    <t>mmhodge@ncdot.gov</t>
  </si>
  <si>
    <t>Aye Aye Data Extracts!</t>
  </si>
  <si>
    <t>Lakshmi Priya</t>
  </si>
  <si>
    <t>Kalpathy Sunderam</t>
  </si>
  <si>
    <t>lakshmipriya.kalpathysunderam@unchealth.unc.edu</t>
  </si>
  <si>
    <t>UNC Health Care</t>
  </si>
  <si>
    <t>Pumpkin Spice Lattes</t>
  </si>
  <si>
    <t>Sarah</t>
  </si>
  <si>
    <t>Farfurnik</t>
  </si>
  <si>
    <t>sarah.farfurnik@dhhs.nc.gov</t>
  </si>
  <si>
    <t>StEPpin Responders</t>
  </si>
  <si>
    <t>Travis</t>
  </si>
  <si>
    <t>Shidal</t>
  </si>
  <si>
    <t>travis.shidal@ncagr.gov</t>
  </si>
  <si>
    <t>UB Walking</t>
  </si>
  <si>
    <t>Chan</t>
  </si>
  <si>
    <t>Kathryn_chan@kenan-flagler.unc.edu</t>
  </si>
  <si>
    <t>Kenan Flagler Business School</t>
  </si>
  <si>
    <t>Monster Monitors</t>
  </si>
  <si>
    <t>Rosetta</t>
  </si>
  <si>
    <t>Barrick</t>
  </si>
  <si>
    <t>rosetta.barrick@ncdps.gov</t>
  </si>
  <si>
    <t>The Right of Way Boo Crew</t>
  </si>
  <si>
    <t>Mae</t>
  </si>
  <si>
    <t>Chamblee</t>
  </si>
  <si>
    <t>mvchamblee@ncdot.gov</t>
  </si>
  <si>
    <t>Spark Strollers</t>
  </si>
  <si>
    <t>Schwai</t>
  </si>
  <si>
    <t>sydney.schwai@cpcc.edu</t>
  </si>
  <si>
    <t>Sippin &amp; Steppin 17</t>
  </si>
  <si>
    <t>Edwin</t>
  </si>
  <si>
    <t>Strickland</t>
  </si>
  <si>
    <t>edwin.strickland@abc.nc.gov</t>
  </si>
  <si>
    <t>We had one team member drop out.  Looking for a new one if not too late.</t>
  </si>
  <si>
    <t>Regulators on the Run</t>
  </si>
  <si>
    <t>Sean</t>
  </si>
  <si>
    <t>Silva</t>
  </si>
  <si>
    <t>sean.silva@ncagr.gov</t>
  </si>
  <si>
    <t>Steppin on Pumpkins</t>
  </si>
  <si>
    <t>Kamilah</t>
  </si>
  <si>
    <t>Jones</t>
  </si>
  <si>
    <t>kamilah.jones@dac.nc.gov</t>
  </si>
  <si>
    <t>This has gotten us back into getting active</t>
  </si>
  <si>
    <t>Walk Aways</t>
  </si>
  <si>
    <t>Douglas</t>
  </si>
  <si>
    <t>Jacobs</t>
  </si>
  <si>
    <t>douglas.jacobs@dhhs.nc.gov</t>
  </si>
  <si>
    <t>We made it thru Week 2 :-)</t>
  </si>
  <si>
    <t>Motion to Move</t>
  </si>
  <si>
    <t>LATOYA</t>
  </si>
  <si>
    <t>THOMAS</t>
  </si>
  <si>
    <t>LTHOMAS@NCDOJ.GOV</t>
  </si>
  <si>
    <t>Pharmacy Business Office-Morrisville</t>
  </si>
  <si>
    <t>Tori</t>
  </si>
  <si>
    <t>Kendra</t>
  </si>
  <si>
    <t>victoria.kendra@unchealth.unc.edu</t>
  </si>
  <si>
    <t>Sentenced to Fitness</t>
  </si>
  <si>
    <t>Shelley</t>
  </si>
  <si>
    <t>Kirk</t>
  </si>
  <si>
    <t>shelley.j.kirk@nccourts.org</t>
  </si>
  <si>
    <t>Fallin' for Fitness</t>
  </si>
  <si>
    <t>Victoria</t>
  </si>
  <si>
    <t>Pulido</t>
  </si>
  <si>
    <t>victoria.pulido@dac.nc.gov</t>
  </si>
  <si>
    <t>Accountabilibuddies</t>
  </si>
  <si>
    <t>Boyd</t>
  </si>
  <si>
    <t>Stephanie.boyd@dpi.nc.gov</t>
  </si>
  <si>
    <t>Will Walk For Snacks</t>
  </si>
  <si>
    <t>Pulley</t>
  </si>
  <si>
    <t>tonya.pulley@ncosc.gov</t>
  </si>
  <si>
    <t>Office of State Controller</t>
  </si>
  <si>
    <t>Ready, Set, Gourd!</t>
  </si>
  <si>
    <t>Summerlin</t>
  </si>
  <si>
    <t>Webb</t>
  </si>
  <si>
    <t>swebb@cccc.edu</t>
  </si>
  <si>
    <t>Heel to Heal</t>
  </si>
  <si>
    <t>Derek</t>
  </si>
  <si>
    <t>Pope</t>
  </si>
  <si>
    <t>dpope@unc.edu</t>
  </si>
  <si>
    <t>Team Justice</t>
  </si>
  <si>
    <t>Hillary</t>
  </si>
  <si>
    <t>Patterson</t>
  </si>
  <si>
    <t>hpatterson@ncdoj.gov</t>
  </si>
  <si>
    <t>Highstepper Kaeli Czosek did some beautiful hikes while on vacation in the northeastern states with a single week's total of 118,552.</t>
  </si>
  <si>
    <t>SOG Squash Squad</t>
  </si>
  <si>
    <t>Binkley</t>
  </si>
  <si>
    <t>binkley@sog.unc.edu</t>
  </si>
  <si>
    <t>Klein-etic Energy</t>
  </si>
  <si>
    <t>Lien</t>
  </si>
  <si>
    <t>lbaile35@charlotte.edu</t>
  </si>
  <si>
    <t>Breanna doubled her number!</t>
  </si>
  <si>
    <t>hayley_blum@kenan-flagler.unc.edu</t>
  </si>
  <si>
    <t>Shelf Motivated</t>
  </si>
  <si>
    <t>BJ</t>
  </si>
  <si>
    <t>Thompson</t>
  </si>
  <si>
    <t>bthom583@cccc.edu</t>
  </si>
  <si>
    <t>Central Carolina Community College</t>
  </si>
  <si>
    <t>Sole Train</t>
  </si>
  <si>
    <t>Monica</t>
  </si>
  <si>
    <t>O'Brien</t>
  </si>
  <si>
    <t>mlobrien@ncsu.edu</t>
  </si>
  <si>
    <t>Smashing Pumpkins</t>
  </si>
  <si>
    <t>Angie</t>
  </si>
  <si>
    <t>Ross</t>
  </si>
  <si>
    <t>angela.ross@unc.edu</t>
  </si>
  <si>
    <t>Student Success Steppers</t>
  </si>
  <si>
    <t>Starling</t>
  </si>
  <si>
    <t>hnstarli@ncsu.edu</t>
  </si>
  <si>
    <t>Cleared to Walk</t>
  </si>
  <si>
    <t>Lindsey</t>
  </si>
  <si>
    <t>Coachman</t>
  </si>
  <si>
    <t>lindsey_coachman@unc.edu</t>
  </si>
  <si>
    <t>Whee Be Bookin' It</t>
  </si>
  <si>
    <t>Jenny</t>
  </si>
  <si>
    <t>McPherson</t>
  </si>
  <si>
    <t>jmcpherson@wcu.edu</t>
  </si>
  <si>
    <t>Roadside Pick of the Patch</t>
  </si>
  <si>
    <t>Parish</t>
  </si>
  <si>
    <t>jenniferparish@ncdot.gov</t>
  </si>
  <si>
    <t>Justin Davis handles 22 counties (by himself at the moment) for NCDOT REU and runs an animal rescue at his home.  After working all day in the field, he goes home to his farm to care for animals who have sadly been abandoned but have happily found their way to him!  Justin has a heart of gold and we're lucky to have him on the Roadside Pick of the Patch team!!</t>
  </si>
  <si>
    <t>BATT -Better All The Time</t>
  </si>
  <si>
    <t>Stokes</t>
  </si>
  <si>
    <t>pamela.stokes@ncdps.gov</t>
  </si>
  <si>
    <t>Niners Kickin' Asphalt</t>
  </si>
  <si>
    <t>Pierson-Bonin</t>
  </si>
  <si>
    <t>rpierso1@charlotte.edu</t>
  </si>
  <si>
    <t>Service of the Registrar</t>
  </si>
  <si>
    <t>D</t>
  </si>
  <si>
    <t>Stevens</t>
  </si>
  <si>
    <t>dstevens@wcu.edu</t>
  </si>
  <si>
    <t>Gourd of the Rings</t>
  </si>
  <si>
    <t>SPO - Harvesters</t>
  </si>
  <si>
    <t>Erik</t>
  </si>
  <si>
    <t>Pulkka</t>
  </si>
  <si>
    <t>erik.pulkka@doa.nc.gov</t>
  </si>
  <si>
    <t>Rutherford Walkers</t>
  </si>
  <si>
    <t>Anita</t>
  </si>
  <si>
    <t>Mundy</t>
  </si>
  <si>
    <t>anita.mundy@commerce.nc.gov</t>
  </si>
  <si>
    <t>CC Walkers</t>
  </si>
  <si>
    <t>AbbyGayle</t>
  </si>
  <si>
    <t>Murray</t>
  </si>
  <si>
    <t>ajjernigan1@ncdot.gov</t>
  </si>
  <si>
    <t>Liz Riedel got the highest steps in Week 1 while on vacation and Matthew Keeley got 109,161 steps for Week 2 while on vacation!</t>
  </si>
  <si>
    <t>App State - Just be Yosef</t>
  </si>
  <si>
    <t>Wendy</t>
  </si>
  <si>
    <t>Wilt</t>
  </si>
  <si>
    <t>wiltwl@appstate.edu</t>
  </si>
  <si>
    <t>The Pace Makers</t>
  </si>
  <si>
    <t>Cook</t>
  </si>
  <si>
    <t>prcook@ncdot.gov</t>
  </si>
  <si>
    <t>OIG Road Warriors</t>
  </si>
  <si>
    <t>Julius</t>
  </si>
  <si>
    <t>Coulter</t>
  </si>
  <si>
    <t>jacoulter@ncdot.gov</t>
  </si>
  <si>
    <t>NCSU Pumpkin Pacers</t>
  </si>
  <si>
    <t>Chasady</t>
  </si>
  <si>
    <t>Wudkwych</t>
  </si>
  <si>
    <t>cquinn@ncsu.edu</t>
  </si>
  <si>
    <t>SPO - Autumn Amblers</t>
  </si>
  <si>
    <t>Olita</t>
  </si>
  <si>
    <t>Boone</t>
  </si>
  <si>
    <t>olita.boone@doa.nc.gov</t>
  </si>
  <si>
    <t>Flatten the Curves</t>
  </si>
  <si>
    <t>Robert</t>
  </si>
  <si>
    <t>rlbarrier@ncdot.gov</t>
  </si>
  <si>
    <t>Congratulations Monica on your new baby girl!</t>
  </si>
  <si>
    <t>Corporate Titans</t>
  </si>
  <si>
    <t>wendy.sutton@ncdor.gov</t>
  </si>
  <si>
    <t>Dashing Forest Friends</t>
  </si>
  <si>
    <t>Deborah</t>
  </si>
  <si>
    <t>Effon</t>
  </si>
  <si>
    <t>deborah.effon@deq.nc.gov</t>
  </si>
  <si>
    <t>Butternut/Sugar Squash</t>
  </si>
  <si>
    <t>BIONIC HARE</t>
  </si>
  <si>
    <t>SUPER HARE</t>
  </si>
  <si>
    <t>HARE</t>
  </si>
  <si>
    <t>TORTOISE</t>
  </si>
  <si>
    <t>Place</t>
  </si>
  <si>
    <t>TOTAL</t>
  </si>
  <si>
    <t>Bionic Hare</t>
  </si>
  <si>
    <t>Super Hare</t>
  </si>
  <si>
    <t>Hare</t>
  </si>
  <si>
    <t>Tortoise</t>
  </si>
  <si>
    <t>Average Step Total        (per week, per team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</si>
</sst>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mm/dd/yy\ h:mm\ AM/PM"/>
    <numFmt numFmtId="165" formatCode="###0;\-###0"/>
    <numFmt numFmtId="167" formatCode="_(* #,##0_);_(* \(#,##0\);_(* &quot;-&quot;??_);_(@_)"/>
  </numFmts>
  <fonts count="18" x14ac:knownFonts="1">
    <font>
      <sz val="11"/>
      <color indexed="8"/>
      <name val="Aptos Narrow"/>
      <family val="2"/>
      <scheme val="minor"/>
    </font>
    <font>
      <b/>
      <sz val="12"/>
      <color indexed="8"/>
      <name val="Arial"/>
    </font>
    <font>
      <sz val="10"/>
      <color rgb="FF757575"/>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1"/>
      <color indexed="8"/>
      <name val="Aptos Narrow"/>
      <family val="2"/>
      <scheme val="minor"/>
    </font>
    <font>
      <b/>
      <sz val="12"/>
      <color indexed="8"/>
      <name val="Arial"/>
      <family val="2"/>
    </font>
    <font>
      <b/>
      <sz val="10"/>
      <color rgb="FF000000"/>
      <name val="Arial"/>
      <family val="2"/>
    </font>
    <font>
      <sz val="10"/>
      <color rgb="FF000000"/>
      <name val="Arial"/>
      <family val="2"/>
    </font>
    <font>
      <b/>
      <sz val="10"/>
      <color rgb="FF757575"/>
      <name val="Arial"/>
      <family val="2"/>
    </font>
    <font>
      <b/>
      <sz val="11"/>
      <color indexed="8"/>
      <name val="Aptos Narrow"/>
      <family val="2"/>
      <scheme val="minor"/>
    </font>
    <font>
      <b/>
      <sz val="12"/>
      <color theme="0"/>
      <name val="Arial"/>
      <family val="2"/>
    </font>
    <font>
      <b/>
      <sz val="11"/>
      <color theme="0"/>
      <name val="Arial"/>
      <family val="2"/>
    </font>
    <font>
      <b/>
      <sz val="14"/>
      <color theme="9" tint="-0.499984740745262"/>
      <name val="Arial"/>
      <family val="2"/>
    </font>
    <font>
      <b/>
      <sz val="12"/>
      <color indexed="8"/>
      <name val="Aptos Narrow"/>
      <family val="2"/>
      <scheme val="minor"/>
    </font>
  </fonts>
  <fills count="4">
    <fill>
      <patternFill patternType="none"/>
    </fill>
    <fill>
      <patternFill patternType="gray125"/>
    </fill>
    <fill>
      <patternFill patternType="solid">
        <fgColor theme="5"/>
        <bgColor indexed="64"/>
      </patternFill>
    </fill>
    <fill>
      <patternFill patternType="solid">
        <fgColor rgb="FFEDCEBD"/>
        <bgColor indexed="64"/>
      </patternFill>
    </fill>
  </fills>
  <borders count="3">
    <border>
      <left/>
      <right/>
      <top/>
      <bottom/>
      <diagonal/>
    </border>
    <border>
      <left/>
      <right/>
      <top/>
      <bottom style="medium">
        <color indexed="64"/>
      </bottom>
      <diagonal/>
    </border>
    <border>
      <left/>
      <right/>
      <top style="medium">
        <color indexed="64"/>
      </top>
      <bottom/>
      <diagonal/>
    </border>
  </borders>
  <cellStyleXfs count="2">
    <xf numFmtId="0" fontId="0" fillId="0" borderId="0"/>
    <xf numFmtId="43" fontId="8" fillId="0" borderId="0" applyFont="0" applyFill="0" applyBorder="0" applyAlignment="0" applyProtection="0"/>
  </cellStyleXfs>
  <cellXfs count="54">
    <xf numFmtId="0" fontId="0" fillId="0" borderId="0" xfId="0"/>
    <xf numFmtId="164" fontId="2" fillId="0" borderId="0" xfId="0" applyNumberFormat="1" applyFont="1" applyAlignment="1">
      <alignment horizontal="left" vertical="top"/>
    </xf>
    <xf numFmtId="0" fontId="3" fillId="0" borderId="0" xfId="0" applyFont="1" applyAlignment="1">
      <alignment horizontal="left" vertical="top"/>
    </xf>
    <xf numFmtId="0" fontId="4" fillId="0" borderId="0" xfId="0" applyFont="1" applyAlignment="1">
      <alignment vertical="top"/>
    </xf>
    <xf numFmtId="165" fontId="5" fillId="0" borderId="0" xfId="0" applyNumberFormat="1" applyFont="1" applyAlignment="1">
      <alignment vertical="top"/>
    </xf>
    <xf numFmtId="167" fontId="7" fillId="0" borderId="0" xfId="1" applyNumberFormat="1" applyFont="1" applyAlignment="1">
      <alignment vertical="top"/>
    </xf>
    <xf numFmtId="167" fontId="5" fillId="0" borderId="0" xfId="1" applyNumberFormat="1" applyFont="1" applyAlignment="1">
      <alignment vertical="top"/>
    </xf>
    <xf numFmtId="167" fontId="0" fillId="0" borderId="0" xfId="1" applyNumberFormat="1" applyFont="1"/>
    <xf numFmtId="0" fontId="1" fillId="0" borderId="0" xfId="0" applyFont="1" applyAlignment="1">
      <alignment horizontal="center" vertical="center"/>
    </xf>
    <xf numFmtId="0" fontId="0" fillId="0" borderId="0" xfId="0" applyAlignment="1">
      <alignment horizontal="center" vertical="center"/>
    </xf>
    <xf numFmtId="0" fontId="11" fillId="0" borderId="0" xfId="0" applyFont="1" applyAlignment="1">
      <alignment vertical="top"/>
    </xf>
    <xf numFmtId="0" fontId="4" fillId="0" borderId="0" xfId="0" applyFont="1" applyAlignment="1">
      <alignment vertical="top" wrapText="1"/>
    </xf>
    <xf numFmtId="0" fontId="11" fillId="0" borderId="0" xfId="0" applyFont="1" applyAlignment="1">
      <alignment vertical="top" wrapText="1"/>
    </xf>
    <xf numFmtId="0" fontId="0" fillId="0" borderId="0" xfId="0" applyAlignment="1">
      <alignment wrapText="1"/>
    </xf>
    <xf numFmtId="0" fontId="3" fillId="0" borderId="0" xfId="0" applyFont="1" applyAlignment="1">
      <alignment horizontal="center" vertical="top"/>
    </xf>
    <xf numFmtId="164" fontId="2" fillId="0" borderId="1" xfId="0" applyNumberFormat="1" applyFont="1" applyBorder="1" applyAlignment="1">
      <alignment horizontal="left" vertical="top"/>
    </xf>
    <xf numFmtId="0" fontId="3" fillId="0" borderId="1" xfId="0" applyFont="1" applyBorder="1" applyAlignment="1">
      <alignment horizontal="left" vertical="top"/>
    </xf>
    <xf numFmtId="0" fontId="4" fillId="0" borderId="1" xfId="0" applyFont="1" applyBorder="1" applyAlignment="1">
      <alignment vertical="top"/>
    </xf>
    <xf numFmtId="165" fontId="5" fillId="0" borderId="1" xfId="0" applyNumberFormat="1" applyFont="1" applyBorder="1" applyAlignment="1">
      <alignment vertical="top"/>
    </xf>
    <xf numFmtId="167" fontId="5" fillId="0" borderId="1" xfId="1" applyNumberFormat="1" applyFont="1" applyBorder="1" applyAlignment="1">
      <alignment vertical="top"/>
    </xf>
    <xf numFmtId="167" fontId="7" fillId="0" borderId="1" xfId="1" applyNumberFormat="1" applyFont="1" applyBorder="1" applyAlignment="1">
      <alignment vertical="top"/>
    </xf>
    <xf numFmtId="0" fontId="3" fillId="0" borderId="1" xfId="0" applyFont="1" applyBorder="1" applyAlignment="1">
      <alignment horizontal="center" vertical="top"/>
    </xf>
    <xf numFmtId="0" fontId="4" fillId="0" borderId="1" xfId="0" applyFont="1" applyBorder="1" applyAlignment="1">
      <alignment vertical="top" wrapText="1"/>
    </xf>
    <xf numFmtId="0" fontId="0" fillId="0" borderId="1" xfId="0" applyBorder="1"/>
    <xf numFmtId="167" fontId="5" fillId="0" borderId="0" xfId="1" applyNumberFormat="1" applyFont="1" applyBorder="1" applyAlignment="1">
      <alignment vertical="top"/>
    </xf>
    <xf numFmtId="167" fontId="7" fillId="0" borderId="0" xfId="1" applyNumberFormat="1" applyFont="1" applyBorder="1" applyAlignment="1">
      <alignment vertical="top"/>
    </xf>
    <xf numFmtId="0" fontId="3" fillId="0" borderId="0" xfId="0" applyFont="1" applyAlignment="1">
      <alignment horizontal="center" vertical="center"/>
    </xf>
    <xf numFmtId="0" fontId="3" fillId="0" borderId="1" xfId="0" applyFont="1" applyBorder="1" applyAlignment="1">
      <alignment horizontal="center" vertical="center"/>
    </xf>
    <xf numFmtId="164" fontId="12" fillId="0" borderId="0" xfId="0" applyNumberFormat="1" applyFont="1" applyAlignment="1">
      <alignment horizontal="left" vertical="top"/>
    </xf>
    <xf numFmtId="0" fontId="10" fillId="0" borderId="0" xfId="0" applyFont="1" applyAlignment="1">
      <alignment horizontal="left" vertical="top"/>
    </xf>
    <xf numFmtId="0" fontId="10" fillId="0" borderId="0" xfId="0" applyFont="1" applyAlignment="1">
      <alignment horizontal="center" vertical="center"/>
    </xf>
    <xf numFmtId="0" fontId="10" fillId="0" borderId="0" xfId="0" applyFont="1" applyAlignment="1">
      <alignment vertical="top"/>
    </xf>
    <xf numFmtId="165" fontId="10" fillId="0" borderId="0" xfId="0" applyNumberFormat="1" applyFont="1" applyAlignment="1">
      <alignment vertical="top"/>
    </xf>
    <xf numFmtId="167" fontId="10" fillId="0" borderId="0" xfId="1" applyNumberFormat="1" applyFont="1" applyAlignment="1">
      <alignment vertical="top"/>
    </xf>
    <xf numFmtId="0" fontId="10" fillId="0" borderId="0" xfId="0" applyFont="1" applyAlignment="1">
      <alignment horizontal="center" vertical="top"/>
    </xf>
    <xf numFmtId="0" fontId="10" fillId="0" borderId="0" xfId="0" applyFont="1" applyAlignment="1">
      <alignment vertical="top" wrapText="1"/>
    </xf>
    <xf numFmtId="0" fontId="13" fillId="0" borderId="0" xfId="0" applyFont="1"/>
    <xf numFmtId="0" fontId="9" fillId="0" borderId="0" xfId="0" applyFont="1" applyAlignment="1">
      <alignment horizontal="left" vertical="center" wrapText="1"/>
    </xf>
    <xf numFmtId="167" fontId="6" fillId="0" borderId="1" xfId="1" applyNumberFormat="1" applyFont="1" applyBorder="1" applyAlignment="1">
      <alignment vertical="top"/>
    </xf>
    <xf numFmtId="167" fontId="6" fillId="0" borderId="0" xfId="1" applyNumberFormat="1" applyFont="1" applyAlignment="1">
      <alignment vertical="top"/>
    </xf>
    <xf numFmtId="167" fontId="6" fillId="0" borderId="0" xfId="1" applyNumberFormat="1" applyFont="1" applyBorder="1" applyAlignment="1">
      <alignment vertical="top"/>
    </xf>
    <xf numFmtId="164" fontId="2" fillId="0" borderId="0" xfId="0" applyNumberFormat="1" applyFont="1" applyBorder="1" applyAlignment="1">
      <alignment horizontal="left" vertical="top"/>
    </xf>
    <xf numFmtId="0" fontId="3" fillId="0" borderId="0" xfId="0" applyFont="1" applyBorder="1" applyAlignment="1">
      <alignment horizontal="left" vertical="top"/>
    </xf>
    <xf numFmtId="0" fontId="4" fillId="0" borderId="0" xfId="0" applyFont="1" applyBorder="1" applyAlignment="1">
      <alignment vertical="top" wrapText="1"/>
    </xf>
    <xf numFmtId="0" fontId="0" fillId="0" borderId="0" xfId="0" applyBorder="1"/>
    <xf numFmtId="0" fontId="14" fillId="2" borderId="0" xfId="0" applyFont="1" applyFill="1" applyAlignment="1">
      <alignment horizontal="center" vertical="center"/>
    </xf>
    <xf numFmtId="0" fontId="14" fillId="2" borderId="0" xfId="0" applyFont="1" applyFill="1" applyAlignment="1">
      <alignment horizontal="center" vertical="center" wrapText="1"/>
    </xf>
    <xf numFmtId="167" fontId="14" fillId="2" borderId="0" xfId="1" applyNumberFormat="1" applyFont="1" applyFill="1" applyAlignment="1">
      <alignment horizontal="center" vertical="center" wrapText="1"/>
    </xf>
    <xf numFmtId="0" fontId="15" fillId="2" borderId="0" xfId="0" applyFont="1" applyFill="1" applyAlignment="1">
      <alignment horizontal="center" vertical="center" wrapText="1"/>
    </xf>
    <xf numFmtId="0" fontId="16" fillId="3" borderId="0" xfId="0" applyFont="1" applyFill="1" applyAlignment="1">
      <alignment horizontal="center" vertical="center"/>
    </xf>
    <xf numFmtId="0" fontId="16" fillId="3" borderId="2" xfId="0" applyFont="1" applyFill="1" applyBorder="1" applyAlignment="1">
      <alignment horizontal="center" vertical="center"/>
    </xf>
    <xf numFmtId="0" fontId="17" fillId="0" borderId="0" xfId="0" applyFont="1"/>
    <xf numFmtId="167" fontId="17" fillId="0" borderId="0" xfId="1" applyNumberFormat="1" applyFont="1"/>
    <xf numFmtId="0" fontId="17" fillId="0" borderId="0" xfId="0" applyFont="1" applyAlignment="1">
      <alignment wrapText="1"/>
    </xf>
  </cellXfs>
  <cellStyles count="2">
    <cellStyle name="Comma" xfId="1" builtinId="3"/>
    <cellStyle name="Normal" xfId="0" builtinId="0"/>
  </cellStyles>
  <dxfs count="0"/>
  <tableStyles count="0" defaultTableStyle="TableStyleMedium2" defaultPivotStyle="PivotStyleLight16"/>
  <colors>
    <mruColors>
      <color rgb="FFEDCE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O314"/>
  <sheetViews>
    <sheetView tabSelected="1" topLeftCell="C1" workbookViewId="0">
      <pane ySplit="1" topLeftCell="A2" activePane="bottomLeft" state="frozen"/>
      <selection activeCell="C1" sqref="C1"/>
      <selection pane="bottomLeft" activeCell="C7" sqref="C7:N7"/>
    </sheetView>
  </sheetViews>
  <sheetFormatPr defaultRowHeight="15" x14ac:dyDescent="0.25"/>
  <cols>
    <col min="1" max="1" width="22.7109375" hidden="1" customWidth="1"/>
    <col min="2" max="2" width="8" hidden="1"/>
    <col min="3" max="3" width="9.140625" style="9"/>
    <col min="4" max="4" width="45.42578125" customWidth="1"/>
    <col min="5" max="5" width="13" bestFit="1" customWidth="1"/>
    <col min="6" max="6" width="17.5703125" bestFit="1" customWidth="1"/>
    <col min="7" max="7" width="40" hidden="1" customWidth="1"/>
    <col min="8" max="8" width="33.42578125" customWidth="1"/>
    <col min="9" max="9" width="13" hidden="1" customWidth="1"/>
    <col min="10" max="10" width="13" customWidth="1"/>
    <col min="11" max="11" width="14" style="7" bestFit="1" customWidth="1"/>
    <col min="12" max="12" width="13.28515625" style="7" customWidth="1"/>
    <col min="13" max="13" width="14.28515625" customWidth="1"/>
    <col min="14" max="14" width="32.140625" customWidth="1"/>
    <col min="15" max="15" width="110.5703125" style="13" hidden="1" customWidth="1"/>
  </cols>
  <sheetData>
    <row r="1" spans="1:15" s="9" customFormat="1" ht="75" x14ac:dyDescent="0.25">
      <c r="A1" s="8" t="s">
        <v>0</v>
      </c>
      <c r="B1" s="8" t="s">
        <v>1</v>
      </c>
      <c r="C1" s="45" t="s">
        <v>1129</v>
      </c>
      <c r="D1" s="45" t="s">
        <v>2</v>
      </c>
      <c r="E1" s="45" t="s">
        <v>3</v>
      </c>
      <c r="F1" s="45" t="s">
        <v>4</v>
      </c>
      <c r="G1" s="45" t="s">
        <v>5</v>
      </c>
      <c r="H1" s="45" t="s">
        <v>6</v>
      </c>
      <c r="I1" s="45" t="s">
        <v>7</v>
      </c>
      <c r="J1" s="46" t="s">
        <v>8</v>
      </c>
      <c r="K1" s="47" t="s">
        <v>9</v>
      </c>
      <c r="L1" s="47" t="s">
        <v>10</v>
      </c>
      <c r="M1" s="48" t="s">
        <v>1135</v>
      </c>
      <c r="N1" s="45" t="s">
        <v>11</v>
      </c>
      <c r="O1" s="37" t="s">
        <v>12</v>
      </c>
    </row>
    <row r="2" spans="1:15" s="9" customFormat="1" ht="25.5" customHeight="1" x14ac:dyDescent="0.25">
      <c r="A2" s="8"/>
      <c r="B2" s="8"/>
      <c r="C2" s="49" t="s">
        <v>1131</v>
      </c>
      <c r="D2" s="49"/>
      <c r="E2" s="49"/>
      <c r="F2" s="49"/>
      <c r="G2" s="49"/>
      <c r="H2" s="49"/>
      <c r="I2" s="49"/>
      <c r="J2" s="49"/>
      <c r="K2" s="49"/>
      <c r="L2" s="49"/>
      <c r="M2" s="49"/>
      <c r="N2" s="49"/>
      <c r="O2" s="37"/>
    </row>
    <row r="3" spans="1:15" s="36" customFormat="1" x14ac:dyDescent="0.25">
      <c r="A3" s="28">
        <v>46309.542183819445</v>
      </c>
      <c r="B3" s="29"/>
      <c r="C3" s="30">
        <v>1</v>
      </c>
      <c r="D3" s="31" t="s">
        <v>409</v>
      </c>
      <c r="E3" s="31" t="s">
        <v>399</v>
      </c>
      <c r="F3" s="31" t="s">
        <v>400</v>
      </c>
      <c r="G3" s="31" t="s">
        <v>403</v>
      </c>
      <c r="H3" s="31" t="s">
        <v>63</v>
      </c>
      <c r="I3" s="32">
        <v>2</v>
      </c>
      <c r="J3" s="32">
        <v>10</v>
      </c>
      <c r="K3" s="33">
        <v>2867008</v>
      </c>
      <c r="L3" s="33">
        <f t="shared" ref="L3:L67" si="0">K3/2000</f>
        <v>1433.5039999999999</v>
      </c>
      <c r="M3" s="33">
        <f t="shared" ref="M3:M67" si="1">(K3/I3)/J3</f>
        <v>143350.39999999999</v>
      </c>
      <c r="N3" s="34" t="s">
        <v>1125</v>
      </c>
      <c r="O3" s="35"/>
    </row>
    <row r="4" spans="1:15" s="36" customFormat="1" x14ac:dyDescent="0.25">
      <c r="A4" s="28">
        <v>46309.425272592591</v>
      </c>
      <c r="B4" s="29"/>
      <c r="C4" s="30">
        <v>2</v>
      </c>
      <c r="D4" s="31" t="s">
        <v>610</v>
      </c>
      <c r="E4" s="31" t="s">
        <v>611</v>
      </c>
      <c r="F4" s="31" t="s">
        <v>612</v>
      </c>
      <c r="G4" s="31" t="s">
        <v>613</v>
      </c>
      <c r="H4" s="31" t="s">
        <v>22</v>
      </c>
      <c r="I4" s="32">
        <v>2</v>
      </c>
      <c r="J4" s="32">
        <v>9</v>
      </c>
      <c r="K4" s="33">
        <v>2238976</v>
      </c>
      <c r="L4" s="33">
        <f t="shared" si="0"/>
        <v>1119.4880000000001</v>
      </c>
      <c r="M4" s="33">
        <f t="shared" si="1"/>
        <v>124387.55555555556</v>
      </c>
      <c r="N4" s="34" t="s">
        <v>1125</v>
      </c>
      <c r="O4" s="35"/>
    </row>
    <row r="5" spans="1:15" s="36" customFormat="1" x14ac:dyDescent="0.25">
      <c r="A5" s="28">
        <v>46309.209095833336</v>
      </c>
      <c r="B5" s="29"/>
      <c r="C5" s="30">
        <v>3</v>
      </c>
      <c r="D5" s="31" t="s">
        <v>862</v>
      </c>
      <c r="E5" s="31" t="s">
        <v>562</v>
      </c>
      <c r="F5" s="31" t="s">
        <v>563</v>
      </c>
      <c r="G5" s="31" t="s">
        <v>564</v>
      </c>
      <c r="H5" s="31" t="s">
        <v>27</v>
      </c>
      <c r="I5" s="32">
        <v>2</v>
      </c>
      <c r="J5" s="32">
        <v>10</v>
      </c>
      <c r="K5" s="33">
        <v>2184938</v>
      </c>
      <c r="L5" s="33">
        <f t="shared" si="0"/>
        <v>1092.4690000000001</v>
      </c>
      <c r="M5" s="33">
        <f t="shared" si="1"/>
        <v>109246.9</v>
      </c>
      <c r="N5" s="34" t="s">
        <v>1125</v>
      </c>
      <c r="O5" s="35"/>
    </row>
    <row r="6" spans="1:15" s="23" customFormat="1" ht="15.75" thickBot="1" x14ac:dyDescent="0.3">
      <c r="A6" s="15">
        <v>46309.338361851849</v>
      </c>
      <c r="B6" s="16"/>
      <c r="C6" s="27">
        <v>4</v>
      </c>
      <c r="D6" s="17" t="s">
        <v>694</v>
      </c>
      <c r="E6" s="17" t="s">
        <v>628</v>
      </c>
      <c r="F6" s="17" t="s">
        <v>629</v>
      </c>
      <c r="G6" s="17" t="s">
        <v>630</v>
      </c>
      <c r="H6" s="17" t="s">
        <v>631</v>
      </c>
      <c r="I6" s="18">
        <v>2</v>
      </c>
      <c r="J6" s="18">
        <v>10</v>
      </c>
      <c r="K6" s="19">
        <v>2103682</v>
      </c>
      <c r="L6" s="38">
        <f t="shared" si="0"/>
        <v>1051.8409999999999</v>
      </c>
      <c r="M6" s="20">
        <f t="shared" si="1"/>
        <v>105184.1</v>
      </c>
      <c r="N6" s="21" t="s">
        <v>1125</v>
      </c>
      <c r="O6" s="22"/>
    </row>
    <row r="7" spans="1:15" s="44" customFormat="1" ht="25.5" customHeight="1" x14ac:dyDescent="0.25">
      <c r="A7" s="41"/>
      <c r="B7" s="42"/>
      <c r="C7" s="50" t="s">
        <v>1132</v>
      </c>
      <c r="D7" s="50"/>
      <c r="E7" s="50"/>
      <c r="F7" s="50"/>
      <c r="G7" s="50"/>
      <c r="H7" s="50"/>
      <c r="I7" s="50"/>
      <c r="J7" s="50"/>
      <c r="K7" s="50"/>
      <c r="L7" s="50"/>
      <c r="M7" s="50"/>
      <c r="N7" s="50"/>
      <c r="O7" s="43"/>
    </row>
    <row r="8" spans="1:15" s="36" customFormat="1" x14ac:dyDescent="0.25">
      <c r="A8" s="28">
        <v>46308.686928587966</v>
      </c>
      <c r="B8" s="29"/>
      <c r="C8" s="30">
        <v>1</v>
      </c>
      <c r="D8" s="31" t="s">
        <v>888</v>
      </c>
      <c r="E8" s="31" t="s">
        <v>889</v>
      </c>
      <c r="F8" s="31" t="s">
        <v>159</v>
      </c>
      <c r="G8" s="31" t="s">
        <v>890</v>
      </c>
      <c r="H8" s="31" t="s">
        <v>82</v>
      </c>
      <c r="I8" s="32">
        <v>2</v>
      </c>
      <c r="J8" s="32">
        <v>10</v>
      </c>
      <c r="K8" s="33">
        <v>2076370</v>
      </c>
      <c r="L8" s="33">
        <f t="shared" si="0"/>
        <v>1038.1849999999999</v>
      </c>
      <c r="M8" s="33">
        <f t="shared" si="1"/>
        <v>103818.5</v>
      </c>
      <c r="N8" s="34" t="s">
        <v>1126</v>
      </c>
      <c r="O8" s="35"/>
    </row>
    <row r="9" spans="1:15" s="36" customFormat="1" x14ac:dyDescent="0.25">
      <c r="A9" s="28">
        <v>46309.229406365739</v>
      </c>
      <c r="B9" s="29"/>
      <c r="C9" s="30">
        <v>2</v>
      </c>
      <c r="D9" s="31" t="s">
        <v>854</v>
      </c>
      <c r="E9" s="31" t="s">
        <v>855</v>
      </c>
      <c r="F9" s="31" t="s">
        <v>856</v>
      </c>
      <c r="G9" s="31" t="s">
        <v>857</v>
      </c>
      <c r="H9" s="31" t="s">
        <v>82</v>
      </c>
      <c r="I9" s="32">
        <v>2</v>
      </c>
      <c r="J9" s="32">
        <v>10</v>
      </c>
      <c r="K9" s="33">
        <v>2069197</v>
      </c>
      <c r="L9" s="33">
        <f t="shared" si="0"/>
        <v>1034.5985000000001</v>
      </c>
      <c r="M9" s="33">
        <f t="shared" si="1"/>
        <v>103459.85</v>
      </c>
      <c r="N9" s="34" t="s">
        <v>1126</v>
      </c>
      <c r="O9" s="35"/>
    </row>
    <row r="10" spans="1:15" s="36" customFormat="1" x14ac:dyDescent="0.25">
      <c r="A10" s="28">
        <v>46309.271525046293</v>
      </c>
      <c r="B10" s="29"/>
      <c r="C10" s="30">
        <v>3</v>
      </c>
      <c r="D10" s="31" t="s">
        <v>765</v>
      </c>
      <c r="E10" s="31" t="s">
        <v>762</v>
      </c>
      <c r="F10" s="31" t="s">
        <v>763</v>
      </c>
      <c r="G10" s="31" t="s">
        <v>764</v>
      </c>
      <c r="H10" s="31" t="s">
        <v>63</v>
      </c>
      <c r="I10" s="32">
        <v>2</v>
      </c>
      <c r="J10" s="32">
        <v>10</v>
      </c>
      <c r="K10" s="33">
        <v>2061477</v>
      </c>
      <c r="L10" s="33">
        <f t="shared" si="0"/>
        <v>1030.7384999999999</v>
      </c>
      <c r="M10" s="33">
        <f t="shared" si="1"/>
        <v>103073.85</v>
      </c>
      <c r="N10" s="34" t="s">
        <v>1126</v>
      </c>
      <c r="O10" s="35"/>
    </row>
    <row r="11" spans="1:15" x14ac:dyDescent="0.25">
      <c r="A11" s="1">
        <v>46309.495364733797</v>
      </c>
      <c r="B11" s="2"/>
      <c r="C11" s="26">
        <v>4</v>
      </c>
      <c r="D11" s="3" t="s">
        <v>514</v>
      </c>
      <c r="E11" s="3" t="s">
        <v>515</v>
      </c>
      <c r="F11" s="3" t="s">
        <v>516</v>
      </c>
      <c r="G11" s="3" t="s">
        <v>517</v>
      </c>
      <c r="H11" s="3" t="s">
        <v>189</v>
      </c>
      <c r="I11" s="4">
        <v>2</v>
      </c>
      <c r="J11" s="4">
        <v>10</v>
      </c>
      <c r="K11" s="6">
        <v>2041636</v>
      </c>
      <c r="L11" s="39">
        <f t="shared" si="0"/>
        <v>1020.818</v>
      </c>
      <c r="M11" s="5">
        <f t="shared" si="1"/>
        <v>102081.8</v>
      </c>
      <c r="N11" s="14" t="s">
        <v>1126</v>
      </c>
      <c r="O11" s="11"/>
    </row>
    <row r="12" spans="1:15" x14ac:dyDescent="0.25">
      <c r="A12" s="1">
        <v>46309.573257164353</v>
      </c>
      <c r="B12" s="2"/>
      <c r="C12" s="26">
        <v>5</v>
      </c>
      <c r="D12" s="3" t="s">
        <v>333</v>
      </c>
      <c r="E12" s="3" t="s">
        <v>334</v>
      </c>
      <c r="F12" s="3" t="s">
        <v>335</v>
      </c>
      <c r="G12" s="3" t="s">
        <v>336</v>
      </c>
      <c r="H12" s="3" t="s">
        <v>22</v>
      </c>
      <c r="I12" s="4">
        <v>2</v>
      </c>
      <c r="J12" s="4">
        <v>10</v>
      </c>
      <c r="K12" s="6">
        <v>1935017</v>
      </c>
      <c r="L12" s="39">
        <f t="shared" si="0"/>
        <v>967.50850000000003</v>
      </c>
      <c r="M12" s="5">
        <f t="shared" si="1"/>
        <v>96750.85</v>
      </c>
      <c r="N12" s="14" t="s">
        <v>1126</v>
      </c>
      <c r="O12" s="11"/>
    </row>
    <row r="13" spans="1:15" x14ac:dyDescent="0.25">
      <c r="A13" s="1">
        <v>46309.499734224541</v>
      </c>
      <c r="B13" s="2"/>
      <c r="C13" s="26">
        <v>6</v>
      </c>
      <c r="D13" s="3" t="s">
        <v>499</v>
      </c>
      <c r="E13" s="3" t="s">
        <v>65</v>
      </c>
      <c r="F13" s="3" t="s">
        <v>500</v>
      </c>
      <c r="G13" s="3" t="s">
        <v>501</v>
      </c>
      <c r="H13" s="3" t="s">
        <v>22</v>
      </c>
      <c r="I13" s="4">
        <v>2</v>
      </c>
      <c r="J13" s="4">
        <v>10</v>
      </c>
      <c r="K13" s="6">
        <v>1854786</v>
      </c>
      <c r="L13" s="39">
        <f t="shared" si="0"/>
        <v>927.39300000000003</v>
      </c>
      <c r="M13" s="5">
        <f t="shared" si="1"/>
        <v>92739.3</v>
      </c>
      <c r="N13" s="14" t="s">
        <v>1126</v>
      </c>
      <c r="O13" s="11"/>
    </row>
    <row r="14" spans="1:15" x14ac:dyDescent="0.25">
      <c r="A14" s="1">
        <v>46309.456716273147</v>
      </c>
      <c r="B14" s="2"/>
      <c r="C14" s="26">
        <v>7</v>
      </c>
      <c r="D14" s="3" t="s">
        <v>579</v>
      </c>
      <c r="E14" s="3" t="s">
        <v>326</v>
      </c>
      <c r="F14" s="3" t="s">
        <v>327</v>
      </c>
      <c r="G14" s="3" t="s">
        <v>328</v>
      </c>
      <c r="H14" s="3" t="s">
        <v>161</v>
      </c>
      <c r="I14" s="4">
        <v>2</v>
      </c>
      <c r="J14" s="4">
        <v>10</v>
      </c>
      <c r="K14" s="6">
        <v>1848697</v>
      </c>
      <c r="L14" s="39">
        <f t="shared" si="0"/>
        <v>924.34849999999994</v>
      </c>
      <c r="M14" s="5">
        <f t="shared" si="1"/>
        <v>92434.85</v>
      </c>
      <c r="N14" s="14" t="s">
        <v>1126</v>
      </c>
      <c r="O14" s="11"/>
    </row>
    <row r="15" spans="1:15" x14ac:dyDescent="0.25">
      <c r="A15" s="1">
        <v>46309.543195740742</v>
      </c>
      <c r="B15" s="2"/>
      <c r="C15" s="26">
        <v>8</v>
      </c>
      <c r="D15" s="3" t="s">
        <v>408</v>
      </c>
      <c r="E15" s="3" t="s">
        <v>399</v>
      </c>
      <c r="F15" s="3" t="s">
        <v>400</v>
      </c>
      <c r="G15" s="3" t="s">
        <v>403</v>
      </c>
      <c r="H15" s="3" t="s">
        <v>63</v>
      </c>
      <c r="I15" s="4">
        <v>2</v>
      </c>
      <c r="J15" s="4">
        <v>10</v>
      </c>
      <c r="K15" s="6">
        <v>1847498</v>
      </c>
      <c r="L15" s="39">
        <f t="shared" si="0"/>
        <v>923.74900000000002</v>
      </c>
      <c r="M15" s="5">
        <f t="shared" si="1"/>
        <v>92374.9</v>
      </c>
      <c r="N15" s="14" t="s">
        <v>1126</v>
      </c>
      <c r="O15" s="11"/>
    </row>
    <row r="16" spans="1:15" x14ac:dyDescent="0.25">
      <c r="A16" s="1">
        <v>46309.262998900464</v>
      </c>
      <c r="B16" s="2"/>
      <c r="C16" s="26">
        <v>9</v>
      </c>
      <c r="D16" s="3" t="s">
        <v>788</v>
      </c>
      <c r="E16" s="3" t="s">
        <v>348</v>
      </c>
      <c r="F16" s="3" t="s">
        <v>789</v>
      </c>
      <c r="G16" s="3" t="s">
        <v>790</v>
      </c>
      <c r="H16" s="3" t="s">
        <v>22</v>
      </c>
      <c r="I16" s="4">
        <v>2</v>
      </c>
      <c r="J16" s="4">
        <v>10</v>
      </c>
      <c r="K16" s="6">
        <v>1847129</v>
      </c>
      <c r="L16" s="39">
        <f t="shared" si="0"/>
        <v>923.56449999999995</v>
      </c>
      <c r="M16" s="5">
        <f t="shared" si="1"/>
        <v>92356.45</v>
      </c>
      <c r="N16" s="14" t="s">
        <v>1126</v>
      </c>
      <c r="O16" s="11"/>
    </row>
    <row r="17" spans="1:15" x14ac:dyDescent="0.25">
      <c r="A17" s="1">
        <v>46309.544252268519</v>
      </c>
      <c r="B17" s="2"/>
      <c r="C17" s="26">
        <v>10</v>
      </c>
      <c r="D17" s="3" t="s">
        <v>404</v>
      </c>
      <c r="E17" s="3" t="s">
        <v>405</v>
      </c>
      <c r="F17" s="3" t="s">
        <v>406</v>
      </c>
      <c r="G17" s="3" t="s">
        <v>407</v>
      </c>
      <c r="H17" s="3" t="s">
        <v>22</v>
      </c>
      <c r="I17" s="4">
        <v>2</v>
      </c>
      <c r="J17" s="4">
        <v>10</v>
      </c>
      <c r="K17" s="6">
        <v>1725834</v>
      </c>
      <c r="L17" s="39">
        <f t="shared" si="0"/>
        <v>862.91700000000003</v>
      </c>
      <c r="M17" s="5">
        <f t="shared" si="1"/>
        <v>86291.7</v>
      </c>
      <c r="N17" s="14" t="s">
        <v>1126</v>
      </c>
      <c r="O17" s="11"/>
    </row>
    <row r="18" spans="1:15" x14ac:dyDescent="0.25">
      <c r="A18" s="1">
        <v>46308.304053368054</v>
      </c>
      <c r="B18" s="2"/>
      <c r="C18" s="26">
        <v>11</v>
      </c>
      <c r="D18" s="3" t="s">
        <v>1071</v>
      </c>
      <c r="E18" s="3" t="s">
        <v>908</v>
      </c>
      <c r="F18" s="3" t="s">
        <v>1072</v>
      </c>
      <c r="G18" s="3" t="s">
        <v>1073</v>
      </c>
      <c r="H18" s="3" t="s">
        <v>102</v>
      </c>
      <c r="I18" s="4">
        <v>2</v>
      </c>
      <c r="J18" s="4">
        <v>10</v>
      </c>
      <c r="K18" s="6">
        <v>1712051</v>
      </c>
      <c r="L18" s="39">
        <f t="shared" si="0"/>
        <v>856.02549999999997</v>
      </c>
      <c r="M18" s="5">
        <f t="shared" si="1"/>
        <v>85602.55</v>
      </c>
      <c r="N18" s="14" t="s">
        <v>1126</v>
      </c>
      <c r="O18" s="11"/>
    </row>
    <row r="19" spans="1:15" x14ac:dyDescent="0.25">
      <c r="A19" s="1">
        <v>46309.403741759263</v>
      </c>
      <c r="B19" s="2"/>
      <c r="C19" s="26">
        <v>12</v>
      </c>
      <c r="D19" s="3" t="s">
        <v>639</v>
      </c>
      <c r="E19" s="3" t="s">
        <v>640</v>
      </c>
      <c r="F19" s="3" t="s">
        <v>641</v>
      </c>
      <c r="G19" s="3" t="s">
        <v>642</v>
      </c>
      <c r="H19" s="3" t="s">
        <v>17</v>
      </c>
      <c r="I19" s="4">
        <v>2</v>
      </c>
      <c r="J19" s="4">
        <v>10</v>
      </c>
      <c r="K19" s="6">
        <v>1701070</v>
      </c>
      <c r="L19" s="39">
        <f t="shared" si="0"/>
        <v>850.53499999999997</v>
      </c>
      <c r="M19" s="5">
        <f t="shared" si="1"/>
        <v>85053.5</v>
      </c>
      <c r="N19" s="14" t="s">
        <v>1126</v>
      </c>
      <c r="O19" s="11"/>
    </row>
    <row r="20" spans="1:15" x14ac:dyDescent="0.25">
      <c r="A20" s="1">
        <v>46309.749471377312</v>
      </c>
      <c r="B20" s="2"/>
      <c r="C20" s="26">
        <v>13</v>
      </c>
      <c r="D20" s="3" t="s">
        <v>181</v>
      </c>
      <c r="E20" s="3" t="s">
        <v>182</v>
      </c>
      <c r="F20" s="3" t="s">
        <v>183</v>
      </c>
      <c r="G20" s="3" t="s">
        <v>184</v>
      </c>
      <c r="H20" s="3" t="s">
        <v>27</v>
      </c>
      <c r="I20" s="4">
        <v>2</v>
      </c>
      <c r="J20" s="4">
        <v>10</v>
      </c>
      <c r="K20" s="6">
        <v>1697950</v>
      </c>
      <c r="L20" s="39">
        <f t="shared" si="0"/>
        <v>848.97500000000002</v>
      </c>
      <c r="M20" s="5">
        <f t="shared" si="1"/>
        <v>84897.5</v>
      </c>
      <c r="N20" s="14" t="s">
        <v>1126</v>
      </c>
      <c r="O20" s="11"/>
    </row>
    <row r="21" spans="1:15" x14ac:dyDescent="0.25">
      <c r="A21" s="1">
        <v>46308.558986365744</v>
      </c>
      <c r="B21" s="2"/>
      <c r="C21" s="26">
        <v>14</v>
      </c>
      <c r="D21" s="3" t="s">
        <v>944</v>
      </c>
      <c r="E21" s="3" t="s">
        <v>411</v>
      </c>
      <c r="F21" s="3" t="s">
        <v>945</v>
      </c>
      <c r="G21" s="3" t="s">
        <v>946</v>
      </c>
      <c r="H21" s="3" t="s">
        <v>947</v>
      </c>
      <c r="I21" s="4">
        <v>2</v>
      </c>
      <c r="J21" s="4">
        <v>8</v>
      </c>
      <c r="K21" s="6">
        <v>1679057</v>
      </c>
      <c r="L21" s="39">
        <f t="shared" si="0"/>
        <v>839.52850000000001</v>
      </c>
      <c r="M21" s="5">
        <f t="shared" si="1"/>
        <v>104941.0625</v>
      </c>
      <c r="N21" s="14" t="s">
        <v>1126</v>
      </c>
      <c r="O21" s="11"/>
    </row>
    <row r="22" spans="1:15" ht="38.25" x14ac:dyDescent="0.25">
      <c r="A22" s="1">
        <v>46308.308361631942</v>
      </c>
      <c r="B22" s="2"/>
      <c r="C22" s="26">
        <v>15</v>
      </c>
      <c r="D22" s="3" t="s">
        <v>1067</v>
      </c>
      <c r="E22" s="3" t="s">
        <v>348</v>
      </c>
      <c r="F22" s="3" t="s">
        <v>1068</v>
      </c>
      <c r="G22" s="3" t="s">
        <v>1069</v>
      </c>
      <c r="H22" s="3" t="s">
        <v>97</v>
      </c>
      <c r="I22" s="4">
        <v>2</v>
      </c>
      <c r="J22" s="4">
        <v>10</v>
      </c>
      <c r="K22" s="6">
        <v>1667715</v>
      </c>
      <c r="L22" s="39">
        <f t="shared" si="0"/>
        <v>833.85749999999996</v>
      </c>
      <c r="M22" s="5">
        <f t="shared" si="1"/>
        <v>83385.75</v>
      </c>
      <c r="N22" s="14" t="s">
        <v>1126</v>
      </c>
      <c r="O22" s="11" t="s">
        <v>1070</v>
      </c>
    </row>
    <row r="23" spans="1:15" x14ac:dyDescent="0.25">
      <c r="A23" s="1">
        <v>46308.202571921298</v>
      </c>
      <c r="B23" s="2"/>
      <c r="C23" s="26">
        <v>16</v>
      </c>
      <c r="D23" s="3" t="s">
        <v>1099</v>
      </c>
      <c r="E23" s="3" t="s">
        <v>908</v>
      </c>
      <c r="F23" s="3" t="s">
        <v>1100</v>
      </c>
      <c r="G23" s="3" t="s">
        <v>1101</v>
      </c>
      <c r="H23" s="3" t="s">
        <v>97</v>
      </c>
      <c r="I23" s="4">
        <v>2</v>
      </c>
      <c r="J23" s="4">
        <v>10</v>
      </c>
      <c r="K23" s="6">
        <v>1649386</v>
      </c>
      <c r="L23" s="39">
        <f t="shared" si="0"/>
        <v>824.69299999999998</v>
      </c>
      <c r="M23" s="5">
        <f t="shared" si="1"/>
        <v>82469.3</v>
      </c>
      <c r="N23" s="14" t="s">
        <v>1126</v>
      </c>
      <c r="O23" s="11"/>
    </row>
    <row r="24" spans="1:15" x14ac:dyDescent="0.25">
      <c r="A24" s="1">
        <v>46308.562391331019</v>
      </c>
      <c r="B24" s="2"/>
      <c r="C24" s="26">
        <v>17</v>
      </c>
      <c r="D24" s="3" t="s">
        <v>928</v>
      </c>
      <c r="E24" s="3" t="s">
        <v>929</v>
      </c>
      <c r="F24" s="3" t="s">
        <v>930</v>
      </c>
      <c r="G24" s="3" t="s">
        <v>931</v>
      </c>
      <c r="H24" s="3" t="s">
        <v>211</v>
      </c>
      <c r="I24" s="4">
        <v>2</v>
      </c>
      <c r="J24" s="4">
        <v>10</v>
      </c>
      <c r="K24" s="6">
        <v>1633680</v>
      </c>
      <c r="L24" s="39">
        <f t="shared" si="0"/>
        <v>816.84</v>
      </c>
      <c r="M24" s="5">
        <f t="shared" si="1"/>
        <v>81684</v>
      </c>
      <c r="N24" s="14" t="s">
        <v>1126</v>
      </c>
      <c r="O24" s="11"/>
    </row>
    <row r="25" spans="1:15" x14ac:dyDescent="0.25">
      <c r="A25" s="1">
        <v>46307.544945497684</v>
      </c>
      <c r="B25" s="2"/>
      <c r="C25" s="26">
        <v>18</v>
      </c>
      <c r="D25" s="3" t="s">
        <v>1106</v>
      </c>
      <c r="E25" s="3" t="s">
        <v>1107</v>
      </c>
      <c r="F25" s="3" t="s">
        <v>1108</v>
      </c>
      <c r="G25" s="3" t="s">
        <v>1109</v>
      </c>
      <c r="H25" s="3" t="s">
        <v>206</v>
      </c>
      <c r="I25" s="4">
        <v>2</v>
      </c>
      <c r="J25" s="4">
        <v>10</v>
      </c>
      <c r="K25" s="6">
        <v>1629641</v>
      </c>
      <c r="L25" s="39">
        <f t="shared" si="0"/>
        <v>814.82050000000004</v>
      </c>
      <c r="M25" s="5">
        <f t="shared" si="1"/>
        <v>81482.05</v>
      </c>
      <c r="N25" s="14" t="s">
        <v>1126</v>
      </c>
      <c r="O25" s="11"/>
    </row>
    <row r="26" spans="1:15" x14ac:dyDescent="0.25">
      <c r="A26" s="1">
        <v>46308.449397025463</v>
      </c>
      <c r="B26" s="2"/>
      <c r="C26" s="26">
        <v>19</v>
      </c>
      <c r="D26" s="3" t="s">
        <v>1007</v>
      </c>
      <c r="E26" s="3" t="s">
        <v>1008</v>
      </c>
      <c r="F26" s="3" t="s">
        <v>1009</v>
      </c>
      <c r="G26" s="3" t="s">
        <v>1010</v>
      </c>
      <c r="H26" s="3" t="s">
        <v>161</v>
      </c>
      <c r="I26" s="4">
        <v>2</v>
      </c>
      <c r="J26" s="4">
        <v>10</v>
      </c>
      <c r="K26" s="6">
        <v>1621151</v>
      </c>
      <c r="L26" s="39">
        <f t="shared" si="0"/>
        <v>810.57550000000003</v>
      </c>
      <c r="M26" s="5">
        <f t="shared" si="1"/>
        <v>81057.55</v>
      </c>
      <c r="N26" s="14" t="s">
        <v>1126</v>
      </c>
      <c r="O26" s="11"/>
    </row>
    <row r="27" spans="1:15" ht="25.5" x14ac:dyDescent="0.25">
      <c r="A27" s="1">
        <v>46309.583943217593</v>
      </c>
      <c r="B27" s="2"/>
      <c r="C27" s="26">
        <v>20</v>
      </c>
      <c r="D27" s="3" t="s">
        <v>306</v>
      </c>
      <c r="E27" s="3" t="s">
        <v>307</v>
      </c>
      <c r="F27" s="3" t="s">
        <v>308</v>
      </c>
      <c r="G27" s="3" t="s">
        <v>309</v>
      </c>
      <c r="H27" s="3" t="s">
        <v>63</v>
      </c>
      <c r="I27" s="4">
        <v>2</v>
      </c>
      <c r="J27" s="4">
        <v>10</v>
      </c>
      <c r="K27" s="6">
        <v>1620559</v>
      </c>
      <c r="L27" s="39">
        <f t="shared" si="0"/>
        <v>810.27949999999998</v>
      </c>
      <c r="M27" s="5">
        <f t="shared" si="1"/>
        <v>81027.95</v>
      </c>
      <c r="N27" s="14" t="s">
        <v>1126</v>
      </c>
      <c r="O27" s="11" t="s">
        <v>310</v>
      </c>
    </row>
    <row r="28" spans="1:15" x14ac:dyDescent="0.25">
      <c r="A28" s="1">
        <v>46309.473741620372</v>
      </c>
      <c r="B28" s="2"/>
      <c r="C28" s="26">
        <v>21</v>
      </c>
      <c r="D28" s="3" t="s">
        <v>552</v>
      </c>
      <c r="E28" s="3" t="s">
        <v>553</v>
      </c>
      <c r="F28" s="3" t="s">
        <v>384</v>
      </c>
      <c r="G28" s="3" t="s">
        <v>554</v>
      </c>
      <c r="H28" s="3" t="s">
        <v>22</v>
      </c>
      <c r="I28" s="4">
        <v>2</v>
      </c>
      <c r="J28" s="4">
        <v>10</v>
      </c>
      <c r="K28" s="6">
        <v>1594916</v>
      </c>
      <c r="L28" s="39">
        <f t="shared" si="0"/>
        <v>797.45799999999997</v>
      </c>
      <c r="M28" s="5">
        <f t="shared" si="1"/>
        <v>79745.8</v>
      </c>
      <c r="N28" s="14" t="s">
        <v>1126</v>
      </c>
      <c r="O28" s="11"/>
    </row>
    <row r="29" spans="1:15" ht="25.5" x14ac:dyDescent="0.25">
      <c r="A29" s="1">
        <v>46310.260147615743</v>
      </c>
      <c r="B29" s="2"/>
      <c r="C29" s="26">
        <v>22</v>
      </c>
      <c r="D29" s="3" t="s">
        <v>83</v>
      </c>
      <c r="E29" s="3" t="s">
        <v>84</v>
      </c>
      <c r="F29" s="3" t="s">
        <v>85</v>
      </c>
      <c r="G29" s="3" t="s">
        <v>86</v>
      </c>
      <c r="H29" s="3" t="s">
        <v>17</v>
      </c>
      <c r="I29" s="4">
        <v>2</v>
      </c>
      <c r="J29" s="4">
        <v>10</v>
      </c>
      <c r="K29" s="6">
        <v>1592333</v>
      </c>
      <c r="L29" s="39">
        <f t="shared" si="0"/>
        <v>796.16650000000004</v>
      </c>
      <c r="M29" s="5">
        <f t="shared" si="1"/>
        <v>79616.649999999994</v>
      </c>
      <c r="N29" s="14" t="s">
        <v>1126</v>
      </c>
      <c r="O29" s="11" t="s">
        <v>87</v>
      </c>
    </row>
    <row r="30" spans="1:15" x14ac:dyDescent="0.25">
      <c r="A30" s="1">
        <v>46309.284117523152</v>
      </c>
      <c r="B30" s="2"/>
      <c r="C30" s="26">
        <v>23</v>
      </c>
      <c r="D30" s="3" t="s">
        <v>737</v>
      </c>
      <c r="E30" s="3" t="s">
        <v>738</v>
      </c>
      <c r="F30" s="3" t="s">
        <v>739</v>
      </c>
      <c r="G30" s="3" t="s">
        <v>740</v>
      </c>
      <c r="H30" s="3" t="s">
        <v>206</v>
      </c>
      <c r="I30" s="4">
        <v>2</v>
      </c>
      <c r="J30" s="4">
        <v>9</v>
      </c>
      <c r="K30" s="6">
        <v>1589859</v>
      </c>
      <c r="L30" s="39">
        <f t="shared" si="0"/>
        <v>794.92949999999996</v>
      </c>
      <c r="M30" s="5">
        <f t="shared" si="1"/>
        <v>88325.5</v>
      </c>
      <c r="N30" s="14" t="s">
        <v>1126</v>
      </c>
      <c r="O30" s="11"/>
    </row>
    <row r="31" spans="1:15" x14ac:dyDescent="0.25">
      <c r="A31" s="1">
        <v>46308.285599085648</v>
      </c>
      <c r="B31" s="2"/>
      <c r="C31" s="26">
        <v>24</v>
      </c>
      <c r="D31" s="3" t="s">
        <v>1081</v>
      </c>
      <c r="E31" s="3" t="s">
        <v>898</v>
      </c>
      <c r="F31" s="3" t="s">
        <v>899</v>
      </c>
      <c r="G31" s="3" t="s">
        <v>900</v>
      </c>
      <c r="H31" s="3" t="s">
        <v>22</v>
      </c>
      <c r="I31" s="4">
        <v>2</v>
      </c>
      <c r="J31" s="4">
        <v>10</v>
      </c>
      <c r="K31" s="6">
        <v>1581824</v>
      </c>
      <c r="L31" s="39">
        <f t="shared" si="0"/>
        <v>790.91200000000003</v>
      </c>
      <c r="M31" s="5">
        <f t="shared" si="1"/>
        <v>79091.199999999997</v>
      </c>
      <c r="N31" s="14" t="s">
        <v>1126</v>
      </c>
      <c r="O31" s="11"/>
    </row>
    <row r="32" spans="1:15" x14ac:dyDescent="0.25">
      <c r="A32" s="1">
        <v>46309.233510405094</v>
      </c>
      <c r="B32" s="2"/>
      <c r="C32" s="26">
        <v>25</v>
      </c>
      <c r="D32" s="3" t="s">
        <v>849</v>
      </c>
      <c r="E32" s="3" t="s">
        <v>850</v>
      </c>
      <c r="F32" s="3" t="s">
        <v>851</v>
      </c>
      <c r="G32" s="3" t="s">
        <v>852</v>
      </c>
      <c r="H32" s="3" t="s">
        <v>418</v>
      </c>
      <c r="I32" s="4">
        <v>2</v>
      </c>
      <c r="J32" s="4">
        <v>10</v>
      </c>
      <c r="K32" s="6">
        <v>1580855</v>
      </c>
      <c r="L32" s="39">
        <f t="shared" si="0"/>
        <v>790.42750000000001</v>
      </c>
      <c r="M32" s="5">
        <f t="shared" si="1"/>
        <v>79042.75</v>
      </c>
      <c r="N32" s="14" t="s">
        <v>1126</v>
      </c>
      <c r="O32" s="11"/>
    </row>
    <row r="33" spans="1:15" x14ac:dyDescent="0.25">
      <c r="A33" s="1">
        <v>46309.835626736109</v>
      </c>
      <c r="B33" s="2"/>
      <c r="C33" s="26">
        <v>26</v>
      </c>
      <c r="D33" s="3" t="s">
        <v>126</v>
      </c>
      <c r="E33" s="3" t="s">
        <v>127</v>
      </c>
      <c r="F33" s="3" t="s">
        <v>128</v>
      </c>
      <c r="G33" s="3" t="s">
        <v>129</v>
      </c>
      <c r="H33" s="3" t="s">
        <v>57</v>
      </c>
      <c r="I33" s="4">
        <v>2</v>
      </c>
      <c r="J33" s="4">
        <v>10</v>
      </c>
      <c r="K33" s="6">
        <v>1577373</v>
      </c>
      <c r="L33" s="39">
        <f t="shared" si="0"/>
        <v>788.68650000000002</v>
      </c>
      <c r="M33" s="5">
        <f t="shared" si="1"/>
        <v>78868.649999999994</v>
      </c>
      <c r="N33" s="14" t="s">
        <v>1126</v>
      </c>
      <c r="O33" s="11"/>
    </row>
    <row r="34" spans="1:15" x14ac:dyDescent="0.25">
      <c r="A34" s="1">
        <v>46309.321783356485</v>
      </c>
      <c r="B34" s="2"/>
      <c r="C34" s="26">
        <v>27</v>
      </c>
      <c r="D34" s="3" t="s">
        <v>699</v>
      </c>
      <c r="E34" s="3" t="s">
        <v>293</v>
      </c>
      <c r="F34" s="3" t="s">
        <v>700</v>
      </c>
      <c r="G34" s="3" t="s">
        <v>701</v>
      </c>
      <c r="H34" s="3" t="s">
        <v>418</v>
      </c>
      <c r="I34" s="4">
        <v>2</v>
      </c>
      <c r="J34" s="4">
        <v>10</v>
      </c>
      <c r="K34" s="6">
        <v>1573107</v>
      </c>
      <c r="L34" s="39">
        <f t="shared" si="0"/>
        <v>786.55349999999999</v>
      </c>
      <c r="M34" s="5">
        <f t="shared" si="1"/>
        <v>78655.350000000006</v>
      </c>
      <c r="N34" s="14" t="s">
        <v>1126</v>
      </c>
      <c r="O34" s="11"/>
    </row>
    <row r="35" spans="1:15" x14ac:dyDescent="0.25">
      <c r="A35" s="1">
        <v>46309.488919953706</v>
      </c>
      <c r="B35" s="2"/>
      <c r="C35" s="26">
        <v>28</v>
      </c>
      <c r="D35" s="3" t="s">
        <v>522</v>
      </c>
      <c r="E35" s="3" t="s">
        <v>523</v>
      </c>
      <c r="F35" s="3" t="s">
        <v>524</v>
      </c>
      <c r="G35" s="3" t="s">
        <v>525</v>
      </c>
      <c r="H35" s="3" t="s">
        <v>63</v>
      </c>
      <c r="I35" s="4">
        <v>2</v>
      </c>
      <c r="J35" s="4">
        <v>10</v>
      </c>
      <c r="K35" s="6">
        <v>1566513</v>
      </c>
      <c r="L35" s="39">
        <f t="shared" si="0"/>
        <v>783.25649999999996</v>
      </c>
      <c r="M35" s="5">
        <f t="shared" si="1"/>
        <v>78325.649999999994</v>
      </c>
      <c r="N35" s="14" t="s">
        <v>1126</v>
      </c>
      <c r="O35" s="11"/>
    </row>
    <row r="36" spans="1:15" x14ac:dyDescent="0.25">
      <c r="A36" s="1">
        <v>46309.554841990743</v>
      </c>
      <c r="B36" s="2"/>
      <c r="C36" s="26">
        <v>29</v>
      </c>
      <c r="D36" s="3" t="s">
        <v>386</v>
      </c>
      <c r="E36" s="3" t="s">
        <v>387</v>
      </c>
      <c r="F36" s="3" t="s">
        <v>388</v>
      </c>
      <c r="G36" s="3" t="s">
        <v>389</v>
      </c>
      <c r="H36" s="3" t="s">
        <v>102</v>
      </c>
      <c r="I36" s="4">
        <v>2</v>
      </c>
      <c r="J36" s="4">
        <v>10</v>
      </c>
      <c r="K36" s="6">
        <v>1565606</v>
      </c>
      <c r="L36" s="39">
        <f t="shared" si="0"/>
        <v>782.803</v>
      </c>
      <c r="M36" s="5">
        <f t="shared" si="1"/>
        <v>78280.3</v>
      </c>
      <c r="N36" s="14" t="s">
        <v>1126</v>
      </c>
      <c r="O36" s="11"/>
    </row>
    <row r="37" spans="1:15" x14ac:dyDescent="0.25">
      <c r="A37" s="1">
        <v>46309.44742989583</v>
      </c>
      <c r="B37" s="2"/>
      <c r="C37" s="26">
        <v>30</v>
      </c>
      <c r="D37" s="3" t="s">
        <v>586</v>
      </c>
      <c r="E37" s="3" t="s">
        <v>587</v>
      </c>
      <c r="F37" s="3" t="s">
        <v>588</v>
      </c>
      <c r="G37" s="3" t="s">
        <v>589</v>
      </c>
      <c r="H37" s="3" t="s">
        <v>590</v>
      </c>
      <c r="I37" s="4">
        <v>2</v>
      </c>
      <c r="J37" s="4">
        <v>10</v>
      </c>
      <c r="K37" s="6">
        <v>1549866</v>
      </c>
      <c r="L37" s="39">
        <f t="shared" si="0"/>
        <v>774.93299999999999</v>
      </c>
      <c r="M37" s="5">
        <f t="shared" si="1"/>
        <v>77493.3</v>
      </c>
      <c r="N37" s="14" t="s">
        <v>1126</v>
      </c>
      <c r="O37" s="11"/>
    </row>
    <row r="38" spans="1:15" x14ac:dyDescent="0.25">
      <c r="A38" s="1">
        <v>46309.480913923609</v>
      </c>
      <c r="B38" s="2"/>
      <c r="C38" s="26">
        <v>31</v>
      </c>
      <c r="D38" s="3" t="s">
        <v>530</v>
      </c>
      <c r="E38" s="3" t="s">
        <v>531</v>
      </c>
      <c r="F38" s="3" t="s">
        <v>532</v>
      </c>
      <c r="G38" s="3" t="s">
        <v>533</v>
      </c>
      <c r="H38" s="3" t="s">
        <v>22</v>
      </c>
      <c r="I38" s="4">
        <v>2</v>
      </c>
      <c r="J38" s="4">
        <v>10</v>
      </c>
      <c r="K38" s="6">
        <v>1544697</v>
      </c>
      <c r="L38" s="39">
        <f t="shared" si="0"/>
        <v>772.34849999999994</v>
      </c>
      <c r="M38" s="5">
        <f t="shared" si="1"/>
        <v>77234.850000000006</v>
      </c>
      <c r="N38" s="14" t="s">
        <v>1126</v>
      </c>
      <c r="O38" s="11"/>
    </row>
    <row r="39" spans="1:15" x14ac:dyDescent="0.25">
      <c r="A39" s="1">
        <v>46310.205697094905</v>
      </c>
      <c r="B39" s="2"/>
      <c r="C39" s="26">
        <v>32</v>
      </c>
      <c r="D39" s="3" t="s">
        <v>107</v>
      </c>
      <c r="E39" s="3" t="s">
        <v>103</v>
      </c>
      <c r="F39" s="3" t="s">
        <v>104</v>
      </c>
      <c r="G39" s="3" t="s">
        <v>105</v>
      </c>
      <c r="H39" s="3" t="s">
        <v>22</v>
      </c>
      <c r="I39" s="4">
        <v>2</v>
      </c>
      <c r="J39" s="4">
        <v>10</v>
      </c>
      <c r="K39" s="6">
        <v>1538276</v>
      </c>
      <c r="L39" s="39">
        <f t="shared" si="0"/>
        <v>769.13800000000003</v>
      </c>
      <c r="M39" s="5">
        <f t="shared" si="1"/>
        <v>76913.8</v>
      </c>
      <c r="N39" s="14" t="s">
        <v>1126</v>
      </c>
      <c r="O39" s="11" t="s">
        <v>107</v>
      </c>
    </row>
    <row r="40" spans="1:15" x14ac:dyDescent="0.25">
      <c r="A40" s="1">
        <v>46309.461563738427</v>
      </c>
      <c r="B40" s="2"/>
      <c r="C40" s="26">
        <v>33</v>
      </c>
      <c r="D40" s="3" t="s">
        <v>576</v>
      </c>
      <c r="E40" s="3" t="s">
        <v>438</v>
      </c>
      <c r="F40" s="3" t="s">
        <v>577</v>
      </c>
      <c r="G40" s="3" t="s">
        <v>578</v>
      </c>
      <c r="H40" s="3" t="s">
        <v>418</v>
      </c>
      <c r="I40" s="4">
        <v>2</v>
      </c>
      <c r="J40" s="4">
        <v>10</v>
      </c>
      <c r="K40" s="6">
        <v>1538179</v>
      </c>
      <c r="L40" s="39">
        <f t="shared" si="0"/>
        <v>769.08950000000004</v>
      </c>
      <c r="M40" s="5">
        <f t="shared" si="1"/>
        <v>76908.95</v>
      </c>
      <c r="N40" s="14" t="s">
        <v>1126</v>
      </c>
      <c r="O40" s="11"/>
    </row>
    <row r="41" spans="1:15" x14ac:dyDescent="0.25">
      <c r="A41" s="1">
        <v>46309.28083087963</v>
      </c>
      <c r="B41" s="2"/>
      <c r="C41" s="26">
        <v>34</v>
      </c>
      <c r="D41" s="3" t="s">
        <v>741</v>
      </c>
      <c r="E41" s="3" t="s">
        <v>742</v>
      </c>
      <c r="F41" s="3" t="s">
        <v>743</v>
      </c>
      <c r="G41" s="3" t="s">
        <v>744</v>
      </c>
      <c r="H41" s="3" t="s">
        <v>194</v>
      </c>
      <c r="I41" s="4">
        <v>2</v>
      </c>
      <c r="J41" s="4">
        <v>10</v>
      </c>
      <c r="K41" s="6">
        <v>1537681</v>
      </c>
      <c r="L41" s="39">
        <f t="shared" si="0"/>
        <v>768.84050000000002</v>
      </c>
      <c r="M41" s="5">
        <f t="shared" si="1"/>
        <v>76884.05</v>
      </c>
      <c r="N41" s="14" t="s">
        <v>1126</v>
      </c>
      <c r="O41" s="11"/>
    </row>
    <row r="42" spans="1:15" x14ac:dyDescent="0.25">
      <c r="A42" s="1">
        <v>46309.25523008102</v>
      </c>
      <c r="B42" s="2"/>
      <c r="C42" s="26">
        <v>35</v>
      </c>
      <c r="D42" s="3" t="s">
        <v>808</v>
      </c>
      <c r="E42" s="3" t="s">
        <v>809</v>
      </c>
      <c r="F42" s="3" t="s">
        <v>810</v>
      </c>
      <c r="G42" s="3" t="s">
        <v>811</v>
      </c>
      <c r="H42" s="3" t="s">
        <v>38</v>
      </c>
      <c r="I42" s="4">
        <v>2</v>
      </c>
      <c r="J42" s="4">
        <v>9</v>
      </c>
      <c r="K42" s="6">
        <v>1531536</v>
      </c>
      <c r="L42" s="39">
        <f t="shared" si="0"/>
        <v>765.76800000000003</v>
      </c>
      <c r="M42" s="5">
        <f t="shared" si="1"/>
        <v>85085.333333333328</v>
      </c>
      <c r="N42" s="14" t="s">
        <v>1126</v>
      </c>
      <c r="O42" s="11"/>
    </row>
    <row r="43" spans="1:15" x14ac:dyDescent="0.25">
      <c r="A43" s="1">
        <v>46309.606139641204</v>
      </c>
      <c r="B43" s="2"/>
      <c r="C43" s="26">
        <v>36</v>
      </c>
      <c r="D43" s="3" t="s">
        <v>273</v>
      </c>
      <c r="E43" s="3" t="s">
        <v>270</v>
      </c>
      <c r="F43" s="3" t="s">
        <v>271</v>
      </c>
      <c r="G43" s="3" t="s">
        <v>272</v>
      </c>
      <c r="H43" s="3" t="s">
        <v>57</v>
      </c>
      <c r="I43" s="4">
        <v>2</v>
      </c>
      <c r="J43" s="4">
        <v>10</v>
      </c>
      <c r="K43" s="6">
        <v>1526707</v>
      </c>
      <c r="L43" s="39">
        <f t="shared" si="0"/>
        <v>763.35350000000005</v>
      </c>
      <c r="M43" s="5">
        <f t="shared" si="1"/>
        <v>76335.350000000006</v>
      </c>
      <c r="N43" s="14" t="s">
        <v>1126</v>
      </c>
      <c r="O43" s="11"/>
    </row>
    <row r="44" spans="1:15" x14ac:dyDescent="0.25">
      <c r="A44" s="1">
        <v>46309.635992835647</v>
      </c>
      <c r="B44" s="2"/>
      <c r="C44" s="26">
        <v>37</v>
      </c>
      <c r="D44" s="3" t="s">
        <v>233</v>
      </c>
      <c r="E44" s="3" t="s">
        <v>234</v>
      </c>
      <c r="F44" s="3" t="s">
        <v>235</v>
      </c>
      <c r="G44" s="3" t="s">
        <v>236</v>
      </c>
      <c r="H44" s="3" t="s">
        <v>82</v>
      </c>
      <c r="I44" s="4">
        <v>2</v>
      </c>
      <c r="J44" s="4">
        <v>9</v>
      </c>
      <c r="K44" s="6">
        <v>1520440</v>
      </c>
      <c r="L44" s="39">
        <f t="shared" si="0"/>
        <v>760.22</v>
      </c>
      <c r="M44" s="5">
        <f t="shared" si="1"/>
        <v>84468.888888888891</v>
      </c>
      <c r="N44" s="14" t="s">
        <v>1126</v>
      </c>
      <c r="O44" s="11"/>
    </row>
    <row r="45" spans="1:15" x14ac:dyDescent="0.25">
      <c r="A45" s="1">
        <v>46309.719203449073</v>
      </c>
      <c r="B45" s="2"/>
      <c r="C45" s="26">
        <v>38</v>
      </c>
      <c r="D45" s="3" t="s">
        <v>195</v>
      </c>
      <c r="E45" s="3" t="s">
        <v>196</v>
      </c>
      <c r="F45" s="3" t="s">
        <v>197</v>
      </c>
      <c r="G45" s="3" t="s">
        <v>198</v>
      </c>
      <c r="H45" s="3" t="s">
        <v>97</v>
      </c>
      <c r="I45" s="4">
        <v>2</v>
      </c>
      <c r="J45" s="4">
        <v>10</v>
      </c>
      <c r="K45" s="6">
        <v>1513861</v>
      </c>
      <c r="L45" s="39">
        <f t="shared" si="0"/>
        <v>756.93050000000005</v>
      </c>
      <c r="M45" s="5">
        <f t="shared" si="1"/>
        <v>75693.05</v>
      </c>
      <c r="N45" s="14" t="s">
        <v>1126</v>
      </c>
      <c r="O45" s="11"/>
    </row>
    <row r="46" spans="1:15" x14ac:dyDescent="0.25">
      <c r="A46" s="1">
        <v>46309.534629675923</v>
      </c>
      <c r="B46" s="2"/>
      <c r="C46" s="26">
        <v>39</v>
      </c>
      <c r="D46" s="3" t="s">
        <v>420</v>
      </c>
      <c r="E46" s="3" t="s">
        <v>421</v>
      </c>
      <c r="F46" s="3" t="s">
        <v>422</v>
      </c>
      <c r="G46" s="3" t="s">
        <v>423</v>
      </c>
      <c r="H46" s="3" t="s">
        <v>121</v>
      </c>
      <c r="I46" s="4">
        <v>2</v>
      </c>
      <c r="J46" s="4">
        <v>9</v>
      </c>
      <c r="K46" s="6">
        <v>1511569</v>
      </c>
      <c r="L46" s="39">
        <f t="shared" si="0"/>
        <v>755.78449999999998</v>
      </c>
      <c r="M46" s="5">
        <f t="shared" si="1"/>
        <v>83976.055555555562</v>
      </c>
      <c r="N46" s="14" t="s">
        <v>1126</v>
      </c>
      <c r="O46" s="11"/>
    </row>
    <row r="47" spans="1:15" x14ac:dyDescent="0.25">
      <c r="A47" s="1">
        <v>46308.302806018517</v>
      </c>
      <c r="B47" s="2"/>
      <c r="C47" s="26">
        <v>40</v>
      </c>
      <c r="D47" s="3" t="s">
        <v>1074</v>
      </c>
      <c r="E47" s="3" t="s">
        <v>820</v>
      </c>
      <c r="F47" s="3" t="s">
        <v>1075</v>
      </c>
      <c r="G47" s="3" t="s">
        <v>1076</v>
      </c>
      <c r="H47" s="3" t="s">
        <v>27</v>
      </c>
      <c r="I47" s="4">
        <v>2</v>
      </c>
      <c r="J47" s="4">
        <v>10</v>
      </c>
      <c r="K47" s="6">
        <v>1511171</v>
      </c>
      <c r="L47" s="39">
        <f t="shared" si="0"/>
        <v>755.58550000000002</v>
      </c>
      <c r="M47" s="5">
        <f t="shared" si="1"/>
        <v>75558.55</v>
      </c>
      <c r="N47" s="14" t="s">
        <v>1126</v>
      </c>
      <c r="O47" s="11"/>
    </row>
    <row r="48" spans="1:15" x14ac:dyDescent="0.25">
      <c r="A48" s="1">
        <v>46308.441664537037</v>
      </c>
      <c r="B48" s="2"/>
      <c r="C48" s="26">
        <v>41</v>
      </c>
      <c r="D48" s="3" t="s">
        <v>1015</v>
      </c>
      <c r="E48" s="3" t="s">
        <v>562</v>
      </c>
      <c r="F48" s="3" t="s">
        <v>1016</v>
      </c>
      <c r="G48" s="3" t="s">
        <v>1017</v>
      </c>
      <c r="H48" s="3" t="s">
        <v>17</v>
      </c>
      <c r="I48" s="4">
        <v>2</v>
      </c>
      <c r="J48" s="4">
        <v>10</v>
      </c>
      <c r="K48" s="6">
        <v>1507537</v>
      </c>
      <c r="L48" s="39">
        <f t="shared" si="0"/>
        <v>753.76850000000002</v>
      </c>
      <c r="M48" s="5">
        <f t="shared" si="1"/>
        <v>75376.850000000006</v>
      </c>
      <c r="N48" s="14" t="s">
        <v>1126</v>
      </c>
      <c r="O48" s="11"/>
    </row>
    <row r="49" spans="1:15" x14ac:dyDescent="0.25">
      <c r="A49" s="1">
        <v>46308.223490798613</v>
      </c>
      <c r="B49" s="2"/>
      <c r="C49" s="26">
        <v>42</v>
      </c>
      <c r="D49" s="3" t="s">
        <v>1095</v>
      </c>
      <c r="E49" s="3" t="s">
        <v>1096</v>
      </c>
      <c r="F49" s="3" t="s">
        <v>1097</v>
      </c>
      <c r="G49" s="3" t="s">
        <v>1098</v>
      </c>
      <c r="H49" s="3" t="s">
        <v>590</v>
      </c>
      <c r="I49" s="4">
        <v>2</v>
      </c>
      <c r="J49" s="4">
        <v>10</v>
      </c>
      <c r="K49" s="6">
        <v>1502630</v>
      </c>
      <c r="L49" s="39">
        <f t="shared" si="0"/>
        <v>751.31500000000005</v>
      </c>
      <c r="M49" s="5">
        <f t="shared" si="1"/>
        <v>75131.5</v>
      </c>
      <c r="N49" s="14" t="s">
        <v>1126</v>
      </c>
      <c r="O49" s="11"/>
    </row>
    <row r="50" spans="1:15" x14ac:dyDescent="0.25">
      <c r="A50" s="1">
        <v>46309.284360729165</v>
      </c>
      <c r="B50" s="2"/>
      <c r="C50" s="26">
        <v>43</v>
      </c>
      <c r="D50" s="3" t="s">
        <v>732</v>
      </c>
      <c r="E50" s="3" t="s">
        <v>733</v>
      </c>
      <c r="F50" s="3" t="s">
        <v>734</v>
      </c>
      <c r="G50" s="3" t="s">
        <v>735</v>
      </c>
      <c r="H50" s="3" t="s">
        <v>736</v>
      </c>
      <c r="I50" s="4">
        <v>2</v>
      </c>
      <c r="J50" s="4">
        <v>9</v>
      </c>
      <c r="K50" s="6">
        <v>1501942</v>
      </c>
      <c r="L50" s="39">
        <f t="shared" si="0"/>
        <v>750.971</v>
      </c>
      <c r="M50" s="5">
        <f t="shared" si="1"/>
        <v>83441.222222222219</v>
      </c>
      <c r="N50" s="14" t="s">
        <v>1126</v>
      </c>
      <c r="O50" s="11"/>
    </row>
    <row r="51" spans="1:15" x14ac:dyDescent="0.25">
      <c r="A51" s="1">
        <v>46310.359032824075</v>
      </c>
      <c r="B51" s="2"/>
      <c r="C51" s="26">
        <v>44</v>
      </c>
      <c r="D51" s="3" t="s">
        <v>58</v>
      </c>
      <c r="E51" s="3" t="s">
        <v>54</v>
      </c>
      <c r="F51" s="3" t="s">
        <v>55</v>
      </c>
      <c r="G51" s="3" t="s">
        <v>56</v>
      </c>
      <c r="H51" s="3" t="s">
        <v>57</v>
      </c>
      <c r="I51" s="4">
        <v>2</v>
      </c>
      <c r="J51" s="4">
        <v>10</v>
      </c>
      <c r="K51" s="6">
        <v>1497857</v>
      </c>
      <c r="L51" s="39">
        <f t="shared" si="0"/>
        <v>748.92849999999999</v>
      </c>
      <c r="M51" s="5">
        <f t="shared" si="1"/>
        <v>74892.850000000006</v>
      </c>
      <c r="N51" s="14" t="s">
        <v>1126</v>
      </c>
      <c r="O51" s="11"/>
    </row>
    <row r="52" spans="1:15" x14ac:dyDescent="0.25">
      <c r="A52" s="1">
        <v>46308.43846928241</v>
      </c>
      <c r="B52" s="2"/>
      <c r="C52" s="26">
        <v>45</v>
      </c>
      <c r="D52" s="3" t="s">
        <v>1018</v>
      </c>
      <c r="E52" s="3" t="s">
        <v>253</v>
      </c>
      <c r="F52" s="3" t="s">
        <v>1019</v>
      </c>
      <c r="G52" s="3" t="s">
        <v>1020</v>
      </c>
      <c r="H52" s="3" t="s">
        <v>1021</v>
      </c>
      <c r="I52" s="4">
        <v>2</v>
      </c>
      <c r="J52" s="4">
        <v>10</v>
      </c>
      <c r="K52" s="6">
        <v>1494289</v>
      </c>
      <c r="L52" s="39">
        <f t="shared" si="0"/>
        <v>747.14449999999999</v>
      </c>
      <c r="M52" s="5">
        <f t="shared" si="1"/>
        <v>74714.45</v>
      </c>
      <c r="N52" s="14" t="s">
        <v>1126</v>
      </c>
      <c r="O52" s="11"/>
    </row>
    <row r="53" spans="1:15" x14ac:dyDescent="0.25">
      <c r="A53" s="1">
        <v>46309.564579317128</v>
      </c>
      <c r="B53" s="2"/>
      <c r="C53" s="26">
        <v>46</v>
      </c>
      <c r="D53" s="3" t="s">
        <v>367</v>
      </c>
      <c r="E53" s="3" t="s">
        <v>368</v>
      </c>
      <c r="F53" s="3" t="s">
        <v>369</v>
      </c>
      <c r="G53" s="3" t="s">
        <v>370</v>
      </c>
      <c r="H53" s="3" t="s">
        <v>63</v>
      </c>
      <c r="I53" s="4">
        <v>2</v>
      </c>
      <c r="J53" s="4">
        <v>10</v>
      </c>
      <c r="K53" s="6">
        <v>1491534</v>
      </c>
      <c r="L53" s="39">
        <f t="shared" si="0"/>
        <v>745.76700000000005</v>
      </c>
      <c r="M53" s="5">
        <f t="shared" si="1"/>
        <v>74576.7</v>
      </c>
      <c r="N53" s="14" t="s">
        <v>1126</v>
      </c>
      <c r="O53" s="11"/>
    </row>
    <row r="54" spans="1:15" x14ac:dyDescent="0.25">
      <c r="A54" s="1">
        <v>46308.51910662037</v>
      </c>
      <c r="B54" s="2"/>
      <c r="C54" s="26">
        <v>47</v>
      </c>
      <c r="D54" s="3" t="s">
        <v>980</v>
      </c>
      <c r="E54" s="3" t="s">
        <v>981</v>
      </c>
      <c r="F54" s="3" t="s">
        <v>982</v>
      </c>
      <c r="G54" s="3" t="s">
        <v>983</v>
      </c>
      <c r="H54" s="3" t="s">
        <v>102</v>
      </c>
      <c r="I54" s="4">
        <v>2</v>
      </c>
      <c r="J54" s="4">
        <v>9</v>
      </c>
      <c r="K54" s="6">
        <v>1488937</v>
      </c>
      <c r="L54" s="39">
        <f t="shared" si="0"/>
        <v>744.46849999999995</v>
      </c>
      <c r="M54" s="5">
        <f t="shared" si="1"/>
        <v>82718.722222222219</v>
      </c>
      <c r="N54" s="14" t="s">
        <v>1126</v>
      </c>
      <c r="O54" s="11" t="s">
        <v>984</v>
      </c>
    </row>
    <row r="55" spans="1:15" x14ac:dyDescent="0.25">
      <c r="A55" s="1">
        <v>46308.547225196759</v>
      </c>
      <c r="B55" s="2"/>
      <c r="C55" s="26">
        <v>48</v>
      </c>
      <c r="D55" s="3" t="s">
        <v>965</v>
      </c>
      <c r="E55" s="3" t="s">
        <v>69</v>
      </c>
      <c r="F55" s="3" t="s">
        <v>966</v>
      </c>
      <c r="G55" s="3" t="s">
        <v>967</v>
      </c>
      <c r="H55" s="3" t="s">
        <v>968</v>
      </c>
      <c r="I55" s="4">
        <v>2</v>
      </c>
      <c r="J55" s="4">
        <v>10</v>
      </c>
      <c r="K55" s="6">
        <v>1484237</v>
      </c>
      <c r="L55" s="39">
        <f t="shared" si="0"/>
        <v>742.11850000000004</v>
      </c>
      <c r="M55" s="5">
        <f t="shared" si="1"/>
        <v>74211.850000000006</v>
      </c>
      <c r="N55" s="14" t="s">
        <v>1126</v>
      </c>
      <c r="O55" s="11"/>
    </row>
    <row r="56" spans="1:15" x14ac:dyDescent="0.25">
      <c r="A56" s="1">
        <v>46308.570255150466</v>
      </c>
      <c r="B56" s="2"/>
      <c r="C56" s="26">
        <v>49</v>
      </c>
      <c r="D56" s="3" t="s">
        <v>911</v>
      </c>
      <c r="E56" s="3" t="s">
        <v>912</v>
      </c>
      <c r="F56" s="3" t="s">
        <v>913</v>
      </c>
      <c r="G56" s="3" t="s">
        <v>914</v>
      </c>
      <c r="H56" s="3" t="s">
        <v>42</v>
      </c>
      <c r="I56" s="4">
        <v>2</v>
      </c>
      <c r="J56" s="4">
        <v>10</v>
      </c>
      <c r="K56" s="6">
        <v>1469602</v>
      </c>
      <c r="L56" s="39">
        <f t="shared" si="0"/>
        <v>734.80100000000004</v>
      </c>
      <c r="M56" s="5">
        <f t="shared" si="1"/>
        <v>73480.100000000006</v>
      </c>
      <c r="N56" s="14" t="s">
        <v>1126</v>
      </c>
      <c r="O56" s="11"/>
    </row>
    <row r="57" spans="1:15" x14ac:dyDescent="0.25">
      <c r="A57" s="1">
        <v>46309.426890219911</v>
      </c>
      <c r="B57" s="2"/>
      <c r="C57" s="26">
        <v>50</v>
      </c>
      <c r="D57" s="3" t="s">
        <v>606</v>
      </c>
      <c r="E57" s="3" t="s">
        <v>607</v>
      </c>
      <c r="F57" s="3" t="s">
        <v>608</v>
      </c>
      <c r="G57" s="3" t="s">
        <v>609</v>
      </c>
      <c r="H57" s="3" t="s">
        <v>72</v>
      </c>
      <c r="I57" s="4">
        <v>2</v>
      </c>
      <c r="J57" s="4">
        <v>10</v>
      </c>
      <c r="K57" s="6">
        <v>1468042</v>
      </c>
      <c r="L57" s="39">
        <f t="shared" si="0"/>
        <v>734.02099999999996</v>
      </c>
      <c r="M57" s="5">
        <f t="shared" si="1"/>
        <v>73402.100000000006</v>
      </c>
      <c r="N57" s="14" t="s">
        <v>1126</v>
      </c>
      <c r="O57" s="11"/>
    </row>
    <row r="58" spans="1:15" x14ac:dyDescent="0.25">
      <c r="A58" s="1">
        <v>46308.475832696757</v>
      </c>
      <c r="B58" s="2"/>
      <c r="C58" s="26">
        <v>51</v>
      </c>
      <c r="D58" s="3" t="s">
        <v>994</v>
      </c>
      <c r="E58" s="3" t="s">
        <v>995</v>
      </c>
      <c r="F58" s="3" t="s">
        <v>996</v>
      </c>
      <c r="G58" s="3" t="s">
        <v>997</v>
      </c>
      <c r="H58" s="3" t="s">
        <v>22</v>
      </c>
      <c r="I58" s="4">
        <v>2</v>
      </c>
      <c r="J58" s="4">
        <v>10</v>
      </c>
      <c r="K58" s="6">
        <v>1444034</v>
      </c>
      <c r="L58" s="39">
        <f t="shared" si="0"/>
        <v>722.01700000000005</v>
      </c>
      <c r="M58" s="5">
        <f t="shared" si="1"/>
        <v>72201.7</v>
      </c>
      <c r="N58" s="14" t="s">
        <v>1126</v>
      </c>
      <c r="O58" s="11" t="s">
        <v>998</v>
      </c>
    </row>
    <row r="59" spans="1:15" x14ac:dyDescent="0.25">
      <c r="A59" s="1">
        <v>46309.583003206018</v>
      </c>
      <c r="B59" s="2"/>
      <c r="C59" s="26">
        <v>52</v>
      </c>
      <c r="D59" s="3" t="s">
        <v>311</v>
      </c>
      <c r="E59" s="3" t="s">
        <v>312</v>
      </c>
      <c r="F59" s="3" t="s">
        <v>313</v>
      </c>
      <c r="G59" s="3" t="s">
        <v>314</v>
      </c>
      <c r="H59" s="3" t="s">
        <v>256</v>
      </c>
      <c r="I59" s="4">
        <v>2</v>
      </c>
      <c r="J59" s="4">
        <v>10</v>
      </c>
      <c r="K59" s="6">
        <v>1432509</v>
      </c>
      <c r="L59" s="39">
        <f t="shared" si="0"/>
        <v>716.25450000000001</v>
      </c>
      <c r="M59" s="5">
        <f t="shared" si="1"/>
        <v>71625.45</v>
      </c>
      <c r="N59" s="14" t="s">
        <v>1126</v>
      </c>
      <c r="O59" s="11" t="s">
        <v>315</v>
      </c>
    </row>
    <row r="60" spans="1:15" x14ac:dyDescent="0.25">
      <c r="A60" s="1">
        <v>46309.466958252313</v>
      </c>
      <c r="B60" s="2"/>
      <c r="C60" s="26">
        <v>53</v>
      </c>
      <c r="D60" s="3" t="s">
        <v>566</v>
      </c>
      <c r="E60" s="3" t="s">
        <v>567</v>
      </c>
      <c r="F60" s="3" t="s">
        <v>568</v>
      </c>
      <c r="G60" s="3" t="s">
        <v>569</v>
      </c>
      <c r="H60" s="3" t="s">
        <v>22</v>
      </c>
      <c r="I60" s="4">
        <v>2</v>
      </c>
      <c r="J60" s="4">
        <v>10</v>
      </c>
      <c r="K60" s="6">
        <v>1431088</v>
      </c>
      <c r="L60" s="39">
        <f t="shared" si="0"/>
        <v>715.54399999999998</v>
      </c>
      <c r="M60" s="5">
        <f t="shared" si="1"/>
        <v>71554.399999999994</v>
      </c>
      <c r="N60" s="14" t="s">
        <v>1126</v>
      </c>
      <c r="O60" s="11"/>
    </row>
    <row r="61" spans="1:15" x14ac:dyDescent="0.25">
      <c r="A61" s="1">
        <v>46309.600385254627</v>
      </c>
      <c r="B61" s="2"/>
      <c r="C61" s="26">
        <v>54</v>
      </c>
      <c r="D61" s="3" t="s">
        <v>284</v>
      </c>
      <c r="E61" s="3" t="s">
        <v>285</v>
      </c>
      <c r="F61" s="3" t="s">
        <v>286</v>
      </c>
      <c r="G61" s="3" t="s">
        <v>287</v>
      </c>
      <c r="H61" s="3" t="s">
        <v>22</v>
      </c>
      <c r="I61" s="4">
        <v>2</v>
      </c>
      <c r="J61" s="4">
        <v>10</v>
      </c>
      <c r="K61" s="6">
        <v>1424840</v>
      </c>
      <c r="L61" s="39">
        <f t="shared" si="0"/>
        <v>712.42</v>
      </c>
      <c r="M61" s="5">
        <f t="shared" si="1"/>
        <v>71242</v>
      </c>
      <c r="N61" s="14" t="s">
        <v>1126</v>
      </c>
      <c r="O61" s="11"/>
    </row>
    <row r="62" spans="1:15" x14ac:dyDescent="0.25">
      <c r="A62" s="1">
        <v>46309.355088842596</v>
      </c>
      <c r="B62" s="2"/>
      <c r="C62" s="26">
        <v>55</v>
      </c>
      <c r="D62" s="3" t="s">
        <v>688</v>
      </c>
      <c r="E62" s="3" t="s">
        <v>628</v>
      </c>
      <c r="F62" s="3" t="s">
        <v>629</v>
      </c>
      <c r="G62" s="3" t="s">
        <v>630</v>
      </c>
      <c r="H62" s="3" t="s">
        <v>631</v>
      </c>
      <c r="I62" s="4">
        <v>2</v>
      </c>
      <c r="J62" s="4">
        <v>10</v>
      </c>
      <c r="K62" s="6">
        <v>1418219</v>
      </c>
      <c r="L62" s="39">
        <f t="shared" si="0"/>
        <v>709.10950000000003</v>
      </c>
      <c r="M62" s="5">
        <f t="shared" si="1"/>
        <v>70910.95</v>
      </c>
      <c r="N62" s="14" t="s">
        <v>1126</v>
      </c>
      <c r="O62" s="11"/>
    </row>
    <row r="63" spans="1:15" x14ac:dyDescent="0.25">
      <c r="A63" s="1">
        <v>46309.522481157408</v>
      </c>
      <c r="B63" s="2"/>
      <c r="C63" s="26">
        <v>56</v>
      </c>
      <c r="D63" s="3" t="s">
        <v>442</v>
      </c>
      <c r="E63" s="3" t="s">
        <v>443</v>
      </c>
      <c r="F63" s="3" t="s">
        <v>444</v>
      </c>
      <c r="G63" s="3" t="s">
        <v>445</v>
      </c>
      <c r="H63" s="3" t="s">
        <v>224</v>
      </c>
      <c r="I63" s="4">
        <v>2</v>
      </c>
      <c r="J63" s="4">
        <v>10</v>
      </c>
      <c r="K63" s="6">
        <v>1409034</v>
      </c>
      <c r="L63" s="39">
        <f t="shared" si="0"/>
        <v>704.51700000000005</v>
      </c>
      <c r="M63" s="5">
        <f t="shared" si="1"/>
        <v>70451.7</v>
      </c>
      <c r="N63" s="14" t="s">
        <v>1126</v>
      </c>
      <c r="O63" s="11"/>
    </row>
    <row r="64" spans="1:15" x14ac:dyDescent="0.25">
      <c r="A64" s="1">
        <v>46309.531820069446</v>
      </c>
      <c r="B64" s="2"/>
      <c r="C64" s="26">
        <v>57</v>
      </c>
      <c r="D64" s="3" t="s">
        <v>83</v>
      </c>
      <c r="E64" s="3" t="s">
        <v>84</v>
      </c>
      <c r="F64" s="3" t="s">
        <v>85</v>
      </c>
      <c r="G64" s="3" t="s">
        <v>86</v>
      </c>
      <c r="H64" s="3" t="s">
        <v>17</v>
      </c>
      <c r="I64" s="4">
        <v>2</v>
      </c>
      <c r="J64" s="4">
        <v>10</v>
      </c>
      <c r="K64" s="24">
        <v>1401880</v>
      </c>
      <c r="L64" s="40">
        <f t="shared" si="0"/>
        <v>700.94</v>
      </c>
      <c r="M64" s="25">
        <f t="shared" si="1"/>
        <v>70094</v>
      </c>
      <c r="N64" s="14" t="s">
        <v>1126</v>
      </c>
      <c r="O64" s="11"/>
    </row>
    <row r="65" spans="1:15" x14ac:dyDescent="0.25">
      <c r="A65" s="1">
        <v>46309.335737685185</v>
      </c>
      <c r="B65" s="2"/>
      <c r="C65" s="26">
        <v>58</v>
      </c>
      <c r="D65" s="3" t="s">
        <v>190</v>
      </c>
      <c r="E65" s="3" t="s">
        <v>695</v>
      </c>
      <c r="F65" s="3" t="s">
        <v>696</v>
      </c>
      <c r="G65" s="3" t="s">
        <v>697</v>
      </c>
      <c r="H65" s="3" t="s">
        <v>206</v>
      </c>
      <c r="I65" s="4">
        <v>2</v>
      </c>
      <c r="J65" s="4">
        <v>8</v>
      </c>
      <c r="K65" s="6">
        <v>1283477</v>
      </c>
      <c r="L65" s="39">
        <f t="shared" si="0"/>
        <v>641.73850000000004</v>
      </c>
      <c r="M65" s="5">
        <f t="shared" si="1"/>
        <v>80217.3125</v>
      </c>
      <c r="N65" s="14" t="s">
        <v>1126</v>
      </c>
      <c r="O65" s="11" t="s">
        <v>698</v>
      </c>
    </row>
    <row r="66" spans="1:15" x14ac:dyDescent="0.25">
      <c r="A66" s="1">
        <v>46309.307566979165</v>
      </c>
      <c r="B66" s="2"/>
      <c r="C66" s="26">
        <v>59</v>
      </c>
      <c r="D66" s="3" t="s">
        <v>705</v>
      </c>
      <c r="E66" s="3" t="s">
        <v>706</v>
      </c>
      <c r="F66" s="3" t="s">
        <v>707</v>
      </c>
      <c r="G66" s="3" t="s">
        <v>708</v>
      </c>
      <c r="H66" s="3" t="s">
        <v>709</v>
      </c>
      <c r="I66" s="4">
        <v>2</v>
      </c>
      <c r="J66" s="4">
        <v>9</v>
      </c>
      <c r="K66" s="6">
        <v>1279170</v>
      </c>
      <c r="L66" s="39">
        <f t="shared" si="0"/>
        <v>639.58500000000004</v>
      </c>
      <c r="M66" s="5">
        <f t="shared" si="1"/>
        <v>71065</v>
      </c>
      <c r="N66" s="14" t="s">
        <v>1126</v>
      </c>
      <c r="O66" s="11"/>
    </row>
    <row r="67" spans="1:15" x14ac:dyDescent="0.25">
      <c r="A67" s="1">
        <v>46309.370226909719</v>
      </c>
      <c r="B67" s="2"/>
      <c r="C67" s="26">
        <v>60</v>
      </c>
      <c r="D67" s="3" t="s">
        <v>672</v>
      </c>
      <c r="E67" s="3" t="s">
        <v>673</v>
      </c>
      <c r="F67" s="3" t="s">
        <v>674</v>
      </c>
      <c r="G67" s="3" t="s">
        <v>675</v>
      </c>
      <c r="H67" s="3" t="s">
        <v>63</v>
      </c>
      <c r="I67" s="4">
        <v>2</v>
      </c>
      <c r="J67" s="4">
        <v>9</v>
      </c>
      <c r="K67" s="6">
        <v>1275142</v>
      </c>
      <c r="L67" s="39">
        <f t="shared" si="0"/>
        <v>637.57100000000003</v>
      </c>
      <c r="M67" s="5">
        <f t="shared" si="1"/>
        <v>70841.222222222219</v>
      </c>
      <c r="N67" s="14" t="s">
        <v>1126</v>
      </c>
      <c r="O67" s="11"/>
    </row>
    <row r="68" spans="1:15" ht="25.5" x14ac:dyDescent="0.25">
      <c r="A68" s="1">
        <v>46309.258145601852</v>
      </c>
      <c r="B68" s="2"/>
      <c r="C68" s="26">
        <v>61</v>
      </c>
      <c r="D68" s="3" t="s">
        <v>795</v>
      </c>
      <c r="E68" s="3" t="s">
        <v>796</v>
      </c>
      <c r="F68" s="3" t="s">
        <v>797</v>
      </c>
      <c r="G68" s="3" t="s">
        <v>798</v>
      </c>
      <c r="H68" s="3" t="s">
        <v>63</v>
      </c>
      <c r="I68" s="4">
        <v>2</v>
      </c>
      <c r="J68" s="4">
        <v>8</v>
      </c>
      <c r="K68" s="6">
        <v>1256031</v>
      </c>
      <c r="L68" s="39">
        <f t="shared" ref="L68:L132" si="2">K68/2000</f>
        <v>628.01549999999997</v>
      </c>
      <c r="M68" s="5">
        <f t="shared" ref="M68:M132" si="3">(K68/I68)/J68</f>
        <v>78501.9375</v>
      </c>
      <c r="N68" s="14" t="s">
        <v>1126</v>
      </c>
      <c r="O68" s="11" t="s">
        <v>799</v>
      </c>
    </row>
    <row r="69" spans="1:15" x14ac:dyDescent="0.25">
      <c r="A69" s="1">
        <v>46309.638144930555</v>
      </c>
      <c r="B69" s="2"/>
      <c r="C69" s="26">
        <v>62</v>
      </c>
      <c r="D69" s="3" t="s">
        <v>225</v>
      </c>
      <c r="E69" s="3" t="s">
        <v>226</v>
      </c>
      <c r="F69" s="3" t="s">
        <v>227</v>
      </c>
      <c r="G69" s="3" t="s">
        <v>228</v>
      </c>
      <c r="H69" s="3" t="s">
        <v>22</v>
      </c>
      <c r="I69" s="4">
        <v>2</v>
      </c>
      <c r="J69" s="4">
        <v>8</v>
      </c>
      <c r="K69" s="6">
        <v>1249840</v>
      </c>
      <c r="L69" s="39">
        <f t="shared" si="2"/>
        <v>624.91999999999996</v>
      </c>
      <c r="M69" s="5">
        <f t="shared" si="3"/>
        <v>78115</v>
      </c>
      <c r="N69" s="14" t="s">
        <v>1126</v>
      </c>
      <c r="O69" s="11"/>
    </row>
    <row r="70" spans="1:15" x14ac:dyDescent="0.25">
      <c r="A70" s="1">
        <v>46309.413253622683</v>
      </c>
      <c r="B70" s="2"/>
      <c r="C70" s="26">
        <v>63</v>
      </c>
      <c r="D70" s="3" t="s">
        <v>632</v>
      </c>
      <c r="E70" s="3" t="s">
        <v>628</v>
      </c>
      <c r="F70" s="3" t="s">
        <v>629</v>
      </c>
      <c r="G70" s="3" t="s">
        <v>630</v>
      </c>
      <c r="H70" s="3" t="s">
        <v>631</v>
      </c>
      <c r="I70" s="4">
        <v>2</v>
      </c>
      <c r="J70" s="4">
        <v>6</v>
      </c>
      <c r="K70" s="6">
        <v>1222615</v>
      </c>
      <c r="L70" s="39">
        <f t="shared" si="2"/>
        <v>611.3075</v>
      </c>
      <c r="M70" s="5">
        <f t="shared" si="3"/>
        <v>101884.58333333333</v>
      </c>
      <c r="N70" s="14" t="s">
        <v>1126</v>
      </c>
      <c r="O70" s="11" t="s">
        <v>633</v>
      </c>
    </row>
    <row r="71" spans="1:15" x14ac:dyDescent="0.25">
      <c r="A71" s="1">
        <v>46309.53372832176</v>
      </c>
      <c r="B71" s="2"/>
      <c r="C71" s="26">
        <v>64</v>
      </c>
      <c r="D71" s="3" t="s">
        <v>428</v>
      </c>
      <c r="E71" s="3" t="s">
        <v>429</v>
      </c>
      <c r="F71" s="3" t="s">
        <v>430</v>
      </c>
      <c r="G71" s="3" t="s">
        <v>431</v>
      </c>
      <c r="H71" s="3" t="s">
        <v>432</v>
      </c>
      <c r="I71" s="4">
        <v>2</v>
      </c>
      <c r="J71" s="4">
        <v>8</v>
      </c>
      <c r="K71" s="6">
        <v>1178055</v>
      </c>
      <c r="L71" s="39">
        <f t="shared" si="2"/>
        <v>589.02750000000003</v>
      </c>
      <c r="M71" s="5">
        <f t="shared" si="3"/>
        <v>73628.4375</v>
      </c>
      <c r="N71" s="14" t="s">
        <v>1126</v>
      </c>
      <c r="O71" s="11"/>
    </row>
    <row r="72" spans="1:15" x14ac:dyDescent="0.25">
      <c r="A72" s="1">
        <v>46308.810049074076</v>
      </c>
      <c r="B72" s="2"/>
      <c r="C72" s="26">
        <v>65</v>
      </c>
      <c r="D72" s="3" t="s">
        <v>887</v>
      </c>
      <c r="E72" s="3" t="s">
        <v>884</v>
      </c>
      <c r="F72" s="3" t="s">
        <v>885</v>
      </c>
      <c r="G72" s="3" t="s">
        <v>886</v>
      </c>
      <c r="H72" s="3" t="s">
        <v>63</v>
      </c>
      <c r="I72" s="4">
        <v>2</v>
      </c>
      <c r="J72" s="4">
        <v>8</v>
      </c>
      <c r="K72" s="6">
        <v>1164847</v>
      </c>
      <c r="L72" s="39">
        <f t="shared" si="2"/>
        <v>582.42349999999999</v>
      </c>
      <c r="M72" s="5">
        <f t="shared" si="3"/>
        <v>72802.9375</v>
      </c>
      <c r="N72" s="14" t="s">
        <v>1126</v>
      </c>
      <c r="O72" s="11"/>
    </row>
    <row r="73" spans="1:15" x14ac:dyDescent="0.25">
      <c r="A73" s="1">
        <v>46309.24537300926</v>
      </c>
      <c r="B73" s="2"/>
      <c r="C73" s="26">
        <v>66</v>
      </c>
      <c r="D73" s="3" t="s">
        <v>829</v>
      </c>
      <c r="E73" s="3" t="s">
        <v>820</v>
      </c>
      <c r="F73" s="3" t="s">
        <v>821</v>
      </c>
      <c r="G73" s="3" t="s">
        <v>822</v>
      </c>
      <c r="H73" s="3" t="s">
        <v>22</v>
      </c>
      <c r="I73" s="4">
        <v>2</v>
      </c>
      <c r="J73" s="4">
        <v>8</v>
      </c>
      <c r="K73" s="6">
        <v>1149506</v>
      </c>
      <c r="L73" s="39">
        <f t="shared" si="2"/>
        <v>574.75300000000004</v>
      </c>
      <c r="M73" s="5">
        <f t="shared" si="3"/>
        <v>71844.125</v>
      </c>
      <c r="N73" s="14" t="s">
        <v>1126</v>
      </c>
      <c r="O73" s="11"/>
    </row>
    <row r="74" spans="1:15" x14ac:dyDescent="0.25">
      <c r="A74" s="1">
        <v>46309.670737858796</v>
      </c>
      <c r="B74" s="2"/>
      <c r="C74" s="26">
        <v>67</v>
      </c>
      <c r="D74" s="3" t="s">
        <v>212</v>
      </c>
      <c r="E74" s="3" t="s">
        <v>213</v>
      </c>
      <c r="F74" s="3" t="s">
        <v>214</v>
      </c>
      <c r="G74" s="3" t="s">
        <v>215</v>
      </c>
      <c r="H74" s="3" t="s">
        <v>211</v>
      </c>
      <c r="I74" s="4">
        <v>2</v>
      </c>
      <c r="J74" s="4">
        <v>8</v>
      </c>
      <c r="K74" s="6">
        <v>1138000</v>
      </c>
      <c r="L74" s="39">
        <f t="shared" si="2"/>
        <v>569</v>
      </c>
      <c r="M74" s="5">
        <f t="shared" si="3"/>
        <v>71125</v>
      </c>
      <c r="N74" s="14" t="s">
        <v>1126</v>
      </c>
      <c r="O74" s="11"/>
    </row>
    <row r="75" spans="1:15" x14ac:dyDescent="0.25">
      <c r="A75" s="1">
        <v>46310.273931284719</v>
      </c>
      <c r="B75" s="2"/>
      <c r="C75" s="26">
        <v>68</v>
      </c>
      <c r="D75" s="3" t="s">
        <v>73</v>
      </c>
      <c r="E75" s="3" t="s">
        <v>74</v>
      </c>
      <c r="F75" s="3" t="s">
        <v>75</v>
      </c>
      <c r="G75" s="3" t="s">
        <v>76</v>
      </c>
      <c r="H75" s="3" t="s">
        <v>22</v>
      </c>
      <c r="I75" s="4">
        <v>2</v>
      </c>
      <c r="J75" s="4">
        <v>7</v>
      </c>
      <c r="K75" s="6">
        <v>1057924</v>
      </c>
      <c r="L75" s="39">
        <f t="shared" si="2"/>
        <v>528.96199999999999</v>
      </c>
      <c r="M75" s="5">
        <f t="shared" si="3"/>
        <v>75566</v>
      </c>
      <c r="N75" s="14" t="s">
        <v>1126</v>
      </c>
      <c r="O75" s="11" t="s">
        <v>77</v>
      </c>
    </row>
    <row r="76" spans="1:15" ht="25.5" x14ac:dyDescent="0.25">
      <c r="A76" s="1">
        <v>46309.578583761577</v>
      </c>
      <c r="B76" s="2"/>
      <c r="C76" s="26">
        <v>69</v>
      </c>
      <c r="D76" s="3" t="s">
        <v>316</v>
      </c>
      <c r="E76" s="3" t="s">
        <v>317</v>
      </c>
      <c r="F76" s="3" t="s">
        <v>318</v>
      </c>
      <c r="G76" s="3" t="s">
        <v>319</v>
      </c>
      <c r="H76" s="3" t="s">
        <v>63</v>
      </c>
      <c r="I76" s="4">
        <v>2</v>
      </c>
      <c r="J76" s="4">
        <v>6</v>
      </c>
      <c r="K76" s="6">
        <v>1057408</v>
      </c>
      <c r="L76" s="39">
        <f t="shared" si="2"/>
        <v>528.70399999999995</v>
      </c>
      <c r="M76" s="5">
        <f t="shared" si="3"/>
        <v>88117.333333333328</v>
      </c>
      <c r="N76" s="14" t="s">
        <v>1126</v>
      </c>
      <c r="O76" s="11" t="s">
        <v>320</v>
      </c>
    </row>
    <row r="77" spans="1:15" x14ac:dyDescent="0.25">
      <c r="A77" s="1">
        <v>46308.565333055558</v>
      </c>
      <c r="B77" s="2"/>
      <c r="C77" s="26">
        <v>70</v>
      </c>
      <c r="D77" s="3" t="s">
        <v>918</v>
      </c>
      <c r="E77" s="3" t="s">
        <v>919</v>
      </c>
      <c r="F77" s="3" t="s">
        <v>920</v>
      </c>
      <c r="G77" s="3" t="s">
        <v>921</v>
      </c>
      <c r="H77" s="3" t="s">
        <v>48</v>
      </c>
      <c r="I77" s="4">
        <v>2</v>
      </c>
      <c r="J77" s="4">
        <v>7</v>
      </c>
      <c r="K77" s="6">
        <v>1051856</v>
      </c>
      <c r="L77" s="39">
        <f t="shared" si="2"/>
        <v>525.928</v>
      </c>
      <c r="M77" s="5">
        <f t="shared" si="3"/>
        <v>75132.571428571435</v>
      </c>
      <c r="N77" s="14" t="s">
        <v>1126</v>
      </c>
      <c r="O77" s="11"/>
    </row>
    <row r="78" spans="1:15" x14ac:dyDescent="0.25">
      <c r="A78" s="1">
        <v>46310.294026608797</v>
      </c>
      <c r="B78" s="2"/>
      <c r="C78" s="26">
        <v>71</v>
      </c>
      <c r="D78" s="3" t="s">
        <v>64</v>
      </c>
      <c r="E78" s="3" t="s">
        <v>65</v>
      </c>
      <c r="F78" s="3" t="s">
        <v>66</v>
      </c>
      <c r="G78" s="3" t="s">
        <v>67</v>
      </c>
      <c r="H78" s="3" t="s">
        <v>63</v>
      </c>
      <c r="I78" s="4">
        <v>2</v>
      </c>
      <c r="J78" s="4">
        <v>6</v>
      </c>
      <c r="K78" s="6">
        <v>846509</v>
      </c>
      <c r="L78" s="39">
        <f t="shared" si="2"/>
        <v>423.25450000000001</v>
      </c>
      <c r="M78" s="5">
        <f t="shared" si="3"/>
        <v>70542.416666666672</v>
      </c>
      <c r="N78" s="14" t="s">
        <v>1126</v>
      </c>
      <c r="O78" s="11"/>
    </row>
    <row r="79" spans="1:15" x14ac:dyDescent="0.25">
      <c r="A79" s="1">
        <v>46309.418989733793</v>
      </c>
      <c r="B79" s="2"/>
      <c r="C79" s="26">
        <v>72</v>
      </c>
      <c r="D79" s="3" t="s">
        <v>614</v>
      </c>
      <c r="E79" s="3" t="s">
        <v>615</v>
      </c>
      <c r="F79" s="3" t="s">
        <v>616</v>
      </c>
      <c r="G79" s="3" t="s">
        <v>617</v>
      </c>
      <c r="H79" s="3" t="s">
        <v>121</v>
      </c>
      <c r="I79" s="4">
        <v>2</v>
      </c>
      <c r="J79" s="4">
        <v>5</v>
      </c>
      <c r="K79" s="6">
        <v>814248</v>
      </c>
      <c r="L79" s="39">
        <f t="shared" si="2"/>
        <v>407.12400000000002</v>
      </c>
      <c r="M79" s="5">
        <f t="shared" si="3"/>
        <v>81424.800000000003</v>
      </c>
      <c r="N79" s="14" t="s">
        <v>1126</v>
      </c>
      <c r="O79" s="11"/>
    </row>
    <row r="80" spans="1:15" x14ac:dyDescent="0.25">
      <c r="A80" s="1">
        <v>46307.391292488428</v>
      </c>
      <c r="B80" s="2"/>
      <c r="C80" s="26">
        <v>73</v>
      </c>
      <c r="D80" s="3" t="s">
        <v>1120</v>
      </c>
      <c r="E80" s="3" t="s">
        <v>1121</v>
      </c>
      <c r="F80" s="3" t="s">
        <v>1122</v>
      </c>
      <c r="G80" s="3" t="s">
        <v>1123</v>
      </c>
      <c r="H80" s="3" t="s">
        <v>418</v>
      </c>
      <c r="I80" s="4">
        <v>2</v>
      </c>
      <c r="J80" s="4">
        <v>5</v>
      </c>
      <c r="K80" s="6">
        <v>794065</v>
      </c>
      <c r="L80" s="39">
        <f t="shared" si="2"/>
        <v>397.03250000000003</v>
      </c>
      <c r="M80" s="5">
        <f t="shared" si="3"/>
        <v>79406.5</v>
      </c>
      <c r="N80" s="14" t="s">
        <v>1126</v>
      </c>
      <c r="O80" s="11"/>
    </row>
    <row r="81" spans="1:15" x14ac:dyDescent="0.25">
      <c r="A81" s="1">
        <v>46309.48216146991</v>
      </c>
      <c r="B81" s="2"/>
      <c r="C81" s="26">
        <v>74</v>
      </c>
      <c r="D81" s="3" t="s">
        <v>526</v>
      </c>
      <c r="E81" s="3" t="s">
        <v>527</v>
      </c>
      <c r="F81" s="3" t="s">
        <v>528</v>
      </c>
      <c r="G81" s="3" t="s">
        <v>529</v>
      </c>
      <c r="H81" s="3" t="s">
        <v>471</v>
      </c>
      <c r="I81" s="4">
        <v>2</v>
      </c>
      <c r="J81" s="4">
        <v>5</v>
      </c>
      <c r="K81" s="6">
        <v>788761</v>
      </c>
      <c r="L81" s="39">
        <f t="shared" si="2"/>
        <v>394.38049999999998</v>
      </c>
      <c r="M81" s="5">
        <f t="shared" si="3"/>
        <v>78876.100000000006</v>
      </c>
      <c r="N81" s="14" t="s">
        <v>1126</v>
      </c>
      <c r="O81" s="11"/>
    </row>
    <row r="82" spans="1:15" x14ac:dyDescent="0.25">
      <c r="A82" s="1">
        <v>46309.517611006944</v>
      </c>
      <c r="B82" s="2"/>
      <c r="C82" s="26">
        <v>75</v>
      </c>
      <c r="D82" s="3" t="s">
        <v>446</v>
      </c>
      <c r="E82" s="3" t="s">
        <v>447</v>
      </c>
      <c r="F82" s="3" t="s">
        <v>448</v>
      </c>
      <c r="G82" s="3" t="s">
        <v>449</v>
      </c>
      <c r="H82" s="3" t="s">
        <v>161</v>
      </c>
      <c r="I82" s="4">
        <v>2</v>
      </c>
      <c r="J82" s="4">
        <v>4</v>
      </c>
      <c r="K82" s="6">
        <v>638518</v>
      </c>
      <c r="L82" s="39">
        <f t="shared" si="2"/>
        <v>319.25900000000001</v>
      </c>
      <c r="M82" s="5">
        <f t="shared" si="3"/>
        <v>79814.75</v>
      </c>
      <c r="N82" s="14" t="s">
        <v>1126</v>
      </c>
      <c r="O82" s="11" t="s">
        <v>450</v>
      </c>
    </row>
    <row r="83" spans="1:15" s="23" customFormat="1" ht="15.75" thickBot="1" x14ac:dyDescent="0.3">
      <c r="A83" s="15">
        <v>46309.278455659725</v>
      </c>
      <c r="B83" s="16"/>
      <c r="C83" s="27">
        <v>76</v>
      </c>
      <c r="D83" s="17" t="s">
        <v>750</v>
      </c>
      <c r="E83" s="17" t="s">
        <v>751</v>
      </c>
      <c r="F83" s="17" t="s">
        <v>259</v>
      </c>
      <c r="G83" s="17" t="s">
        <v>752</v>
      </c>
      <c r="H83" s="17" t="s">
        <v>224</v>
      </c>
      <c r="I83" s="18">
        <v>2</v>
      </c>
      <c r="J83" s="18">
        <v>3</v>
      </c>
      <c r="K83" s="19">
        <v>497490</v>
      </c>
      <c r="L83" s="38">
        <f t="shared" si="2"/>
        <v>248.745</v>
      </c>
      <c r="M83" s="20">
        <f t="shared" si="3"/>
        <v>82915</v>
      </c>
      <c r="N83" s="21" t="s">
        <v>1126</v>
      </c>
      <c r="O83" s="22"/>
    </row>
    <row r="84" spans="1:15" s="44" customFormat="1" ht="25.5" customHeight="1" x14ac:dyDescent="0.25">
      <c r="A84" s="41"/>
      <c r="B84" s="42"/>
      <c r="C84" s="50" t="s">
        <v>1133</v>
      </c>
      <c r="D84" s="50"/>
      <c r="E84" s="50"/>
      <c r="F84" s="50"/>
      <c r="G84" s="50"/>
      <c r="H84" s="50"/>
      <c r="I84" s="50"/>
      <c r="J84" s="50"/>
      <c r="K84" s="50"/>
      <c r="L84" s="50"/>
      <c r="M84" s="50"/>
      <c r="N84" s="50"/>
      <c r="O84" s="43"/>
    </row>
    <row r="85" spans="1:15" s="36" customFormat="1" x14ac:dyDescent="0.25">
      <c r="A85" s="28">
        <v>46309.27222875</v>
      </c>
      <c r="B85" s="29"/>
      <c r="C85" s="30">
        <v>1</v>
      </c>
      <c r="D85" s="31" t="s">
        <v>761</v>
      </c>
      <c r="E85" s="31" t="s">
        <v>762</v>
      </c>
      <c r="F85" s="31" t="s">
        <v>763</v>
      </c>
      <c r="G85" s="31" t="s">
        <v>764</v>
      </c>
      <c r="H85" s="31" t="s">
        <v>63</v>
      </c>
      <c r="I85" s="32">
        <v>2</v>
      </c>
      <c r="J85" s="32">
        <v>10</v>
      </c>
      <c r="K85" s="33">
        <v>1395021</v>
      </c>
      <c r="L85" s="33">
        <f t="shared" si="2"/>
        <v>697.51049999999998</v>
      </c>
      <c r="M85" s="33">
        <f t="shared" si="3"/>
        <v>69751.05</v>
      </c>
      <c r="N85" s="34" t="s">
        <v>1127</v>
      </c>
      <c r="O85" s="35"/>
    </row>
    <row r="86" spans="1:15" s="36" customFormat="1" ht="25.5" x14ac:dyDescent="0.25">
      <c r="A86" s="28">
        <v>46309.170872754628</v>
      </c>
      <c r="B86" s="29"/>
      <c r="C86" s="30">
        <v>2</v>
      </c>
      <c r="D86" s="31" t="s">
        <v>677</v>
      </c>
      <c r="E86" s="31" t="s">
        <v>871</v>
      </c>
      <c r="F86" s="31" t="s">
        <v>872</v>
      </c>
      <c r="G86" s="31" t="s">
        <v>873</v>
      </c>
      <c r="H86" s="31" t="s">
        <v>57</v>
      </c>
      <c r="I86" s="32">
        <v>2</v>
      </c>
      <c r="J86" s="32">
        <v>10</v>
      </c>
      <c r="K86" s="33">
        <v>1391873</v>
      </c>
      <c r="L86" s="33">
        <f t="shared" si="2"/>
        <v>695.93650000000002</v>
      </c>
      <c r="M86" s="33">
        <f t="shared" si="3"/>
        <v>69593.649999999994</v>
      </c>
      <c r="N86" s="34" t="s">
        <v>1127</v>
      </c>
      <c r="O86" s="35" t="s">
        <v>874</v>
      </c>
    </row>
    <row r="87" spans="1:15" s="36" customFormat="1" x14ac:dyDescent="0.25">
      <c r="A87" s="28">
        <v>46308.342230891205</v>
      </c>
      <c r="B87" s="29"/>
      <c r="C87" s="30">
        <v>3</v>
      </c>
      <c r="D87" s="31" t="s">
        <v>1056</v>
      </c>
      <c r="E87" s="31" t="s">
        <v>114</v>
      </c>
      <c r="F87" s="31" t="s">
        <v>1057</v>
      </c>
      <c r="G87" s="31" t="s">
        <v>1058</v>
      </c>
      <c r="H87" s="31" t="s">
        <v>206</v>
      </c>
      <c r="I87" s="32">
        <v>2</v>
      </c>
      <c r="J87" s="32">
        <v>10</v>
      </c>
      <c r="K87" s="33">
        <v>1376252</v>
      </c>
      <c r="L87" s="33">
        <f t="shared" si="2"/>
        <v>688.12599999999998</v>
      </c>
      <c r="M87" s="33">
        <f t="shared" si="3"/>
        <v>68812.600000000006</v>
      </c>
      <c r="N87" s="34" t="s">
        <v>1127</v>
      </c>
      <c r="O87" s="35"/>
    </row>
    <row r="88" spans="1:15" x14ac:dyDescent="0.25">
      <c r="A88" s="1">
        <v>46308.624023877317</v>
      </c>
      <c r="B88" s="2"/>
      <c r="C88" s="26">
        <v>4</v>
      </c>
      <c r="D88" s="3" t="s">
        <v>891</v>
      </c>
      <c r="E88" s="3" t="s">
        <v>253</v>
      </c>
      <c r="F88" s="3" t="s">
        <v>892</v>
      </c>
      <c r="G88" s="3" t="s">
        <v>893</v>
      </c>
      <c r="H88" s="3" t="s">
        <v>63</v>
      </c>
      <c r="I88" s="4">
        <v>2</v>
      </c>
      <c r="J88" s="4">
        <v>10</v>
      </c>
      <c r="K88" s="6">
        <v>1373014</v>
      </c>
      <c r="L88" s="39">
        <f t="shared" si="2"/>
        <v>686.50699999999995</v>
      </c>
      <c r="M88" s="5">
        <f t="shared" si="3"/>
        <v>68650.7</v>
      </c>
      <c r="N88" s="14" t="s">
        <v>1127</v>
      </c>
      <c r="O88" s="11"/>
    </row>
    <row r="89" spans="1:15" x14ac:dyDescent="0.25">
      <c r="A89" s="1">
        <v>46309.34599415509</v>
      </c>
      <c r="B89" s="2"/>
      <c r="C89" s="26">
        <v>5</v>
      </c>
      <c r="D89" s="3" t="s">
        <v>690</v>
      </c>
      <c r="E89" s="3" t="s">
        <v>691</v>
      </c>
      <c r="F89" s="3" t="s">
        <v>692</v>
      </c>
      <c r="G89" s="3" t="s">
        <v>693</v>
      </c>
      <c r="H89" s="3" t="s">
        <v>72</v>
      </c>
      <c r="I89" s="4">
        <v>2</v>
      </c>
      <c r="J89" s="4">
        <v>10</v>
      </c>
      <c r="K89" s="6">
        <v>1364964</v>
      </c>
      <c r="L89" s="39">
        <f t="shared" si="2"/>
        <v>682.48199999999997</v>
      </c>
      <c r="M89" s="5">
        <f t="shared" si="3"/>
        <v>68248.2</v>
      </c>
      <c r="N89" s="14" t="s">
        <v>1127</v>
      </c>
      <c r="O89" s="11"/>
    </row>
    <row r="90" spans="1:15" x14ac:dyDescent="0.25">
      <c r="A90" s="1">
        <v>46308.59115965278</v>
      </c>
      <c r="B90" s="2"/>
      <c r="C90" s="26">
        <v>6</v>
      </c>
      <c r="D90" s="3" t="s">
        <v>902</v>
      </c>
      <c r="E90" s="3" t="s">
        <v>898</v>
      </c>
      <c r="F90" s="3" t="s">
        <v>899</v>
      </c>
      <c r="G90" s="3" t="s">
        <v>900</v>
      </c>
      <c r="H90" s="3" t="s">
        <v>22</v>
      </c>
      <c r="I90" s="4">
        <v>2</v>
      </c>
      <c r="J90" s="4">
        <v>10</v>
      </c>
      <c r="K90" s="6">
        <v>1362040</v>
      </c>
      <c r="L90" s="39">
        <f t="shared" si="2"/>
        <v>681.02</v>
      </c>
      <c r="M90" s="5">
        <f t="shared" si="3"/>
        <v>68102</v>
      </c>
      <c r="N90" s="14" t="s">
        <v>1127</v>
      </c>
      <c r="O90" s="11" t="s">
        <v>903</v>
      </c>
    </row>
    <row r="91" spans="1:15" x14ac:dyDescent="0.25">
      <c r="A91" s="1">
        <v>46308.311137986107</v>
      </c>
      <c r="B91" s="2"/>
      <c r="C91" s="26">
        <v>7</v>
      </c>
      <c r="D91" s="3" t="s">
        <v>1063</v>
      </c>
      <c r="E91" s="3" t="s">
        <v>1064</v>
      </c>
      <c r="F91" s="3" t="s">
        <v>1065</v>
      </c>
      <c r="G91" s="3" t="s">
        <v>1066</v>
      </c>
      <c r="H91" s="3" t="s">
        <v>538</v>
      </c>
      <c r="I91" s="4">
        <v>2</v>
      </c>
      <c r="J91" s="4">
        <v>10</v>
      </c>
      <c r="K91" s="6">
        <v>1353015</v>
      </c>
      <c r="L91" s="39">
        <f t="shared" si="2"/>
        <v>676.50750000000005</v>
      </c>
      <c r="M91" s="5">
        <f t="shared" si="3"/>
        <v>67650.75</v>
      </c>
      <c r="N91" s="14" t="s">
        <v>1127</v>
      </c>
      <c r="O91" s="11"/>
    </row>
    <row r="92" spans="1:15" x14ac:dyDescent="0.25">
      <c r="A92" s="1">
        <v>46310.326750636574</v>
      </c>
      <c r="B92" s="2"/>
      <c r="C92" s="26">
        <v>8</v>
      </c>
      <c r="D92" s="3" t="s">
        <v>59</v>
      </c>
      <c r="E92" s="3" t="s">
        <v>60</v>
      </c>
      <c r="F92" s="3" t="s">
        <v>61</v>
      </c>
      <c r="G92" s="3" t="s">
        <v>62</v>
      </c>
      <c r="H92" s="3" t="s">
        <v>63</v>
      </c>
      <c r="I92" s="4">
        <v>2</v>
      </c>
      <c r="J92" s="4">
        <v>10</v>
      </c>
      <c r="K92" s="6">
        <v>1334741</v>
      </c>
      <c r="L92" s="39">
        <f t="shared" si="2"/>
        <v>667.37049999999999</v>
      </c>
      <c r="M92" s="5">
        <f t="shared" si="3"/>
        <v>66737.05</v>
      </c>
      <c r="N92" s="14" t="s">
        <v>1127</v>
      </c>
      <c r="O92" s="11"/>
    </row>
    <row r="93" spans="1:15" x14ac:dyDescent="0.25">
      <c r="A93" s="1">
        <v>46308.540034675927</v>
      </c>
      <c r="B93" s="2"/>
      <c r="C93" s="26">
        <v>9</v>
      </c>
      <c r="D93" s="3" t="s">
        <v>969</v>
      </c>
      <c r="E93" s="3" t="s">
        <v>970</v>
      </c>
      <c r="F93" s="3" t="s">
        <v>971</v>
      </c>
      <c r="G93" s="3" t="s">
        <v>972</v>
      </c>
      <c r="H93" s="3" t="s">
        <v>102</v>
      </c>
      <c r="I93" s="4">
        <v>2</v>
      </c>
      <c r="J93" s="4">
        <v>10</v>
      </c>
      <c r="K93" s="6">
        <v>1330966</v>
      </c>
      <c r="L93" s="39">
        <f t="shared" si="2"/>
        <v>665.48299999999995</v>
      </c>
      <c r="M93" s="5">
        <f t="shared" si="3"/>
        <v>66548.3</v>
      </c>
      <c r="N93" s="14" t="s">
        <v>1127</v>
      </c>
      <c r="O93" s="11"/>
    </row>
    <row r="94" spans="1:15" x14ac:dyDescent="0.25">
      <c r="A94" s="1">
        <v>46309.545199629632</v>
      </c>
      <c r="B94" s="2"/>
      <c r="C94" s="26">
        <v>10</v>
      </c>
      <c r="D94" s="3" t="s">
        <v>398</v>
      </c>
      <c r="E94" s="3" t="s">
        <v>399</v>
      </c>
      <c r="F94" s="3" t="s">
        <v>400</v>
      </c>
      <c r="G94" s="3" t="s">
        <v>401</v>
      </c>
      <c r="H94" s="3" t="s">
        <v>63</v>
      </c>
      <c r="I94" s="4">
        <v>2</v>
      </c>
      <c r="J94" s="4">
        <v>10</v>
      </c>
      <c r="K94" s="6">
        <v>1330750</v>
      </c>
      <c r="L94" s="39">
        <f t="shared" si="2"/>
        <v>665.375</v>
      </c>
      <c r="M94" s="5">
        <f t="shared" si="3"/>
        <v>66537.5</v>
      </c>
      <c r="N94" s="14" t="s">
        <v>1127</v>
      </c>
      <c r="O94" s="11"/>
    </row>
    <row r="95" spans="1:15" x14ac:dyDescent="0.25">
      <c r="A95" s="1">
        <v>46309.387146516201</v>
      </c>
      <c r="B95" s="2"/>
      <c r="C95" s="26">
        <v>11</v>
      </c>
      <c r="D95" s="3" t="s">
        <v>656</v>
      </c>
      <c r="E95" s="3" t="s">
        <v>657</v>
      </c>
      <c r="F95" s="3" t="s">
        <v>658</v>
      </c>
      <c r="G95" s="3" t="s">
        <v>659</v>
      </c>
      <c r="H95" s="3" t="s">
        <v>660</v>
      </c>
      <c r="I95" s="4">
        <v>2</v>
      </c>
      <c r="J95" s="4">
        <v>10</v>
      </c>
      <c r="K95" s="6">
        <v>1321654</v>
      </c>
      <c r="L95" s="39">
        <f t="shared" si="2"/>
        <v>660.827</v>
      </c>
      <c r="M95" s="5">
        <f t="shared" si="3"/>
        <v>66082.7</v>
      </c>
      <c r="N95" s="14" t="s">
        <v>1127</v>
      </c>
      <c r="O95" s="11"/>
    </row>
    <row r="96" spans="1:15" x14ac:dyDescent="0.25">
      <c r="A96" s="1">
        <v>46309.46702314815</v>
      </c>
      <c r="B96" s="2"/>
      <c r="C96" s="26">
        <v>12</v>
      </c>
      <c r="D96" s="3" t="s">
        <v>565</v>
      </c>
      <c r="E96" s="3" t="s">
        <v>562</v>
      </c>
      <c r="F96" s="3" t="s">
        <v>563</v>
      </c>
      <c r="G96" s="3" t="s">
        <v>564</v>
      </c>
      <c r="H96" s="3" t="s">
        <v>27</v>
      </c>
      <c r="I96" s="4">
        <v>2</v>
      </c>
      <c r="J96" s="4">
        <v>10</v>
      </c>
      <c r="K96" s="6">
        <v>1309831</v>
      </c>
      <c r="L96" s="39">
        <f t="shared" si="2"/>
        <v>654.91549999999995</v>
      </c>
      <c r="M96" s="5">
        <f t="shared" si="3"/>
        <v>65491.55</v>
      </c>
      <c r="N96" s="14" t="s">
        <v>1127</v>
      </c>
      <c r="O96" s="11"/>
    </row>
    <row r="97" spans="1:15" x14ac:dyDescent="0.25">
      <c r="A97" s="1">
        <v>46309.466724120372</v>
      </c>
      <c r="B97" s="2"/>
      <c r="C97" s="26">
        <v>13</v>
      </c>
      <c r="D97" s="3" t="s">
        <v>570</v>
      </c>
      <c r="E97" s="3" t="s">
        <v>556</v>
      </c>
      <c r="F97" s="3" t="s">
        <v>557</v>
      </c>
      <c r="G97" s="3" t="s">
        <v>558</v>
      </c>
      <c r="H97" s="3" t="s">
        <v>559</v>
      </c>
      <c r="I97" s="4">
        <v>2</v>
      </c>
      <c r="J97" s="4">
        <v>10</v>
      </c>
      <c r="K97" s="6">
        <v>1308639</v>
      </c>
      <c r="L97" s="39">
        <f t="shared" si="2"/>
        <v>654.31949999999995</v>
      </c>
      <c r="M97" s="5">
        <f t="shared" si="3"/>
        <v>65431.95</v>
      </c>
      <c r="N97" s="14" t="s">
        <v>1127</v>
      </c>
      <c r="O97" s="11"/>
    </row>
    <row r="98" spans="1:15" x14ac:dyDescent="0.25">
      <c r="A98" s="1">
        <v>46309.544317557869</v>
      </c>
      <c r="B98" s="2"/>
      <c r="C98" s="26">
        <v>14</v>
      </c>
      <c r="D98" s="3" t="s">
        <v>402</v>
      </c>
      <c r="E98" s="3" t="s">
        <v>399</v>
      </c>
      <c r="F98" s="3" t="s">
        <v>400</v>
      </c>
      <c r="G98" s="3" t="s">
        <v>403</v>
      </c>
      <c r="H98" s="3" t="s">
        <v>63</v>
      </c>
      <c r="I98" s="4">
        <v>2</v>
      </c>
      <c r="J98" s="4">
        <v>10</v>
      </c>
      <c r="K98" s="6">
        <v>1308523</v>
      </c>
      <c r="L98" s="39">
        <f t="shared" si="2"/>
        <v>654.26149999999996</v>
      </c>
      <c r="M98" s="5">
        <f t="shared" si="3"/>
        <v>65426.15</v>
      </c>
      <c r="N98" s="14" t="s">
        <v>1127</v>
      </c>
      <c r="O98" s="11"/>
    </row>
    <row r="99" spans="1:15" x14ac:dyDescent="0.25">
      <c r="A99" s="1">
        <v>46309.658085891206</v>
      </c>
      <c r="B99" s="2"/>
      <c r="C99" s="26">
        <v>15</v>
      </c>
      <c r="D99" s="3" t="s">
        <v>220</v>
      </c>
      <c r="E99" s="3" t="s">
        <v>221</v>
      </c>
      <c r="F99" s="3" t="s">
        <v>222</v>
      </c>
      <c r="G99" s="3" t="s">
        <v>223</v>
      </c>
      <c r="H99" s="3" t="s">
        <v>224</v>
      </c>
      <c r="I99" s="4">
        <v>2</v>
      </c>
      <c r="J99" s="4">
        <v>10</v>
      </c>
      <c r="K99" s="6">
        <v>1306794</v>
      </c>
      <c r="L99" s="39">
        <f t="shared" si="2"/>
        <v>653.39700000000005</v>
      </c>
      <c r="M99" s="5">
        <f t="shared" si="3"/>
        <v>65339.7</v>
      </c>
      <c r="N99" s="14" t="s">
        <v>1127</v>
      </c>
      <c r="O99" s="11"/>
    </row>
    <row r="100" spans="1:15" x14ac:dyDescent="0.25">
      <c r="A100" s="1">
        <v>46309.241104629633</v>
      </c>
      <c r="B100" s="2"/>
      <c r="C100" s="26">
        <v>16</v>
      </c>
      <c r="D100" s="3" t="s">
        <v>839</v>
      </c>
      <c r="E100" s="3" t="s">
        <v>840</v>
      </c>
      <c r="F100" s="3" t="s">
        <v>841</v>
      </c>
      <c r="G100" s="3" t="s">
        <v>842</v>
      </c>
      <c r="H100" s="3" t="s">
        <v>590</v>
      </c>
      <c r="I100" s="4">
        <v>2</v>
      </c>
      <c r="J100" s="4">
        <v>10</v>
      </c>
      <c r="K100" s="6">
        <v>1306439</v>
      </c>
      <c r="L100" s="39">
        <f t="shared" si="2"/>
        <v>653.21950000000004</v>
      </c>
      <c r="M100" s="5">
        <f t="shared" si="3"/>
        <v>65321.95</v>
      </c>
      <c r="N100" s="14" t="s">
        <v>1127</v>
      </c>
      <c r="O100" s="11"/>
    </row>
    <row r="101" spans="1:15" x14ac:dyDescent="0.25">
      <c r="A101" s="1">
        <v>46309.777973321761</v>
      </c>
      <c r="B101" s="2"/>
      <c r="C101" s="26">
        <v>17</v>
      </c>
      <c r="D101" s="3" t="s">
        <v>154</v>
      </c>
      <c r="E101" s="3" t="s">
        <v>155</v>
      </c>
      <c r="F101" s="3" t="s">
        <v>156</v>
      </c>
      <c r="G101" s="3" t="s">
        <v>157</v>
      </c>
      <c r="H101" s="3" t="s">
        <v>63</v>
      </c>
      <c r="I101" s="4">
        <v>2</v>
      </c>
      <c r="J101" s="4">
        <v>10</v>
      </c>
      <c r="K101" s="6">
        <v>1304958</v>
      </c>
      <c r="L101" s="39">
        <f t="shared" si="2"/>
        <v>652.47900000000004</v>
      </c>
      <c r="M101" s="5">
        <f t="shared" si="3"/>
        <v>65247.9</v>
      </c>
      <c r="N101" s="14" t="s">
        <v>1127</v>
      </c>
      <c r="O101" s="11"/>
    </row>
    <row r="102" spans="1:15" x14ac:dyDescent="0.25">
      <c r="A102" s="1">
        <v>46308.49080540509</v>
      </c>
      <c r="B102" s="2"/>
      <c r="C102" s="26">
        <v>18</v>
      </c>
      <c r="D102" s="3" t="s">
        <v>985</v>
      </c>
      <c r="E102" s="3" t="s">
        <v>986</v>
      </c>
      <c r="F102" s="3" t="s">
        <v>987</v>
      </c>
      <c r="G102" s="3" t="s">
        <v>988</v>
      </c>
      <c r="H102" s="3" t="s">
        <v>256</v>
      </c>
      <c r="I102" s="4">
        <v>2</v>
      </c>
      <c r="J102" s="4">
        <v>10</v>
      </c>
      <c r="K102" s="6">
        <v>1301516</v>
      </c>
      <c r="L102" s="39">
        <f t="shared" si="2"/>
        <v>650.75800000000004</v>
      </c>
      <c r="M102" s="5">
        <f t="shared" si="3"/>
        <v>65075.8</v>
      </c>
      <c r="N102" s="14" t="s">
        <v>1127</v>
      </c>
      <c r="O102" s="11"/>
    </row>
    <row r="103" spans="1:15" ht="25.5" x14ac:dyDescent="0.25">
      <c r="A103" s="1">
        <v>46308.427344594907</v>
      </c>
      <c r="B103" s="2"/>
      <c r="C103" s="26">
        <v>19</v>
      </c>
      <c r="D103" s="3" t="s">
        <v>1030</v>
      </c>
      <c r="E103" s="3" t="s">
        <v>1031</v>
      </c>
      <c r="F103" s="3" t="s">
        <v>1032</v>
      </c>
      <c r="G103" s="3" t="s">
        <v>1033</v>
      </c>
      <c r="H103" s="3" t="s">
        <v>709</v>
      </c>
      <c r="I103" s="4">
        <v>2</v>
      </c>
      <c r="J103" s="4">
        <v>10</v>
      </c>
      <c r="K103" s="6">
        <v>1292172</v>
      </c>
      <c r="L103" s="39">
        <f t="shared" si="2"/>
        <v>646.08600000000001</v>
      </c>
      <c r="M103" s="5">
        <f t="shared" si="3"/>
        <v>64608.6</v>
      </c>
      <c r="N103" s="14" t="s">
        <v>1127</v>
      </c>
      <c r="O103" s="11" t="s">
        <v>1034</v>
      </c>
    </row>
    <row r="104" spans="1:15" x14ac:dyDescent="0.25">
      <c r="A104" s="1">
        <v>46309.496912268522</v>
      </c>
      <c r="B104" s="2"/>
      <c r="C104" s="26">
        <v>20</v>
      </c>
      <c r="D104" s="3" t="s">
        <v>506</v>
      </c>
      <c r="E104" s="3" t="s">
        <v>438</v>
      </c>
      <c r="F104" s="3" t="s">
        <v>507</v>
      </c>
      <c r="G104" s="3" t="s">
        <v>508</v>
      </c>
      <c r="H104" s="3" t="s">
        <v>22</v>
      </c>
      <c r="I104" s="4">
        <v>2</v>
      </c>
      <c r="J104" s="4">
        <v>10</v>
      </c>
      <c r="K104" s="6">
        <v>1285911</v>
      </c>
      <c r="L104" s="39">
        <f t="shared" si="2"/>
        <v>642.95550000000003</v>
      </c>
      <c r="M104" s="5">
        <f t="shared" si="3"/>
        <v>64295.55</v>
      </c>
      <c r="N104" s="14" t="s">
        <v>1127</v>
      </c>
      <c r="O104" s="11" t="s">
        <v>509</v>
      </c>
    </row>
    <row r="105" spans="1:15" x14ac:dyDescent="0.25">
      <c r="A105" s="1">
        <v>46308.348868668982</v>
      </c>
      <c r="B105" s="2"/>
      <c r="C105" s="26">
        <v>21</v>
      </c>
      <c r="D105" s="3" t="s">
        <v>1052</v>
      </c>
      <c r="E105" s="3" t="s">
        <v>1053</v>
      </c>
      <c r="F105" s="3" t="s">
        <v>1054</v>
      </c>
      <c r="G105" s="3" t="s">
        <v>1055</v>
      </c>
      <c r="H105" s="3" t="s">
        <v>63</v>
      </c>
      <c r="I105" s="4">
        <v>2</v>
      </c>
      <c r="J105" s="4">
        <v>10</v>
      </c>
      <c r="K105" s="6">
        <v>1281266</v>
      </c>
      <c r="L105" s="39">
        <f t="shared" si="2"/>
        <v>640.63300000000004</v>
      </c>
      <c r="M105" s="5">
        <f t="shared" si="3"/>
        <v>64063.3</v>
      </c>
      <c r="N105" s="14" t="s">
        <v>1127</v>
      </c>
      <c r="O105" s="11"/>
    </row>
    <row r="106" spans="1:15" x14ac:dyDescent="0.25">
      <c r="A106" s="1">
        <v>46309.494706863428</v>
      </c>
      <c r="B106" s="2"/>
      <c r="C106" s="26">
        <v>22</v>
      </c>
      <c r="D106" s="3" t="s">
        <v>518</v>
      </c>
      <c r="E106" s="3" t="s">
        <v>519</v>
      </c>
      <c r="F106" s="3" t="s">
        <v>520</v>
      </c>
      <c r="G106" s="3" t="s">
        <v>521</v>
      </c>
      <c r="H106" s="3" t="s">
        <v>63</v>
      </c>
      <c r="I106" s="4">
        <v>2</v>
      </c>
      <c r="J106" s="4">
        <v>10</v>
      </c>
      <c r="K106" s="6">
        <v>1280774</v>
      </c>
      <c r="L106" s="39">
        <f t="shared" si="2"/>
        <v>640.38699999999994</v>
      </c>
      <c r="M106" s="5">
        <f t="shared" si="3"/>
        <v>64038.7</v>
      </c>
      <c r="N106" s="14" t="s">
        <v>1127</v>
      </c>
      <c r="O106" s="11"/>
    </row>
    <row r="107" spans="1:15" x14ac:dyDescent="0.25">
      <c r="A107" s="1">
        <v>46308.54773445602</v>
      </c>
      <c r="B107" s="2"/>
      <c r="C107" s="26">
        <v>23</v>
      </c>
      <c r="D107" s="3" t="s">
        <v>961</v>
      </c>
      <c r="E107" s="3" t="s">
        <v>962</v>
      </c>
      <c r="F107" s="3" t="s">
        <v>963</v>
      </c>
      <c r="G107" s="3" t="s">
        <v>964</v>
      </c>
      <c r="H107" s="3" t="s">
        <v>256</v>
      </c>
      <c r="I107" s="4">
        <v>2</v>
      </c>
      <c r="J107" s="4">
        <v>10</v>
      </c>
      <c r="K107" s="6">
        <v>1275303</v>
      </c>
      <c r="L107" s="39">
        <f t="shared" si="2"/>
        <v>637.65150000000006</v>
      </c>
      <c r="M107" s="5">
        <f t="shared" si="3"/>
        <v>63765.15</v>
      </c>
      <c r="N107" s="14" t="s">
        <v>1127</v>
      </c>
      <c r="O107" s="11"/>
    </row>
    <row r="108" spans="1:15" x14ac:dyDescent="0.25">
      <c r="A108" s="1">
        <v>46309.512833506946</v>
      </c>
      <c r="B108" s="2"/>
      <c r="C108" s="26">
        <v>24</v>
      </c>
      <c r="D108" s="3" t="s">
        <v>459</v>
      </c>
      <c r="E108" s="3" t="s">
        <v>460</v>
      </c>
      <c r="F108" s="3" t="s">
        <v>461</v>
      </c>
      <c r="G108" s="3" t="s">
        <v>462</v>
      </c>
      <c r="H108" s="3" t="s">
        <v>206</v>
      </c>
      <c r="I108" s="4">
        <v>2</v>
      </c>
      <c r="J108" s="4">
        <v>10</v>
      </c>
      <c r="K108" s="6">
        <v>1267976</v>
      </c>
      <c r="L108" s="39">
        <f t="shared" si="2"/>
        <v>633.98800000000006</v>
      </c>
      <c r="M108" s="5">
        <f t="shared" si="3"/>
        <v>63398.8</v>
      </c>
      <c r="N108" s="14" t="s">
        <v>1127</v>
      </c>
      <c r="O108" s="11"/>
    </row>
    <row r="109" spans="1:15" x14ac:dyDescent="0.25">
      <c r="A109" s="1">
        <v>46308.349393078701</v>
      </c>
      <c r="B109" s="2"/>
      <c r="C109" s="26">
        <v>25</v>
      </c>
      <c r="D109" s="3" t="s">
        <v>1048</v>
      </c>
      <c r="E109" s="3" t="s">
        <v>1049</v>
      </c>
      <c r="F109" s="3" t="s">
        <v>1050</v>
      </c>
      <c r="G109" s="3" t="s">
        <v>1051</v>
      </c>
      <c r="H109" s="3" t="s">
        <v>206</v>
      </c>
      <c r="I109" s="4">
        <v>2</v>
      </c>
      <c r="J109" s="4">
        <v>10</v>
      </c>
      <c r="K109" s="6">
        <v>1260190</v>
      </c>
      <c r="L109" s="39">
        <f t="shared" si="2"/>
        <v>630.09500000000003</v>
      </c>
      <c r="M109" s="5">
        <f t="shared" si="3"/>
        <v>63009.5</v>
      </c>
      <c r="N109" s="14" t="s">
        <v>1127</v>
      </c>
      <c r="O109" s="11"/>
    </row>
    <row r="110" spans="1:15" x14ac:dyDescent="0.25">
      <c r="A110" s="1">
        <v>46309.291950439816</v>
      </c>
      <c r="B110" s="2"/>
      <c r="C110" s="26">
        <v>26</v>
      </c>
      <c r="D110" s="3" t="s">
        <v>718</v>
      </c>
      <c r="E110" s="3" t="s">
        <v>719</v>
      </c>
      <c r="F110" s="3" t="s">
        <v>720</v>
      </c>
      <c r="G110" s="3" t="s">
        <v>721</v>
      </c>
      <c r="H110" s="3" t="s">
        <v>63</v>
      </c>
      <c r="I110" s="4">
        <v>2</v>
      </c>
      <c r="J110" s="4">
        <v>10</v>
      </c>
      <c r="K110" s="6">
        <v>1254487</v>
      </c>
      <c r="L110" s="39">
        <f t="shared" si="2"/>
        <v>627.24350000000004</v>
      </c>
      <c r="M110" s="5">
        <f t="shared" si="3"/>
        <v>62724.35</v>
      </c>
      <c r="N110" s="14" t="s">
        <v>1127</v>
      </c>
      <c r="O110" s="11" t="s">
        <v>722</v>
      </c>
    </row>
    <row r="111" spans="1:15" x14ac:dyDescent="0.25">
      <c r="A111" s="1">
        <v>46308.462070092595</v>
      </c>
      <c r="B111" s="2"/>
      <c r="C111" s="26">
        <v>27</v>
      </c>
      <c r="D111" s="3" t="s">
        <v>999</v>
      </c>
      <c r="E111" s="3" t="s">
        <v>1000</v>
      </c>
      <c r="F111" s="3" t="s">
        <v>1001</v>
      </c>
      <c r="G111" s="3" t="s">
        <v>1002</v>
      </c>
      <c r="H111" s="3" t="s">
        <v>709</v>
      </c>
      <c r="I111" s="4">
        <v>2</v>
      </c>
      <c r="J111" s="4">
        <v>10</v>
      </c>
      <c r="K111" s="6">
        <v>1245611</v>
      </c>
      <c r="L111" s="39">
        <f t="shared" si="2"/>
        <v>622.80550000000005</v>
      </c>
      <c r="M111" s="5">
        <f t="shared" si="3"/>
        <v>62280.55</v>
      </c>
      <c r="N111" s="14" t="s">
        <v>1127</v>
      </c>
      <c r="O111" s="11"/>
    </row>
    <row r="112" spans="1:15" x14ac:dyDescent="0.25">
      <c r="A112" s="1">
        <v>46309.266322418982</v>
      </c>
      <c r="B112" s="2"/>
      <c r="C112" s="26">
        <v>28</v>
      </c>
      <c r="D112" s="3" t="s">
        <v>781</v>
      </c>
      <c r="E112" s="3" t="s">
        <v>297</v>
      </c>
      <c r="F112" s="3" t="s">
        <v>782</v>
      </c>
      <c r="G112" s="3" t="s">
        <v>783</v>
      </c>
      <c r="H112" s="3" t="s">
        <v>97</v>
      </c>
      <c r="I112" s="4">
        <v>2</v>
      </c>
      <c r="J112" s="4">
        <v>10</v>
      </c>
      <c r="K112" s="6">
        <v>1241776</v>
      </c>
      <c r="L112" s="39">
        <f t="shared" si="2"/>
        <v>620.88800000000003</v>
      </c>
      <c r="M112" s="5">
        <f t="shared" si="3"/>
        <v>62088.800000000003</v>
      </c>
      <c r="N112" s="14" t="s">
        <v>1127</v>
      </c>
      <c r="O112" s="11"/>
    </row>
    <row r="113" spans="1:15" x14ac:dyDescent="0.25">
      <c r="A113" s="1">
        <v>46308.365777118059</v>
      </c>
      <c r="B113" s="2"/>
      <c r="C113" s="26">
        <v>29</v>
      </c>
      <c r="D113" s="3" t="s">
        <v>1038</v>
      </c>
      <c r="E113" s="3" t="s">
        <v>1039</v>
      </c>
      <c r="F113" s="3" t="s">
        <v>930</v>
      </c>
      <c r="G113" s="3" t="s">
        <v>1040</v>
      </c>
      <c r="H113" s="3" t="s">
        <v>27</v>
      </c>
      <c r="I113" s="4">
        <v>2</v>
      </c>
      <c r="J113" s="4">
        <v>10</v>
      </c>
      <c r="K113" s="6">
        <v>1239238</v>
      </c>
      <c r="L113" s="39">
        <f t="shared" si="2"/>
        <v>619.61900000000003</v>
      </c>
      <c r="M113" s="5">
        <f t="shared" si="3"/>
        <v>61961.9</v>
      </c>
      <c r="N113" s="14" t="s">
        <v>1127</v>
      </c>
      <c r="O113" s="11" t="s">
        <v>1041</v>
      </c>
    </row>
    <row r="114" spans="1:15" x14ac:dyDescent="0.25">
      <c r="A114" s="1">
        <v>46309.412534166666</v>
      </c>
      <c r="B114" s="2"/>
      <c r="C114" s="26">
        <v>30</v>
      </c>
      <c r="D114" s="3" t="s">
        <v>634</v>
      </c>
      <c r="E114" s="3" t="s">
        <v>628</v>
      </c>
      <c r="F114" s="3" t="s">
        <v>629</v>
      </c>
      <c r="G114" s="3" t="s">
        <v>630</v>
      </c>
      <c r="H114" s="3" t="s">
        <v>631</v>
      </c>
      <c r="I114" s="4">
        <v>2</v>
      </c>
      <c r="J114" s="4">
        <v>10</v>
      </c>
      <c r="K114" s="6">
        <v>1236944</v>
      </c>
      <c r="L114" s="39">
        <f t="shared" si="2"/>
        <v>618.47199999999998</v>
      </c>
      <c r="M114" s="5">
        <f t="shared" si="3"/>
        <v>61847.199999999997</v>
      </c>
      <c r="N114" s="14" t="s">
        <v>1127</v>
      </c>
      <c r="O114" s="11"/>
    </row>
    <row r="115" spans="1:15" x14ac:dyDescent="0.25">
      <c r="A115" s="1">
        <v>46309.24808459491</v>
      </c>
      <c r="B115" s="2"/>
      <c r="C115" s="26">
        <v>31</v>
      </c>
      <c r="D115" s="3" t="s">
        <v>823</v>
      </c>
      <c r="E115" s="3" t="s">
        <v>65</v>
      </c>
      <c r="F115" s="3" t="s">
        <v>568</v>
      </c>
      <c r="G115" s="3" t="s">
        <v>824</v>
      </c>
      <c r="H115" s="3" t="s">
        <v>92</v>
      </c>
      <c r="I115" s="4">
        <v>2</v>
      </c>
      <c r="J115" s="4">
        <v>10</v>
      </c>
      <c r="K115" s="6">
        <v>1233516</v>
      </c>
      <c r="L115" s="39">
        <f t="shared" si="2"/>
        <v>616.75800000000004</v>
      </c>
      <c r="M115" s="5">
        <f t="shared" si="3"/>
        <v>61675.8</v>
      </c>
      <c r="N115" s="14" t="s">
        <v>1127</v>
      </c>
      <c r="O115" s="11"/>
    </row>
    <row r="116" spans="1:15" x14ac:dyDescent="0.25">
      <c r="A116" s="1">
        <v>46310.293704548611</v>
      </c>
      <c r="B116" s="2"/>
      <c r="C116" s="26">
        <v>32</v>
      </c>
      <c r="D116" s="3" t="s">
        <v>68</v>
      </c>
      <c r="E116" s="3" t="s">
        <v>69</v>
      </c>
      <c r="F116" s="3" t="s">
        <v>70</v>
      </c>
      <c r="G116" s="3" t="s">
        <v>71</v>
      </c>
      <c r="H116" s="3" t="s">
        <v>72</v>
      </c>
      <c r="I116" s="4">
        <v>2</v>
      </c>
      <c r="J116" s="4">
        <v>10</v>
      </c>
      <c r="K116" s="6">
        <v>1231415</v>
      </c>
      <c r="L116" s="39">
        <f t="shared" si="2"/>
        <v>615.70749999999998</v>
      </c>
      <c r="M116" s="5">
        <f t="shared" si="3"/>
        <v>61570.75</v>
      </c>
      <c r="N116" s="14" t="s">
        <v>1127</v>
      </c>
      <c r="O116" s="11"/>
    </row>
    <row r="117" spans="1:15" x14ac:dyDescent="0.25">
      <c r="A117" s="1">
        <v>46309.468751377317</v>
      </c>
      <c r="B117" s="2"/>
      <c r="C117" s="26">
        <v>33</v>
      </c>
      <c r="D117" s="3" t="s">
        <v>560</v>
      </c>
      <c r="E117" s="3" t="s">
        <v>556</v>
      </c>
      <c r="F117" s="3" t="s">
        <v>557</v>
      </c>
      <c r="G117" s="3" t="s">
        <v>558</v>
      </c>
      <c r="H117" s="3" t="s">
        <v>559</v>
      </c>
      <c r="I117" s="4">
        <v>2</v>
      </c>
      <c r="J117" s="4">
        <v>10</v>
      </c>
      <c r="K117" s="6">
        <v>1228402</v>
      </c>
      <c r="L117" s="39">
        <f t="shared" si="2"/>
        <v>614.20100000000002</v>
      </c>
      <c r="M117" s="5">
        <f t="shared" si="3"/>
        <v>61420.1</v>
      </c>
      <c r="N117" s="14" t="s">
        <v>1127</v>
      </c>
      <c r="O117" s="11"/>
    </row>
    <row r="118" spans="1:15" x14ac:dyDescent="0.25">
      <c r="A118" s="1">
        <v>46309.294229282408</v>
      </c>
      <c r="B118" s="2"/>
      <c r="C118" s="26">
        <v>34</v>
      </c>
      <c r="D118" s="3" t="s">
        <v>714</v>
      </c>
      <c r="E118" s="3" t="s">
        <v>715</v>
      </c>
      <c r="F118" s="3" t="s">
        <v>716</v>
      </c>
      <c r="G118" s="3" t="s">
        <v>717</v>
      </c>
      <c r="H118" s="3" t="s">
        <v>27</v>
      </c>
      <c r="I118" s="4">
        <v>2</v>
      </c>
      <c r="J118" s="4">
        <v>9</v>
      </c>
      <c r="K118" s="6">
        <v>1223367</v>
      </c>
      <c r="L118" s="39">
        <f t="shared" si="2"/>
        <v>611.68349999999998</v>
      </c>
      <c r="M118" s="5">
        <f t="shared" si="3"/>
        <v>67964.833333333328</v>
      </c>
      <c r="N118" s="14" t="s">
        <v>1127</v>
      </c>
      <c r="O118" s="11"/>
    </row>
    <row r="119" spans="1:15" x14ac:dyDescent="0.25">
      <c r="A119" s="1">
        <v>46309.373842372683</v>
      </c>
      <c r="B119" s="2"/>
      <c r="C119" s="26">
        <v>35</v>
      </c>
      <c r="D119" s="3" t="s">
        <v>632</v>
      </c>
      <c r="E119" s="3" t="s">
        <v>628</v>
      </c>
      <c r="F119" s="3" t="s">
        <v>629</v>
      </c>
      <c r="G119" s="3" t="s">
        <v>630</v>
      </c>
      <c r="H119" s="3" t="s">
        <v>631</v>
      </c>
      <c r="I119" s="4">
        <v>2</v>
      </c>
      <c r="J119" s="4">
        <v>10</v>
      </c>
      <c r="K119" s="6">
        <v>1222615</v>
      </c>
      <c r="L119" s="39">
        <f t="shared" si="2"/>
        <v>611.3075</v>
      </c>
      <c r="M119" s="5">
        <f t="shared" si="3"/>
        <v>61130.75</v>
      </c>
      <c r="N119" s="14" t="s">
        <v>1127</v>
      </c>
      <c r="O119" s="11"/>
    </row>
    <row r="120" spans="1:15" x14ac:dyDescent="0.25">
      <c r="A120" s="1">
        <v>46309.391548078704</v>
      </c>
      <c r="B120" s="2"/>
      <c r="C120" s="26">
        <v>36</v>
      </c>
      <c r="D120" s="3" t="s">
        <v>647</v>
      </c>
      <c r="E120" s="3" t="s">
        <v>648</v>
      </c>
      <c r="F120" s="3" t="s">
        <v>649</v>
      </c>
      <c r="G120" s="3" t="s">
        <v>650</v>
      </c>
      <c r="H120" s="3" t="s">
        <v>22</v>
      </c>
      <c r="I120" s="4">
        <v>2</v>
      </c>
      <c r="J120" s="4">
        <v>10</v>
      </c>
      <c r="K120" s="6">
        <v>1218588</v>
      </c>
      <c r="L120" s="39">
        <f t="shared" si="2"/>
        <v>609.29399999999998</v>
      </c>
      <c r="M120" s="5">
        <f t="shared" si="3"/>
        <v>60929.4</v>
      </c>
      <c r="N120" s="14" t="s">
        <v>1127</v>
      </c>
      <c r="O120" s="11"/>
    </row>
    <row r="121" spans="1:15" x14ac:dyDescent="0.25">
      <c r="A121" s="1">
        <v>46309.478308773148</v>
      </c>
      <c r="B121" s="2"/>
      <c r="C121" s="26">
        <v>37</v>
      </c>
      <c r="D121" s="3" t="s">
        <v>544</v>
      </c>
      <c r="E121" s="3" t="s">
        <v>545</v>
      </c>
      <c r="F121" s="3" t="s">
        <v>546</v>
      </c>
      <c r="G121" s="3" t="s">
        <v>547</v>
      </c>
      <c r="H121" s="3" t="s">
        <v>17</v>
      </c>
      <c r="I121" s="4">
        <v>2</v>
      </c>
      <c r="J121" s="4">
        <v>10</v>
      </c>
      <c r="K121" s="6">
        <v>1212585</v>
      </c>
      <c r="L121" s="39">
        <f t="shared" si="2"/>
        <v>606.29250000000002</v>
      </c>
      <c r="M121" s="5">
        <f t="shared" si="3"/>
        <v>60629.25</v>
      </c>
      <c r="N121" s="14" t="s">
        <v>1127</v>
      </c>
      <c r="O121" s="11"/>
    </row>
    <row r="122" spans="1:15" x14ac:dyDescent="0.25">
      <c r="A122" s="1">
        <v>46309.364323437498</v>
      </c>
      <c r="B122" s="2"/>
      <c r="C122" s="26">
        <v>38</v>
      </c>
      <c r="D122" s="3" t="s">
        <v>683</v>
      </c>
      <c r="E122" s="3" t="s">
        <v>624</v>
      </c>
      <c r="F122" s="3" t="s">
        <v>684</v>
      </c>
      <c r="G122" s="3" t="s">
        <v>626</v>
      </c>
      <c r="H122" s="3" t="s">
        <v>63</v>
      </c>
      <c r="I122" s="4">
        <v>2</v>
      </c>
      <c r="J122" s="4">
        <v>10</v>
      </c>
      <c r="K122" s="6">
        <v>1212458</v>
      </c>
      <c r="L122" s="39">
        <f t="shared" si="2"/>
        <v>606.22900000000004</v>
      </c>
      <c r="M122" s="5">
        <f t="shared" si="3"/>
        <v>60622.9</v>
      </c>
      <c r="N122" s="14" t="s">
        <v>1127</v>
      </c>
      <c r="O122" s="11" t="s">
        <v>685</v>
      </c>
    </row>
    <row r="123" spans="1:15" x14ac:dyDescent="0.25">
      <c r="A123" s="1">
        <v>46309.255572037036</v>
      </c>
      <c r="B123" s="2"/>
      <c r="C123" s="26">
        <v>39</v>
      </c>
      <c r="D123" s="3" t="s">
        <v>800</v>
      </c>
      <c r="E123" s="3" t="s">
        <v>801</v>
      </c>
      <c r="F123" s="3" t="s">
        <v>802</v>
      </c>
      <c r="G123" s="3" t="s">
        <v>803</v>
      </c>
      <c r="H123" s="3" t="s">
        <v>278</v>
      </c>
      <c r="I123" s="4">
        <v>2</v>
      </c>
      <c r="J123" s="4">
        <v>10</v>
      </c>
      <c r="K123" s="6">
        <v>1197116</v>
      </c>
      <c r="L123" s="39">
        <f t="shared" si="2"/>
        <v>598.55799999999999</v>
      </c>
      <c r="M123" s="5">
        <f t="shared" si="3"/>
        <v>59855.8</v>
      </c>
      <c r="N123" s="14" t="s">
        <v>1127</v>
      </c>
      <c r="O123" s="11"/>
    </row>
    <row r="124" spans="1:15" x14ac:dyDescent="0.25">
      <c r="A124" s="1">
        <v>46309.399508472219</v>
      </c>
      <c r="B124" s="2"/>
      <c r="C124" s="26">
        <v>40</v>
      </c>
      <c r="D124" s="3" t="s">
        <v>643</v>
      </c>
      <c r="E124" s="3" t="s">
        <v>644</v>
      </c>
      <c r="F124" s="3" t="s">
        <v>645</v>
      </c>
      <c r="G124" s="3" t="s">
        <v>646</v>
      </c>
      <c r="H124" s="3" t="s">
        <v>22</v>
      </c>
      <c r="I124" s="4">
        <v>2</v>
      </c>
      <c r="J124" s="4">
        <v>10</v>
      </c>
      <c r="K124" s="6">
        <v>1196806</v>
      </c>
      <c r="L124" s="39">
        <f t="shared" si="2"/>
        <v>598.40300000000002</v>
      </c>
      <c r="M124" s="5">
        <f t="shared" si="3"/>
        <v>59840.3</v>
      </c>
      <c r="N124" s="14" t="s">
        <v>1127</v>
      </c>
      <c r="O124" s="11"/>
    </row>
    <row r="125" spans="1:15" x14ac:dyDescent="0.25">
      <c r="A125" s="1">
        <v>46308.882525462963</v>
      </c>
      <c r="B125" s="2"/>
      <c r="C125" s="26">
        <v>41</v>
      </c>
      <c r="D125" s="3" t="s">
        <v>875</v>
      </c>
      <c r="E125" s="3" t="s">
        <v>876</v>
      </c>
      <c r="F125" s="3" t="s">
        <v>877</v>
      </c>
      <c r="G125" s="3" t="s">
        <v>878</v>
      </c>
      <c r="H125" s="3" t="s">
        <v>63</v>
      </c>
      <c r="I125" s="4">
        <v>2</v>
      </c>
      <c r="J125" s="4">
        <v>10</v>
      </c>
      <c r="K125" s="6">
        <v>1194483</v>
      </c>
      <c r="L125" s="39">
        <f t="shared" si="2"/>
        <v>597.24149999999997</v>
      </c>
      <c r="M125" s="5">
        <f t="shared" si="3"/>
        <v>59724.15</v>
      </c>
      <c r="N125" s="14" t="s">
        <v>1127</v>
      </c>
      <c r="O125" s="11"/>
    </row>
    <row r="126" spans="1:15" x14ac:dyDescent="0.25">
      <c r="A126" s="1">
        <v>46308.299001226849</v>
      </c>
      <c r="B126" s="2"/>
      <c r="C126" s="26">
        <v>42</v>
      </c>
      <c r="D126" s="3" t="s">
        <v>1077</v>
      </c>
      <c r="E126" s="3" t="s">
        <v>1078</v>
      </c>
      <c r="F126" s="3" t="s">
        <v>1079</v>
      </c>
      <c r="G126" s="3" t="s">
        <v>1080</v>
      </c>
      <c r="H126" s="3" t="s">
        <v>538</v>
      </c>
      <c r="I126" s="4">
        <v>2</v>
      </c>
      <c r="J126" s="4">
        <v>10</v>
      </c>
      <c r="K126" s="6">
        <v>1194198</v>
      </c>
      <c r="L126" s="39">
        <f t="shared" si="2"/>
        <v>597.09900000000005</v>
      </c>
      <c r="M126" s="5">
        <f t="shared" si="3"/>
        <v>59709.9</v>
      </c>
      <c r="N126" s="14" t="s">
        <v>1127</v>
      </c>
      <c r="O126" s="11"/>
    </row>
    <row r="127" spans="1:15" x14ac:dyDescent="0.25">
      <c r="A127" s="1">
        <v>46309.502994606482</v>
      </c>
      <c r="B127" s="2"/>
      <c r="C127" s="26">
        <v>43</v>
      </c>
      <c r="D127" s="3" t="s">
        <v>488</v>
      </c>
      <c r="E127" s="3" t="s">
        <v>425</v>
      </c>
      <c r="F127" s="3" t="s">
        <v>489</v>
      </c>
      <c r="G127" s="3" t="s">
        <v>490</v>
      </c>
      <c r="H127" s="3" t="s">
        <v>63</v>
      </c>
      <c r="I127" s="4">
        <v>2</v>
      </c>
      <c r="J127" s="4">
        <v>9</v>
      </c>
      <c r="K127" s="6">
        <v>1190166</v>
      </c>
      <c r="L127" s="39">
        <f t="shared" si="2"/>
        <v>595.08299999999997</v>
      </c>
      <c r="M127" s="5">
        <f t="shared" si="3"/>
        <v>66120.333333333328</v>
      </c>
      <c r="N127" s="14" t="s">
        <v>1127</v>
      </c>
      <c r="O127" s="11"/>
    </row>
    <row r="128" spans="1:15" x14ac:dyDescent="0.25">
      <c r="A128" s="1">
        <v>46309.286804583331</v>
      </c>
      <c r="B128" s="2"/>
      <c r="C128" s="26">
        <v>44</v>
      </c>
      <c r="D128" s="3" t="s">
        <v>728</v>
      </c>
      <c r="E128" s="3" t="s">
        <v>729</v>
      </c>
      <c r="F128" s="3" t="s">
        <v>730</v>
      </c>
      <c r="G128" s="3" t="s">
        <v>731</v>
      </c>
      <c r="H128" s="3" t="s">
        <v>63</v>
      </c>
      <c r="I128" s="4">
        <v>2</v>
      </c>
      <c r="J128" s="4">
        <v>10</v>
      </c>
      <c r="K128" s="6">
        <v>1188319</v>
      </c>
      <c r="L128" s="39">
        <f t="shared" si="2"/>
        <v>594.15949999999998</v>
      </c>
      <c r="M128" s="5">
        <f t="shared" si="3"/>
        <v>59415.95</v>
      </c>
      <c r="N128" s="14" t="s">
        <v>1127</v>
      </c>
      <c r="O128" s="11"/>
    </row>
    <row r="129" spans="1:15" x14ac:dyDescent="0.25">
      <c r="A129" s="1">
        <v>46309.508228298611</v>
      </c>
      <c r="B129" s="2"/>
      <c r="C129" s="26">
        <v>45</v>
      </c>
      <c r="D129" s="3" t="s">
        <v>472</v>
      </c>
      <c r="E129" s="3" t="s">
        <v>364</v>
      </c>
      <c r="F129" s="3" t="s">
        <v>473</v>
      </c>
      <c r="G129" s="3" t="s">
        <v>474</v>
      </c>
      <c r="H129" s="3" t="s">
        <v>63</v>
      </c>
      <c r="I129" s="4">
        <v>2</v>
      </c>
      <c r="J129" s="4">
        <v>10</v>
      </c>
      <c r="K129" s="6">
        <v>1188311</v>
      </c>
      <c r="L129" s="39">
        <f t="shared" si="2"/>
        <v>594.15549999999996</v>
      </c>
      <c r="M129" s="5">
        <f t="shared" si="3"/>
        <v>59415.55</v>
      </c>
      <c r="N129" s="14" t="s">
        <v>1127</v>
      </c>
      <c r="O129" s="11"/>
    </row>
    <row r="130" spans="1:15" x14ac:dyDescent="0.25">
      <c r="A130" s="1">
        <v>46309.474429456015</v>
      </c>
      <c r="B130" s="2"/>
      <c r="C130" s="26">
        <v>46</v>
      </c>
      <c r="D130" s="3" t="s">
        <v>548</v>
      </c>
      <c r="E130" s="3" t="s">
        <v>549</v>
      </c>
      <c r="F130" s="3" t="s">
        <v>550</v>
      </c>
      <c r="G130" s="3" t="s">
        <v>551</v>
      </c>
      <c r="H130" s="3" t="s">
        <v>22</v>
      </c>
      <c r="I130" s="4">
        <v>2</v>
      </c>
      <c r="J130" s="4">
        <v>10</v>
      </c>
      <c r="K130" s="6">
        <v>1188015</v>
      </c>
      <c r="L130" s="39">
        <f t="shared" si="2"/>
        <v>594.00750000000005</v>
      </c>
      <c r="M130" s="5">
        <f t="shared" si="3"/>
        <v>59400.75</v>
      </c>
      <c r="N130" s="14" t="s">
        <v>1127</v>
      </c>
      <c r="O130" s="11"/>
    </row>
    <row r="131" spans="1:15" x14ac:dyDescent="0.25">
      <c r="A131" s="1">
        <v>46309.55978841435</v>
      </c>
      <c r="B131" s="2"/>
      <c r="C131" s="26">
        <v>47</v>
      </c>
      <c r="D131" s="3" t="s">
        <v>378</v>
      </c>
      <c r="E131" s="3" t="s">
        <v>379</v>
      </c>
      <c r="F131" s="3" t="s">
        <v>380</v>
      </c>
      <c r="G131" s="3" t="s">
        <v>381</v>
      </c>
      <c r="H131" s="3" t="s">
        <v>161</v>
      </c>
      <c r="I131" s="4">
        <v>2</v>
      </c>
      <c r="J131" s="4">
        <v>10</v>
      </c>
      <c r="K131" s="6">
        <v>1187833</v>
      </c>
      <c r="L131" s="39">
        <f t="shared" si="2"/>
        <v>593.91650000000004</v>
      </c>
      <c r="M131" s="5">
        <f t="shared" si="3"/>
        <v>59391.65</v>
      </c>
      <c r="N131" s="14" t="s">
        <v>1127</v>
      </c>
      <c r="O131" s="11"/>
    </row>
    <row r="132" spans="1:15" x14ac:dyDescent="0.25">
      <c r="A132" s="1">
        <v>46309.279073229169</v>
      </c>
      <c r="B132" s="2"/>
      <c r="C132" s="26">
        <v>48</v>
      </c>
      <c r="D132" s="3" t="s">
        <v>749</v>
      </c>
      <c r="E132" s="3" t="s">
        <v>746</v>
      </c>
      <c r="F132" s="3" t="s">
        <v>747</v>
      </c>
      <c r="G132" s="3" t="s">
        <v>748</v>
      </c>
      <c r="H132" s="3" t="s">
        <v>57</v>
      </c>
      <c r="I132" s="4">
        <v>2</v>
      </c>
      <c r="J132" s="4">
        <v>10</v>
      </c>
      <c r="K132" s="6">
        <v>1183815</v>
      </c>
      <c r="L132" s="39">
        <f t="shared" si="2"/>
        <v>591.90750000000003</v>
      </c>
      <c r="M132" s="5">
        <f t="shared" si="3"/>
        <v>59190.75</v>
      </c>
      <c r="N132" s="14" t="s">
        <v>1127</v>
      </c>
      <c r="O132" s="11"/>
    </row>
    <row r="133" spans="1:15" ht="25.5" x14ac:dyDescent="0.25">
      <c r="A133" s="1">
        <v>46309.479296874997</v>
      </c>
      <c r="B133" s="2"/>
      <c r="C133" s="26">
        <v>49</v>
      </c>
      <c r="D133" s="3" t="s">
        <v>539</v>
      </c>
      <c r="E133" s="3" t="s">
        <v>540</v>
      </c>
      <c r="F133" s="3" t="s">
        <v>541</v>
      </c>
      <c r="G133" s="3" t="s">
        <v>542</v>
      </c>
      <c r="H133" s="3" t="s">
        <v>22</v>
      </c>
      <c r="I133" s="4">
        <v>2</v>
      </c>
      <c r="J133" s="4">
        <v>10</v>
      </c>
      <c r="K133" s="6">
        <v>1176818</v>
      </c>
      <c r="L133" s="39">
        <f t="shared" ref="L133:L197" si="4">K133/2000</f>
        <v>588.40899999999999</v>
      </c>
      <c r="M133" s="5">
        <f t="shared" ref="M133:M197" si="5">(K133/I133)/J133</f>
        <v>58840.9</v>
      </c>
      <c r="N133" s="14" t="s">
        <v>1127</v>
      </c>
      <c r="O133" s="11" t="s">
        <v>543</v>
      </c>
    </row>
    <row r="134" spans="1:15" x14ac:dyDescent="0.25">
      <c r="A134" s="1">
        <v>46309.259598449076</v>
      </c>
      <c r="B134" s="2"/>
      <c r="C134" s="26">
        <v>50</v>
      </c>
      <c r="D134" s="3" t="s">
        <v>791</v>
      </c>
      <c r="E134" s="3" t="s">
        <v>792</v>
      </c>
      <c r="F134" s="3" t="s">
        <v>793</v>
      </c>
      <c r="G134" s="3" t="s">
        <v>794</v>
      </c>
      <c r="H134" s="3" t="s">
        <v>97</v>
      </c>
      <c r="I134" s="4">
        <v>2</v>
      </c>
      <c r="J134" s="4">
        <v>10</v>
      </c>
      <c r="K134" s="6">
        <v>1175228</v>
      </c>
      <c r="L134" s="39">
        <f t="shared" si="4"/>
        <v>587.61400000000003</v>
      </c>
      <c r="M134" s="5">
        <f t="shared" si="5"/>
        <v>58761.4</v>
      </c>
      <c r="N134" s="14" t="s">
        <v>1127</v>
      </c>
      <c r="O134" s="11"/>
    </row>
    <row r="135" spans="1:15" x14ac:dyDescent="0.25">
      <c r="A135" s="1">
        <v>46309.387971608798</v>
      </c>
      <c r="B135" s="2"/>
      <c r="C135" s="26">
        <v>51</v>
      </c>
      <c r="D135" s="3" t="s">
        <v>651</v>
      </c>
      <c r="E135" s="3" t="s">
        <v>652</v>
      </c>
      <c r="F135" s="3" t="s">
        <v>653</v>
      </c>
      <c r="G135" s="3" t="s">
        <v>654</v>
      </c>
      <c r="H135" s="3" t="s">
        <v>42</v>
      </c>
      <c r="I135" s="4">
        <v>2</v>
      </c>
      <c r="J135" s="4">
        <v>10</v>
      </c>
      <c r="K135" s="6">
        <v>1171544</v>
      </c>
      <c r="L135" s="39">
        <f t="shared" si="4"/>
        <v>585.77200000000005</v>
      </c>
      <c r="M135" s="5">
        <f t="shared" si="5"/>
        <v>58577.2</v>
      </c>
      <c r="N135" s="14" t="s">
        <v>1127</v>
      </c>
      <c r="O135" s="11" t="s">
        <v>655</v>
      </c>
    </row>
    <row r="136" spans="1:15" x14ac:dyDescent="0.25">
      <c r="A136" s="1">
        <v>46309.566557546299</v>
      </c>
      <c r="B136" s="2"/>
      <c r="C136" s="26">
        <v>52</v>
      </c>
      <c r="D136" s="3" t="s">
        <v>352</v>
      </c>
      <c r="E136" s="3" t="s">
        <v>302</v>
      </c>
      <c r="F136" s="3" t="s">
        <v>303</v>
      </c>
      <c r="G136" s="3" t="s">
        <v>304</v>
      </c>
      <c r="H136" s="3" t="s">
        <v>305</v>
      </c>
      <c r="I136" s="4">
        <v>2</v>
      </c>
      <c r="J136" s="4">
        <v>9</v>
      </c>
      <c r="K136" s="6">
        <v>1168160</v>
      </c>
      <c r="L136" s="39">
        <f t="shared" si="4"/>
        <v>584.08000000000004</v>
      </c>
      <c r="M136" s="5">
        <f t="shared" si="5"/>
        <v>64897.777777777781</v>
      </c>
      <c r="N136" s="14" t="s">
        <v>1127</v>
      </c>
      <c r="O136" s="11"/>
    </row>
    <row r="137" spans="1:15" x14ac:dyDescent="0.25">
      <c r="A137" s="1">
        <v>46310.245410104166</v>
      </c>
      <c r="B137" s="2"/>
      <c r="C137" s="26">
        <v>53</v>
      </c>
      <c r="D137" s="3" t="s">
        <v>93</v>
      </c>
      <c r="E137" s="3" t="s">
        <v>94</v>
      </c>
      <c r="F137" s="3" t="s">
        <v>95</v>
      </c>
      <c r="G137" s="3" t="s">
        <v>96</v>
      </c>
      <c r="H137" s="3" t="s">
        <v>97</v>
      </c>
      <c r="I137" s="4">
        <v>2</v>
      </c>
      <c r="J137" s="4">
        <v>10</v>
      </c>
      <c r="K137" s="6">
        <v>1167466</v>
      </c>
      <c r="L137" s="39">
        <f t="shared" si="4"/>
        <v>583.73299999999995</v>
      </c>
      <c r="M137" s="5">
        <f t="shared" si="5"/>
        <v>58373.3</v>
      </c>
      <c r="N137" s="14" t="s">
        <v>1127</v>
      </c>
      <c r="O137" s="11"/>
    </row>
    <row r="138" spans="1:15" x14ac:dyDescent="0.25">
      <c r="A138" s="1">
        <v>46309.522638229166</v>
      </c>
      <c r="B138" s="2"/>
      <c r="C138" s="26">
        <v>54</v>
      </c>
      <c r="D138" s="3" t="s">
        <v>441</v>
      </c>
      <c r="E138" s="3" t="s">
        <v>438</v>
      </c>
      <c r="F138" s="3" t="s">
        <v>439</v>
      </c>
      <c r="G138" s="3" t="s">
        <v>440</v>
      </c>
      <c r="H138" s="3" t="s">
        <v>63</v>
      </c>
      <c r="I138" s="4">
        <v>2</v>
      </c>
      <c r="J138" s="4">
        <v>10</v>
      </c>
      <c r="K138" s="6">
        <v>1154819</v>
      </c>
      <c r="L138" s="39">
        <f t="shared" si="4"/>
        <v>577.40949999999998</v>
      </c>
      <c r="M138" s="5">
        <f t="shared" si="5"/>
        <v>57740.95</v>
      </c>
      <c r="N138" s="14" t="s">
        <v>1127</v>
      </c>
      <c r="O138" s="11"/>
    </row>
    <row r="139" spans="1:15" x14ac:dyDescent="0.25">
      <c r="A139" s="1">
        <v>46310.864273888888</v>
      </c>
      <c r="B139" s="2"/>
      <c r="C139" s="26">
        <v>55</v>
      </c>
      <c r="D139" s="3" t="s">
        <v>23</v>
      </c>
      <c r="E139" s="3" t="s">
        <v>24</v>
      </c>
      <c r="F139" s="3" t="s">
        <v>25</v>
      </c>
      <c r="G139" s="3" t="s">
        <v>26</v>
      </c>
      <c r="H139" s="3" t="s">
        <v>27</v>
      </c>
      <c r="I139" s="4">
        <v>2</v>
      </c>
      <c r="J139" s="4">
        <v>10</v>
      </c>
      <c r="K139" s="6">
        <v>1153866</v>
      </c>
      <c r="L139" s="39">
        <f t="shared" si="4"/>
        <v>576.93299999999999</v>
      </c>
      <c r="M139" s="5">
        <f t="shared" si="5"/>
        <v>57693.3</v>
      </c>
      <c r="N139" s="14" t="s">
        <v>1127</v>
      </c>
      <c r="O139" s="11"/>
    </row>
    <row r="140" spans="1:15" x14ac:dyDescent="0.25">
      <c r="A140" s="1">
        <v>46309.414611388886</v>
      </c>
      <c r="B140" s="2"/>
      <c r="C140" s="26">
        <v>56</v>
      </c>
      <c r="D140" s="3" t="s">
        <v>627</v>
      </c>
      <c r="E140" s="3" t="s">
        <v>628</v>
      </c>
      <c r="F140" s="3" t="s">
        <v>629</v>
      </c>
      <c r="G140" s="3" t="s">
        <v>630</v>
      </c>
      <c r="H140" s="3" t="s">
        <v>631</v>
      </c>
      <c r="I140" s="4">
        <v>2</v>
      </c>
      <c r="J140" s="4">
        <v>10</v>
      </c>
      <c r="K140" s="6">
        <v>1153117</v>
      </c>
      <c r="L140" s="39">
        <f t="shared" si="4"/>
        <v>576.55849999999998</v>
      </c>
      <c r="M140" s="5">
        <f t="shared" si="5"/>
        <v>57655.85</v>
      </c>
      <c r="N140" s="14" t="s">
        <v>1127</v>
      </c>
      <c r="O140" s="11"/>
    </row>
    <row r="141" spans="1:15" x14ac:dyDescent="0.25">
      <c r="A141" s="1">
        <v>46308.356029733797</v>
      </c>
      <c r="B141" s="2"/>
      <c r="C141" s="26">
        <v>57</v>
      </c>
      <c r="D141" s="3" t="s">
        <v>1043</v>
      </c>
      <c r="E141" s="3" t="s">
        <v>1044</v>
      </c>
      <c r="F141" s="3" t="s">
        <v>1045</v>
      </c>
      <c r="G141" s="3" t="s">
        <v>1046</v>
      </c>
      <c r="H141" s="3" t="s">
        <v>1047</v>
      </c>
      <c r="I141" s="4">
        <v>2</v>
      </c>
      <c r="J141" s="4">
        <v>10</v>
      </c>
      <c r="K141" s="6">
        <v>1150172</v>
      </c>
      <c r="L141" s="39">
        <f t="shared" si="4"/>
        <v>575.08600000000001</v>
      </c>
      <c r="M141" s="5">
        <f t="shared" si="5"/>
        <v>57508.6</v>
      </c>
      <c r="N141" s="14" t="s">
        <v>1127</v>
      </c>
      <c r="O141" s="12" t="s">
        <v>1047</v>
      </c>
    </row>
    <row r="142" spans="1:15" x14ac:dyDescent="0.25">
      <c r="A142" s="1">
        <v>46309.54001261574</v>
      </c>
      <c r="B142" s="2"/>
      <c r="C142" s="26">
        <v>58</v>
      </c>
      <c r="D142" s="3" t="s">
        <v>414</v>
      </c>
      <c r="E142" s="3" t="s">
        <v>415</v>
      </c>
      <c r="F142" s="3" t="s">
        <v>416</v>
      </c>
      <c r="G142" s="3" t="s">
        <v>417</v>
      </c>
      <c r="H142" s="3" t="s">
        <v>418</v>
      </c>
      <c r="I142" s="4">
        <v>2</v>
      </c>
      <c r="J142" s="4">
        <v>10</v>
      </c>
      <c r="K142" s="6">
        <v>1145763</v>
      </c>
      <c r="L142" s="39">
        <f t="shared" si="4"/>
        <v>572.88149999999996</v>
      </c>
      <c r="M142" s="5">
        <f t="shared" si="5"/>
        <v>57288.15</v>
      </c>
      <c r="N142" s="14" t="s">
        <v>1127</v>
      </c>
      <c r="O142" s="11"/>
    </row>
    <row r="143" spans="1:15" x14ac:dyDescent="0.25">
      <c r="A143" s="1">
        <v>46309.251531099537</v>
      </c>
      <c r="B143" s="2"/>
      <c r="C143" s="26">
        <v>59</v>
      </c>
      <c r="D143" s="3" t="s">
        <v>816</v>
      </c>
      <c r="E143" s="3" t="s">
        <v>297</v>
      </c>
      <c r="F143" s="3" t="s">
        <v>817</v>
      </c>
      <c r="G143" s="3" t="s">
        <v>818</v>
      </c>
      <c r="H143" s="3" t="s">
        <v>63</v>
      </c>
      <c r="I143" s="4">
        <v>2</v>
      </c>
      <c r="J143" s="4">
        <v>10</v>
      </c>
      <c r="K143" s="6">
        <v>1135986</v>
      </c>
      <c r="L143" s="39">
        <f t="shared" si="4"/>
        <v>567.99300000000005</v>
      </c>
      <c r="M143" s="5">
        <f t="shared" si="5"/>
        <v>56799.3</v>
      </c>
      <c r="N143" s="14" t="s">
        <v>1127</v>
      </c>
      <c r="O143" s="11"/>
    </row>
    <row r="144" spans="1:15" x14ac:dyDescent="0.25">
      <c r="A144" s="1">
        <v>46309.271499652779</v>
      </c>
      <c r="B144" s="2"/>
      <c r="C144" s="26">
        <v>60</v>
      </c>
      <c r="D144" s="3" t="s">
        <v>766</v>
      </c>
      <c r="E144" s="3" t="s">
        <v>562</v>
      </c>
      <c r="F144" s="3" t="s">
        <v>767</v>
      </c>
      <c r="G144" s="3" t="s">
        <v>768</v>
      </c>
      <c r="H144" s="3" t="s">
        <v>102</v>
      </c>
      <c r="I144" s="4">
        <v>2</v>
      </c>
      <c r="J144" s="4">
        <v>10</v>
      </c>
      <c r="K144" s="6">
        <v>1132928</v>
      </c>
      <c r="L144" s="39">
        <f t="shared" si="4"/>
        <v>566.46400000000006</v>
      </c>
      <c r="M144" s="5">
        <f t="shared" si="5"/>
        <v>56646.400000000001</v>
      </c>
      <c r="N144" s="14" t="s">
        <v>1127</v>
      </c>
      <c r="O144" s="11"/>
    </row>
    <row r="145" spans="1:15" x14ac:dyDescent="0.25">
      <c r="A145" s="1">
        <v>46307.527961203705</v>
      </c>
      <c r="B145" s="2"/>
      <c r="C145" s="26">
        <v>61</v>
      </c>
      <c r="D145" s="3" t="s">
        <v>1114</v>
      </c>
      <c r="E145" s="3" t="s">
        <v>1115</v>
      </c>
      <c r="F145" s="3" t="s">
        <v>55</v>
      </c>
      <c r="G145" s="3" t="s">
        <v>1116</v>
      </c>
      <c r="H145" s="3" t="s">
        <v>97</v>
      </c>
      <c r="I145" s="4">
        <v>2</v>
      </c>
      <c r="J145" s="4">
        <v>10</v>
      </c>
      <c r="K145" s="6">
        <v>1130612</v>
      </c>
      <c r="L145" s="39">
        <f t="shared" si="4"/>
        <v>565.30600000000004</v>
      </c>
      <c r="M145" s="5">
        <f t="shared" si="5"/>
        <v>56530.6</v>
      </c>
      <c r="N145" s="14" t="s">
        <v>1127</v>
      </c>
      <c r="O145" s="11" t="s">
        <v>1117</v>
      </c>
    </row>
    <row r="146" spans="1:15" x14ac:dyDescent="0.25">
      <c r="A146" s="1">
        <v>46309.470997546297</v>
      </c>
      <c r="B146" s="2"/>
      <c r="C146" s="26">
        <v>62</v>
      </c>
      <c r="D146" s="3" t="s">
        <v>555</v>
      </c>
      <c r="E146" s="3" t="s">
        <v>556</v>
      </c>
      <c r="F146" s="3" t="s">
        <v>557</v>
      </c>
      <c r="G146" s="3" t="s">
        <v>558</v>
      </c>
      <c r="H146" s="3" t="s">
        <v>559</v>
      </c>
      <c r="I146" s="4">
        <v>2</v>
      </c>
      <c r="J146" s="4">
        <v>10</v>
      </c>
      <c r="K146" s="6">
        <v>1129983</v>
      </c>
      <c r="L146" s="39">
        <f t="shared" si="4"/>
        <v>564.99149999999997</v>
      </c>
      <c r="M146" s="5">
        <f t="shared" si="5"/>
        <v>56499.15</v>
      </c>
      <c r="N146" s="14" t="s">
        <v>1127</v>
      </c>
      <c r="O146" s="11"/>
    </row>
    <row r="147" spans="1:15" x14ac:dyDescent="0.25">
      <c r="A147" s="1">
        <v>46309.2017203125</v>
      </c>
      <c r="B147" s="2"/>
      <c r="C147" s="26">
        <v>63</v>
      </c>
      <c r="D147" s="3" t="s">
        <v>863</v>
      </c>
      <c r="E147" s="3" t="s">
        <v>864</v>
      </c>
      <c r="F147" s="3" t="s">
        <v>865</v>
      </c>
      <c r="G147" s="3" t="s">
        <v>866</v>
      </c>
      <c r="H147" s="3" t="s">
        <v>22</v>
      </c>
      <c r="I147" s="4">
        <v>2</v>
      </c>
      <c r="J147" s="4">
        <v>9</v>
      </c>
      <c r="K147" s="6">
        <v>1128292</v>
      </c>
      <c r="L147" s="39">
        <f t="shared" si="4"/>
        <v>564.14599999999996</v>
      </c>
      <c r="M147" s="5">
        <f t="shared" si="5"/>
        <v>62682.888888888891</v>
      </c>
      <c r="N147" s="14" t="s">
        <v>1127</v>
      </c>
      <c r="O147" s="11"/>
    </row>
    <row r="148" spans="1:15" x14ac:dyDescent="0.25">
      <c r="A148" s="1">
        <v>46309.275029363424</v>
      </c>
      <c r="B148" s="2"/>
      <c r="C148" s="26">
        <v>64</v>
      </c>
      <c r="D148" s="3" t="s">
        <v>753</v>
      </c>
      <c r="E148" s="3" t="s">
        <v>754</v>
      </c>
      <c r="F148" s="3" t="s">
        <v>568</v>
      </c>
      <c r="G148" s="3" t="s">
        <v>755</v>
      </c>
      <c r="H148" s="3" t="s">
        <v>97</v>
      </c>
      <c r="I148" s="4">
        <v>2</v>
      </c>
      <c r="J148" s="4">
        <v>10</v>
      </c>
      <c r="K148" s="6">
        <v>1120831</v>
      </c>
      <c r="L148" s="39">
        <f t="shared" si="4"/>
        <v>560.41549999999995</v>
      </c>
      <c r="M148" s="5">
        <f t="shared" si="5"/>
        <v>56041.55</v>
      </c>
      <c r="N148" s="14" t="s">
        <v>1127</v>
      </c>
      <c r="O148" s="11"/>
    </row>
    <row r="149" spans="1:15" x14ac:dyDescent="0.25">
      <c r="A149" s="1">
        <v>46309.780835405094</v>
      </c>
      <c r="B149" s="2"/>
      <c r="C149" s="26">
        <v>65</v>
      </c>
      <c r="D149" s="3" t="s">
        <v>149</v>
      </c>
      <c r="E149" s="3" t="s">
        <v>150</v>
      </c>
      <c r="F149" s="3" t="s">
        <v>151</v>
      </c>
      <c r="G149" s="3" t="s">
        <v>152</v>
      </c>
      <c r="H149" s="3" t="s">
        <v>153</v>
      </c>
      <c r="I149" s="4">
        <v>2</v>
      </c>
      <c r="J149" s="4">
        <v>10</v>
      </c>
      <c r="K149" s="24">
        <v>1120142</v>
      </c>
      <c r="L149" s="40">
        <f t="shared" si="4"/>
        <v>560.07100000000003</v>
      </c>
      <c r="M149" s="25">
        <f t="shared" si="5"/>
        <v>56007.1</v>
      </c>
      <c r="N149" s="14" t="s">
        <v>1127</v>
      </c>
      <c r="O149" s="11"/>
    </row>
    <row r="150" spans="1:15" x14ac:dyDescent="0.25">
      <c r="A150" s="1">
        <v>46308.390179907408</v>
      </c>
      <c r="B150" s="2"/>
      <c r="C150" s="26">
        <v>66</v>
      </c>
      <c r="D150" s="3" t="s">
        <v>1035</v>
      </c>
      <c r="E150" s="3" t="s">
        <v>545</v>
      </c>
      <c r="F150" s="3" t="s">
        <v>1036</v>
      </c>
      <c r="G150" s="3" t="s">
        <v>1037</v>
      </c>
      <c r="H150" s="3" t="s">
        <v>63</v>
      </c>
      <c r="I150" s="4">
        <v>2</v>
      </c>
      <c r="J150" s="4">
        <v>8</v>
      </c>
      <c r="K150" s="6">
        <v>1112127</v>
      </c>
      <c r="L150" s="39">
        <f t="shared" si="4"/>
        <v>556.06349999999998</v>
      </c>
      <c r="M150" s="5">
        <f t="shared" si="5"/>
        <v>69507.9375</v>
      </c>
      <c r="N150" s="14" t="s">
        <v>1127</v>
      </c>
      <c r="O150" s="11"/>
    </row>
    <row r="151" spans="1:15" x14ac:dyDescent="0.25">
      <c r="A151" s="1">
        <v>46309.565039606481</v>
      </c>
      <c r="B151" s="2"/>
      <c r="C151" s="26">
        <v>67</v>
      </c>
      <c r="D151" s="3" t="s">
        <v>359</v>
      </c>
      <c r="E151" s="3" t="s">
        <v>360</v>
      </c>
      <c r="F151" s="3" t="s">
        <v>361</v>
      </c>
      <c r="G151" s="3" t="s">
        <v>362</v>
      </c>
      <c r="H151" s="3" t="s">
        <v>161</v>
      </c>
      <c r="I151" s="4">
        <v>2</v>
      </c>
      <c r="J151" s="4">
        <v>9</v>
      </c>
      <c r="K151" s="6">
        <v>1109755</v>
      </c>
      <c r="L151" s="39">
        <f t="shared" si="4"/>
        <v>554.87750000000005</v>
      </c>
      <c r="M151" s="5">
        <f t="shared" si="5"/>
        <v>61653.055555555555</v>
      </c>
      <c r="N151" s="14" t="s">
        <v>1127</v>
      </c>
      <c r="O151" s="11"/>
    </row>
    <row r="152" spans="1:15" x14ac:dyDescent="0.25">
      <c r="A152" s="1">
        <v>46309.523861956019</v>
      </c>
      <c r="B152" s="2"/>
      <c r="C152" s="26">
        <v>68</v>
      </c>
      <c r="D152" s="3" t="s">
        <v>433</v>
      </c>
      <c r="E152" s="3" t="s">
        <v>434</v>
      </c>
      <c r="F152" s="3" t="s">
        <v>435</v>
      </c>
      <c r="G152" s="3" t="s">
        <v>436</v>
      </c>
      <c r="H152" s="3" t="s">
        <v>82</v>
      </c>
      <c r="I152" s="4">
        <v>2</v>
      </c>
      <c r="J152" s="4">
        <v>9</v>
      </c>
      <c r="K152" s="6">
        <v>1107792</v>
      </c>
      <c r="L152" s="39">
        <f t="shared" si="4"/>
        <v>553.89599999999996</v>
      </c>
      <c r="M152" s="5">
        <f t="shared" si="5"/>
        <v>61544</v>
      </c>
      <c r="N152" s="14" t="s">
        <v>1127</v>
      </c>
      <c r="O152" s="11"/>
    </row>
    <row r="153" spans="1:15" x14ac:dyDescent="0.25">
      <c r="A153" s="1">
        <v>46309.217921388888</v>
      </c>
      <c r="B153" s="2"/>
      <c r="C153" s="26">
        <v>69</v>
      </c>
      <c r="D153" s="3" t="s">
        <v>858</v>
      </c>
      <c r="E153" s="3" t="s">
        <v>859</v>
      </c>
      <c r="F153" s="3" t="s">
        <v>860</v>
      </c>
      <c r="G153" s="3" t="s">
        <v>861</v>
      </c>
      <c r="H153" s="3" t="s">
        <v>736</v>
      </c>
      <c r="I153" s="4">
        <v>2</v>
      </c>
      <c r="J153" s="4">
        <v>8</v>
      </c>
      <c r="K153" s="6">
        <v>1046086</v>
      </c>
      <c r="L153" s="39">
        <f t="shared" si="4"/>
        <v>523.04300000000001</v>
      </c>
      <c r="M153" s="5">
        <f t="shared" si="5"/>
        <v>65380.375</v>
      </c>
      <c r="N153" s="14" t="s">
        <v>1127</v>
      </c>
      <c r="O153" s="11"/>
    </row>
    <row r="154" spans="1:15" x14ac:dyDescent="0.25">
      <c r="A154" s="1">
        <v>46309.534174259257</v>
      </c>
      <c r="B154" s="2"/>
      <c r="C154" s="26">
        <v>70</v>
      </c>
      <c r="D154" s="3" t="s">
        <v>424</v>
      </c>
      <c r="E154" s="3" t="s">
        <v>425</v>
      </c>
      <c r="F154" s="3" t="s">
        <v>426</v>
      </c>
      <c r="G154" s="3" t="s">
        <v>427</v>
      </c>
      <c r="H154" s="3" t="s">
        <v>206</v>
      </c>
      <c r="I154" s="4">
        <v>2</v>
      </c>
      <c r="J154" s="4">
        <v>8</v>
      </c>
      <c r="K154" s="6">
        <v>1036638</v>
      </c>
      <c r="L154" s="39">
        <f t="shared" si="4"/>
        <v>518.31899999999996</v>
      </c>
      <c r="M154" s="5">
        <f t="shared" si="5"/>
        <v>64789.875</v>
      </c>
      <c r="N154" s="14" t="s">
        <v>1127</v>
      </c>
      <c r="O154" s="11"/>
    </row>
    <row r="155" spans="1:15" x14ac:dyDescent="0.25">
      <c r="A155" s="1">
        <v>46309.549535486112</v>
      </c>
      <c r="B155" s="2"/>
      <c r="C155" s="26">
        <v>71</v>
      </c>
      <c r="D155" s="3" t="s">
        <v>390</v>
      </c>
      <c r="E155" s="3" t="s">
        <v>391</v>
      </c>
      <c r="F155" s="3" t="s">
        <v>392</v>
      </c>
      <c r="G155" s="3" t="s">
        <v>393</v>
      </c>
      <c r="H155" s="3" t="s">
        <v>63</v>
      </c>
      <c r="I155" s="4">
        <v>2</v>
      </c>
      <c r="J155" s="4">
        <v>9</v>
      </c>
      <c r="K155" s="6">
        <v>1027185</v>
      </c>
      <c r="L155" s="39">
        <f t="shared" si="4"/>
        <v>513.59249999999997</v>
      </c>
      <c r="M155" s="5">
        <f t="shared" si="5"/>
        <v>57065.833333333336</v>
      </c>
      <c r="N155" s="14" t="s">
        <v>1127</v>
      </c>
      <c r="O155" s="11"/>
    </row>
    <row r="156" spans="1:15" x14ac:dyDescent="0.25">
      <c r="A156" s="1">
        <v>46309.253143680558</v>
      </c>
      <c r="B156" s="2"/>
      <c r="C156" s="26">
        <v>72</v>
      </c>
      <c r="D156" s="3" t="s">
        <v>812</v>
      </c>
      <c r="E156" s="3" t="s">
        <v>813</v>
      </c>
      <c r="F156" s="3" t="s">
        <v>814</v>
      </c>
      <c r="G156" s="3" t="s">
        <v>815</v>
      </c>
      <c r="H156" s="3" t="s">
        <v>102</v>
      </c>
      <c r="I156" s="4">
        <v>2</v>
      </c>
      <c r="J156" s="4">
        <v>8</v>
      </c>
      <c r="K156" s="6">
        <v>1016874</v>
      </c>
      <c r="L156" s="39">
        <f t="shared" si="4"/>
        <v>508.43700000000001</v>
      </c>
      <c r="M156" s="5">
        <f t="shared" si="5"/>
        <v>63554.625</v>
      </c>
      <c r="N156" s="14" t="s">
        <v>1127</v>
      </c>
      <c r="O156" s="11"/>
    </row>
    <row r="157" spans="1:15" x14ac:dyDescent="0.25">
      <c r="A157" s="1">
        <v>46309.515529386576</v>
      </c>
      <c r="B157" s="2"/>
      <c r="C157" s="26">
        <v>73</v>
      </c>
      <c r="D157" s="3" t="s">
        <v>451</v>
      </c>
      <c r="E157" s="3" t="s">
        <v>452</v>
      </c>
      <c r="F157" s="3" t="s">
        <v>453</v>
      </c>
      <c r="G157" s="3" t="s">
        <v>454</v>
      </c>
      <c r="H157" s="3" t="s">
        <v>63</v>
      </c>
      <c r="I157" s="4">
        <v>2</v>
      </c>
      <c r="J157" s="4">
        <v>8</v>
      </c>
      <c r="K157" s="6">
        <v>1015676</v>
      </c>
      <c r="L157" s="39">
        <f t="shared" si="4"/>
        <v>507.83800000000002</v>
      </c>
      <c r="M157" s="5">
        <f t="shared" si="5"/>
        <v>63479.75</v>
      </c>
      <c r="N157" s="14" t="s">
        <v>1127</v>
      </c>
      <c r="O157" s="11"/>
    </row>
    <row r="158" spans="1:15" x14ac:dyDescent="0.25">
      <c r="A158" s="1">
        <v>46310.178577881947</v>
      </c>
      <c r="B158" s="2"/>
      <c r="C158" s="26">
        <v>74</v>
      </c>
      <c r="D158" s="3" t="s">
        <v>112</v>
      </c>
      <c r="E158" s="3" t="s">
        <v>109</v>
      </c>
      <c r="F158" s="3" t="s">
        <v>110</v>
      </c>
      <c r="G158" s="3" t="s">
        <v>111</v>
      </c>
      <c r="H158" s="3" t="s">
        <v>22</v>
      </c>
      <c r="I158" s="4">
        <v>2</v>
      </c>
      <c r="J158" s="4">
        <v>8</v>
      </c>
      <c r="K158" s="6">
        <v>1015463</v>
      </c>
      <c r="L158" s="39">
        <f t="shared" si="4"/>
        <v>507.73149999999998</v>
      </c>
      <c r="M158" s="5">
        <f t="shared" si="5"/>
        <v>63466.4375</v>
      </c>
      <c r="N158" s="14" t="s">
        <v>1127</v>
      </c>
      <c r="O158" s="11"/>
    </row>
    <row r="159" spans="1:15" x14ac:dyDescent="0.25">
      <c r="A159" s="1">
        <v>46309.192537997682</v>
      </c>
      <c r="B159" s="2"/>
      <c r="C159" s="26">
        <v>75</v>
      </c>
      <c r="D159" s="3" t="s">
        <v>867</v>
      </c>
      <c r="E159" s="3" t="s">
        <v>868</v>
      </c>
      <c r="F159" s="3" t="s">
        <v>869</v>
      </c>
      <c r="G159" s="3" t="s">
        <v>870</v>
      </c>
      <c r="H159" s="3" t="s">
        <v>418</v>
      </c>
      <c r="I159" s="4">
        <v>2</v>
      </c>
      <c r="J159" s="4">
        <v>9</v>
      </c>
      <c r="K159" s="6">
        <v>1011871</v>
      </c>
      <c r="L159" s="39">
        <f t="shared" si="4"/>
        <v>505.93549999999999</v>
      </c>
      <c r="M159" s="5">
        <f t="shared" si="5"/>
        <v>56215.055555555555</v>
      </c>
      <c r="N159" s="14" t="s">
        <v>1127</v>
      </c>
      <c r="O159" s="11"/>
    </row>
    <row r="160" spans="1:15" x14ac:dyDescent="0.25">
      <c r="A160" s="1">
        <v>46310.179223738429</v>
      </c>
      <c r="B160" s="2"/>
      <c r="C160" s="26">
        <v>76</v>
      </c>
      <c r="D160" s="3" t="s">
        <v>108</v>
      </c>
      <c r="E160" s="3" t="s">
        <v>109</v>
      </c>
      <c r="F160" s="3" t="s">
        <v>110</v>
      </c>
      <c r="G160" s="3" t="s">
        <v>111</v>
      </c>
      <c r="H160" s="3" t="s">
        <v>22</v>
      </c>
      <c r="I160" s="4">
        <v>2</v>
      </c>
      <c r="J160" s="4">
        <v>8</v>
      </c>
      <c r="K160" s="6">
        <v>976016</v>
      </c>
      <c r="L160" s="39">
        <f t="shared" si="4"/>
        <v>488.00799999999998</v>
      </c>
      <c r="M160" s="5">
        <f t="shared" si="5"/>
        <v>61001</v>
      </c>
      <c r="N160" s="14" t="s">
        <v>1127</v>
      </c>
      <c r="O160" s="11"/>
    </row>
    <row r="161" spans="1:15" x14ac:dyDescent="0.25">
      <c r="A161" s="1">
        <v>46309.567491377318</v>
      </c>
      <c r="B161" s="2"/>
      <c r="C161" s="26">
        <v>77</v>
      </c>
      <c r="D161" s="3" t="s">
        <v>351</v>
      </c>
      <c r="E161" s="3" t="s">
        <v>302</v>
      </c>
      <c r="F161" s="3" t="s">
        <v>303</v>
      </c>
      <c r="G161" s="3" t="s">
        <v>304</v>
      </c>
      <c r="H161" s="3" t="s">
        <v>305</v>
      </c>
      <c r="I161" s="4">
        <v>2</v>
      </c>
      <c r="J161" s="4">
        <v>8</v>
      </c>
      <c r="K161" s="6">
        <v>973059</v>
      </c>
      <c r="L161" s="39">
        <f t="shared" si="4"/>
        <v>486.52949999999998</v>
      </c>
      <c r="M161" s="5">
        <f t="shared" si="5"/>
        <v>60816.1875</v>
      </c>
      <c r="N161" s="14" t="s">
        <v>1127</v>
      </c>
      <c r="O161" s="11"/>
    </row>
    <row r="162" spans="1:15" x14ac:dyDescent="0.25">
      <c r="A162" s="1">
        <v>46308.565723888889</v>
      </c>
      <c r="B162" s="2"/>
      <c r="C162" s="26">
        <v>78</v>
      </c>
      <c r="D162" s="3" t="s">
        <v>915</v>
      </c>
      <c r="E162" s="3" t="s">
        <v>174</v>
      </c>
      <c r="F162" s="3" t="s">
        <v>916</v>
      </c>
      <c r="G162" s="3" t="s">
        <v>917</v>
      </c>
      <c r="H162" s="3" t="s">
        <v>206</v>
      </c>
      <c r="I162" s="4">
        <v>2</v>
      </c>
      <c r="J162" s="4">
        <v>8</v>
      </c>
      <c r="K162" s="6">
        <v>958476</v>
      </c>
      <c r="L162" s="39">
        <f t="shared" si="4"/>
        <v>479.238</v>
      </c>
      <c r="M162" s="5">
        <f t="shared" si="5"/>
        <v>59904.75</v>
      </c>
      <c r="N162" s="14" t="s">
        <v>1127</v>
      </c>
      <c r="O162" s="11"/>
    </row>
    <row r="163" spans="1:15" x14ac:dyDescent="0.25">
      <c r="A163" s="1">
        <v>46309.563771342589</v>
      </c>
      <c r="B163" s="2"/>
      <c r="C163" s="26">
        <v>79</v>
      </c>
      <c r="D163" s="3" t="s">
        <v>371</v>
      </c>
      <c r="E163" s="3" t="s">
        <v>372</v>
      </c>
      <c r="F163" s="3" t="s">
        <v>373</v>
      </c>
      <c r="G163" s="3" t="s">
        <v>374</v>
      </c>
      <c r="H163" s="3" t="s">
        <v>92</v>
      </c>
      <c r="I163" s="4">
        <v>2</v>
      </c>
      <c r="J163" s="4">
        <v>8</v>
      </c>
      <c r="K163" s="6">
        <v>953696</v>
      </c>
      <c r="L163" s="39">
        <f t="shared" si="4"/>
        <v>476.84800000000001</v>
      </c>
      <c r="M163" s="5">
        <f t="shared" si="5"/>
        <v>59606</v>
      </c>
      <c r="N163" s="14" t="s">
        <v>1127</v>
      </c>
      <c r="O163" s="11"/>
    </row>
    <row r="164" spans="1:15" x14ac:dyDescent="0.25">
      <c r="A164" s="1">
        <v>46309.267106064814</v>
      </c>
      <c r="B164" s="2"/>
      <c r="C164" s="26">
        <v>80</v>
      </c>
      <c r="D164" s="3" t="s">
        <v>776</v>
      </c>
      <c r="E164" s="3" t="s">
        <v>777</v>
      </c>
      <c r="F164" s="3" t="s">
        <v>778</v>
      </c>
      <c r="G164" s="3" t="s">
        <v>779</v>
      </c>
      <c r="H164" s="3" t="s">
        <v>161</v>
      </c>
      <c r="I164" s="4">
        <v>2</v>
      </c>
      <c r="J164" s="4">
        <v>7</v>
      </c>
      <c r="K164" s="6">
        <v>935918</v>
      </c>
      <c r="L164" s="39">
        <f t="shared" si="4"/>
        <v>467.959</v>
      </c>
      <c r="M164" s="5">
        <f t="shared" si="5"/>
        <v>66851.28571428571</v>
      </c>
      <c r="N164" s="14" t="s">
        <v>1127</v>
      </c>
      <c r="O164" s="11" t="s">
        <v>780</v>
      </c>
    </row>
    <row r="165" spans="1:15" x14ac:dyDescent="0.25">
      <c r="A165" s="1">
        <v>46310.474241875003</v>
      </c>
      <c r="B165" s="2"/>
      <c r="C165" s="26">
        <v>81</v>
      </c>
      <c r="D165" s="3" t="s">
        <v>44</v>
      </c>
      <c r="E165" s="3" t="s">
        <v>45</v>
      </c>
      <c r="F165" s="3" t="s">
        <v>46</v>
      </c>
      <c r="G165" s="3" t="s">
        <v>47</v>
      </c>
      <c r="H165" s="3" t="s">
        <v>48</v>
      </c>
      <c r="I165" s="4">
        <v>2</v>
      </c>
      <c r="J165" s="4">
        <v>7</v>
      </c>
      <c r="K165" s="6">
        <v>925244</v>
      </c>
      <c r="L165" s="39">
        <f t="shared" si="4"/>
        <v>462.62200000000001</v>
      </c>
      <c r="M165" s="5">
        <f t="shared" si="5"/>
        <v>66088.857142857145</v>
      </c>
      <c r="N165" s="14" t="s">
        <v>1127</v>
      </c>
      <c r="O165" s="11"/>
    </row>
    <row r="166" spans="1:15" x14ac:dyDescent="0.25">
      <c r="A166" s="1">
        <v>46309.61959292824</v>
      </c>
      <c r="B166" s="2"/>
      <c r="C166" s="26">
        <v>82</v>
      </c>
      <c r="D166" s="3" t="s">
        <v>248</v>
      </c>
      <c r="E166" s="3" t="s">
        <v>249</v>
      </c>
      <c r="F166" s="3" t="s">
        <v>250</v>
      </c>
      <c r="G166" s="3" t="s">
        <v>251</v>
      </c>
      <c r="H166" s="3" t="s">
        <v>211</v>
      </c>
      <c r="I166" s="4">
        <v>2</v>
      </c>
      <c r="J166" s="4">
        <v>7</v>
      </c>
      <c r="K166" s="6">
        <v>921992</v>
      </c>
      <c r="L166" s="39">
        <f t="shared" si="4"/>
        <v>460.99599999999998</v>
      </c>
      <c r="M166" s="5">
        <f t="shared" si="5"/>
        <v>65856.571428571435</v>
      </c>
      <c r="N166" s="14" t="s">
        <v>1127</v>
      </c>
      <c r="O166" s="11"/>
    </row>
    <row r="167" spans="1:15" x14ac:dyDescent="0.25">
      <c r="A167" s="1">
        <v>46309.450870821762</v>
      </c>
      <c r="B167" s="2"/>
      <c r="C167" s="26">
        <v>83</v>
      </c>
      <c r="D167" s="3" t="s">
        <v>583</v>
      </c>
      <c r="E167" s="3" t="s">
        <v>480</v>
      </c>
      <c r="F167" s="3" t="s">
        <v>584</v>
      </c>
      <c r="G167" s="3" t="s">
        <v>585</v>
      </c>
      <c r="H167" s="3" t="s">
        <v>63</v>
      </c>
      <c r="I167" s="4">
        <v>2</v>
      </c>
      <c r="J167" s="4">
        <v>8</v>
      </c>
      <c r="K167" s="6">
        <v>907291</v>
      </c>
      <c r="L167" s="39">
        <f t="shared" si="4"/>
        <v>453.64550000000003</v>
      </c>
      <c r="M167" s="5">
        <f t="shared" si="5"/>
        <v>56705.6875</v>
      </c>
      <c r="N167" s="14" t="s">
        <v>1127</v>
      </c>
      <c r="O167" s="11"/>
    </row>
    <row r="168" spans="1:15" x14ac:dyDescent="0.25">
      <c r="A168" s="1">
        <v>46309.498280300926</v>
      </c>
      <c r="B168" s="2"/>
      <c r="C168" s="26">
        <v>84</v>
      </c>
      <c r="D168" s="3" t="s">
        <v>502</v>
      </c>
      <c r="E168" s="3" t="s">
        <v>503</v>
      </c>
      <c r="F168" s="3" t="s">
        <v>504</v>
      </c>
      <c r="G168" s="3" t="s">
        <v>505</v>
      </c>
      <c r="H168" s="3" t="s">
        <v>206</v>
      </c>
      <c r="I168" s="4">
        <v>2</v>
      </c>
      <c r="J168" s="4">
        <v>7</v>
      </c>
      <c r="K168" s="6">
        <v>882841</v>
      </c>
      <c r="L168" s="39">
        <f t="shared" si="4"/>
        <v>441.4205</v>
      </c>
      <c r="M168" s="5">
        <f t="shared" si="5"/>
        <v>63060.071428571428</v>
      </c>
      <c r="N168" s="14" t="s">
        <v>1127</v>
      </c>
      <c r="O168" s="11"/>
    </row>
    <row r="169" spans="1:15" x14ac:dyDescent="0.25">
      <c r="A169" s="1">
        <v>46307.528131261577</v>
      </c>
      <c r="B169" s="2"/>
      <c r="C169" s="26">
        <v>85</v>
      </c>
      <c r="D169" s="3" t="s">
        <v>1110</v>
      </c>
      <c r="E169" s="3" t="s">
        <v>1111</v>
      </c>
      <c r="F169" s="3" t="s">
        <v>1112</v>
      </c>
      <c r="G169" s="3" t="s">
        <v>1113</v>
      </c>
      <c r="H169" s="3" t="s">
        <v>42</v>
      </c>
      <c r="I169" s="4">
        <v>2</v>
      </c>
      <c r="J169" s="4">
        <v>7</v>
      </c>
      <c r="K169" s="6">
        <v>878817</v>
      </c>
      <c r="L169" s="39">
        <f t="shared" si="4"/>
        <v>439.4085</v>
      </c>
      <c r="M169" s="5">
        <f t="shared" si="5"/>
        <v>62772.642857142855</v>
      </c>
      <c r="N169" s="14" t="s">
        <v>1127</v>
      </c>
      <c r="O169" s="11"/>
    </row>
    <row r="170" spans="1:15" x14ac:dyDescent="0.25">
      <c r="A170" s="1">
        <v>46309.578529675928</v>
      </c>
      <c r="B170" s="2"/>
      <c r="C170" s="26">
        <v>86</v>
      </c>
      <c r="D170" s="3" t="s">
        <v>321</v>
      </c>
      <c r="E170" s="3" t="s">
        <v>322</v>
      </c>
      <c r="F170" s="3" t="s">
        <v>323</v>
      </c>
      <c r="G170" s="3" t="s">
        <v>324</v>
      </c>
      <c r="H170" s="3" t="s">
        <v>63</v>
      </c>
      <c r="I170" s="4">
        <v>2</v>
      </c>
      <c r="J170" s="4">
        <v>7</v>
      </c>
      <c r="K170" s="6">
        <v>861874</v>
      </c>
      <c r="L170" s="39">
        <f t="shared" si="4"/>
        <v>430.93700000000001</v>
      </c>
      <c r="M170" s="5">
        <f t="shared" si="5"/>
        <v>61562.428571428572</v>
      </c>
      <c r="N170" s="14" t="s">
        <v>1127</v>
      </c>
      <c r="O170" s="11"/>
    </row>
    <row r="171" spans="1:15" x14ac:dyDescent="0.25">
      <c r="A171" s="1">
        <v>46308.58900310185</v>
      </c>
      <c r="B171" s="2"/>
      <c r="C171" s="26">
        <v>87</v>
      </c>
      <c r="D171" s="3" t="s">
        <v>907</v>
      </c>
      <c r="E171" s="3" t="s">
        <v>908</v>
      </c>
      <c r="F171" s="3" t="s">
        <v>909</v>
      </c>
      <c r="G171" s="3" t="s">
        <v>910</v>
      </c>
      <c r="H171" s="3" t="s">
        <v>189</v>
      </c>
      <c r="I171" s="4">
        <v>2</v>
      </c>
      <c r="J171" s="4">
        <v>7</v>
      </c>
      <c r="K171" s="6">
        <v>840861</v>
      </c>
      <c r="L171" s="39">
        <f t="shared" si="4"/>
        <v>420.43049999999999</v>
      </c>
      <c r="M171" s="5">
        <f t="shared" si="5"/>
        <v>60061.5</v>
      </c>
      <c r="N171" s="14" t="s">
        <v>1127</v>
      </c>
      <c r="O171" s="11"/>
    </row>
    <row r="172" spans="1:15" x14ac:dyDescent="0.25">
      <c r="A172" s="1">
        <v>46309.59964177083</v>
      </c>
      <c r="B172" s="2"/>
      <c r="C172" s="26">
        <v>88</v>
      </c>
      <c r="D172" s="3" t="s">
        <v>288</v>
      </c>
      <c r="E172" s="3" t="s">
        <v>289</v>
      </c>
      <c r="F172" s="3" t="s">
        <v>290</v>
      </c>
      <c r="G172" s="3" t="s">
        <v>291</v>
      </c>
      <c r="H172" s="3" t="s">
        <v>63</v>
      </c>
      <c r="I172" s="4">
        <v>2</v>
      </c>
      <c r="J172" s="4">
        <v>6</v>
      </c>
      <c r="K172" s="6">
        <v>829098</v>
      </c>
      <c r="L172" s="39">
        <f t="shared" si="4"/>
        <v>414.54899999999998</v>
      </c>
      <c r="M172" s="5">
        <f t="shared" si="5"/>
        <v>69091.5</v>
      </c>
      <c r="N172" s="14" t="s">
        <v>1127</v>
      </c>
      <c r="O172" s="11"/>
    </row>
    <row r="173" spans="1:15" x14ac:dyDescent="0.25">
      <c r="A173" s="1">
        <v>46309.824960578706</v>
      </c>
      <c r="B173" s="2"/>
      <c r="C173" s="26">
        <v>89</v>
      </c>
      <c r="D173" s="3" t="s">
        <v>134</v>
      </c>
      <c r="E173" s="3" t="s">
        <v>135</v>
      </c>
      <c r="F173" s="3" t="s">
        <v>136</v>
      </c>
      <c r="G173" s="3" t="s">
        <v>137</v>
      </c>
      <c r="H173" s="3" t="s">
        <v>138</v>
      </c>
      <c r="I173" s="4">
        <v>2</v>
      </c>
      <c r="J173" s="4">
        <v>6</v>
      </c>
      <c r="K173" s="6">
        <v>819172</v>
      </c>
      <c r="L173" s="39">
        <f t="shared" si="4"/>
        <v>409.58600000000001</v>
      </c>
      <c r="M173" s="5">
        <f t="shared" si="5"/>
        <v>68264.333333333328</v>
      </c>
      <c r="N173" s="14" t="s">
        <v>1127</v>
      </c>
      <c r="O173" s="11"/>
    </row>
    <row r="174" spans="1:15" x14ac:dyDescent="0.25">
      <c r="A174" s="1">
        <v>46309.442139814812</v>
      </c>
      <c r="B174" s="2"/>
      <c r="C174" s="26">
        <v>90</v>
      </c>
      <c r="D174" s="3" t="s">
        <v>596</v>
      </c>
      <c r="E174" s="3" t="s">
        <v>597</v>
      </c>
      <c r="F174" s="3" t="s">
        <v>598</v>
      </c>
      <c r="G174" s="3" t="s">
        <v>599</v>
      </c>
      <c r="H174" s="3" t="s">
        <v>138</v>
      </c>
      <c r="I174" s="4">
        <v>2</v>
      </c>
      <c r="J174" s="4">
        <v>6</v>
      </c>
      <c r="K174" s="6">
        <v>776190</v>
      </c>
      <c r="L174" s="39">
        <f t="shared" si="4"/>
        <v>388.09500000000003</v>
      </c>
      <c r="M174" s="5">
        <f t="shared" si="5"/>
        <v>64682.5</v>
      </c>
      <c r="N174" s="14" t="s">
        <v>1127</v>
      </c>
      <c r="O174" s="11"/>
    </row>
    <row r="175" spans="1:15" x14ac:dyDescent="0.25">
      <c r="A175" s="1">
        <v>46308.601937118059</v>
      </c>
      <c r="B175" s="2"/>
      <c r="C175" s="26">
        <v>91</v>
      </c>
      <c r="D175" s="3" t="s">
        <v>894</v>
      </c>
      <c r="E175" s="3" t="s">
        <v>39</v>
      </c>
      <c r="F175" s="3" t="s">
        <v>895</v>
      </c>
      <c r="G175" s="3" t="s">
        <v>896</v>
      </c>
      <c r="H175" s="3" t="s">
        <v>189</v>
      </c>
      <c r="I175" s="4">
        <v>2</v>
      </c>
      <c r="J175" s="4">
        <v>6</v>
      </c>
      <c r="K175" s="6">
        <v>742161</v>
      </c>
      <c r="L175" s="39">
        <f t="shared" si="4"/>
        <v>371.08049999999997</v>
      </c>
      <c r="M175" s="5">
        <f t="shared" si="5"/>
        <v>61846.75</v>
      </c>
      <c r="N175" s="14" t="s">
        <v>1127</v>
      </c>
      <c r="O175" s="11"/>
    </row>
    <row r="176" spans="1:15" x14ac:dyDescent="0.25">
      <c r="A176" s="1">
        <v>46309.564913159724</v>
      </c>
      <c r="B176" s="2"/>
      <c r="C176" s="26">
        <v>92</v>
      </c>
      <c r="D176" s="3" t="s">
        <v>363</v>
      </c>
      <c r="E176" s="3" t="s">
        <v>364</v>
      </c>
      <c r="F176" s="3" t="s">
        <v>365</v>
      </c>
      <c r="G176" s="3" t="s">
        <v>366</v>
      </c>
      <c r="H176" s="3" t="s">
        <v>63</v>
      </c>
      <c r="I176" s="4">
        <v>2</v>
      </c>
      <c r="J176" s="4">
        <v>6</v>
      </c>
      <c r="K176" s="6">
        <v>707515</v>
      </c>
      <c r="L176" s="39">
        <f t="shared" si="4"/>
        <v>353.75749999999999</v>
      </c>
      <c r="M176" s="5">
        <f t="shared" si="5"/>
        <v>58959.583333333336</v>
      </c>
      <c r="N176" s="14" t="s">
        <v>1127</v>
      </c>
      <c r="O176" s="11"/>
    </row>
    <row r="177" spans="1:15" x14ac:dyDescent="0.25">
      <c r="A177" s="1">
        <v>46308.459027349534</v>
      </c>
      <c r="B177" s="2"/>
      <c r="C177" s="26">
        <v>93</v>
      </c>
      <c r="D177" s="3" t="s">
        <v>1003</v>
      </c>
      <c r="E177" s="3" t="s">
        <v>1004</v>
      </c>
      <c r="F177" s="3" t="s">
        <v>1005</v>
      </c>
      <c r="G177" s="3" t="s">
        <v>1006</v>
      </c>
      <c r="H177" s="3" t="s">
        <v>956</v>
      </c>
      <c r="I177" s="4">
        <v>2</v>
      </c>
      <c r="J177" s="4">
        <v>5</v>
      </c>
      <c r="K177" s="6">
        <v>632271</v>
      </c>
      <c r="L177" s="39">
        <f t="shared" si="4"/>
        <v>316.13549999999998</v>
      </c>
      <c r="M177" s="5">
        <f t="shared" si="5"/>
        <v>63227.1</v>
      </c>
      <c r="N177" s="14" t="s">
        <v>1127</v>
      </c>
      <c r="O177" s="11"/>
    </row>
    <row r="178" spans="1:15" x14ac:dyDescent="0.25">
      <c r="A178" s="1">
        <v>46308.282785960648</v>
      </c>
      <c r="B178" s="2"/>
      <c r="C178" s="26">
        <v>94</v>
      </c>
      <c r="D178" s="3" t="s">
        <v>1082</v>
      </c>
      <c r="E178" s="3" t="s">
        <v>1083</v>
      </c>
      <c r="F178" s="3" t="s">
        <v>1084</v>
      </c>
      <c r="G178" s="3" t="s">
        <v>1085</v>
      </c>
      <c r="H178" s="3" t="s">
        <v>42</v>
      </c>
      <c r="I178" s="4">
        <v>2</v>
      </c>
      <c r="J178" s="4">
        <v>4</v>
      </c>
      <c r="K178" s="6">
        <v>518511</v>
      </c>
      <c r="L178" s="39">
        <f t="shared" si="4"/>
        <v>259.25549999999998</v>
      </c>
      <c r="M178" s="5">
        <f t="shared" si="5"/>
        <v>64813.875</v>
      </c>
      <c r="N178" s="14" t="s">
        <v>1127</v>
      </c>
      <c r="O178" s="11"/>
    </row>
    <row r="179" spans="1:15" s="23" customFormat="1" ht="15.75" thickBot="1" x14ac:dyDescent="0.3">
      <c r="A179" s="15">
        <v>46308.48819491898</v>
      </c>
      <c r="B179" s="16"/>
      <c r="C179" s="27">
        <v>95</v>
      </c>
      <c r="D179" s="17" t="s">
        <v>989</v>
      </c>
      <c r="E179" s="17" t="s">
        <v>990</v>
      </c>
      <c r="F179" s="17" t="s">
        <v>991</v>
      </c>
      <c r="G179" s="17" t="s">
        <v>992</v>
      </c>
      <c r="H179" s="17" t="s">
        <v>92</v>
      </c>
      <c r="I179" s="18">
        <v>2</v>
      </c>
      <c r="J179" s="18">
        <v>3</v>
      </c>
      <c r="K179" s="19">
        <v>381170</v>
      </c>
      <c r="L179" s="38">
        <f t="shared" si="4"/>
        <v>190.58500000000001</v>
      </c>
      <c r="M179" s="20">
        <f t="shared" si="5"/>
        <v>63528.333333333336</v>
      </c>
      <c r="N179" s="21" t="s">
        <v>1127</v>
      </c>
      <c r="O179" s="22" t="s">
        <v>993</v>
      </c>
    </row>
    <row r="180" spans="1:15" s="44" customFormat="1" ht="25.5" customHeight="1" x14ac:dyDescent="0.25">
      <c r="A180" s="41"/>
      <c r="B180" s="42"/>
      <c r="C180" s="50" t="s">
        <v>1134</v>
      </c>
      <c r="D180" s="50"/>
      <c r="E180" s="50"/>
      <c r="F180" s="50"/>
      <c r="G180" s="50"/>
      <c r="H180" s="50"/>
      <c r="I180" s="50"/>
      <c r="J180" s="50"/>
      <c r="K180" s="50"/>
      <c r="L180" s="50"/>
      <c r="M180" s="50"/>
      <c r="N180" s="50"/>
      <c r="O180" s="43"/>
    </row>
    <row r="181" spans="1:15" s="36" customFormat="1" x14ac:dyDescent="0.25">
      <c r="A181" s="28">
        <v>46309.468047256945</v>
      </c>
      <c r="B181" s="29"/>
      <c r="C181" s="30">
        <v>1</v>
      </c>
      <c r="D181" s="31" t="s">
        <v>561</v>
      </c>
      <c r="E181" s="31" t="s">
        <v>562</v>
      </c>
      <c r="F181" s="31" t="s">
        <v>563</v>
      </c>
      <c r="G181" s="31" t="s">
        <v>564</v>
      </c>
      <c r="H181" s="31" t="s">
        <v>27</v>
      </c>
      <c r="I181" s="32">
        <v>2</v>
      </c>
      <c r="J181" s="32">
        <v>10</v>
      </c>
      <c r="K181" s="33">
        <v>1117967</v>
      </c>
      <c r="L181" s="33">
        <f t="shared" si="4"/>
        <v>558.98350000000005</v>
      </c>
      <c r="M181" s="33">
        <f t="shared" si="5"/>
        <v>55898.35</v>
      </c>
      <c r="N181" s="34" t="s">
        <v>1128</v>
      </c>
      <c r="O181" s="35"/>
    </row>
    <row r="182" spans="1:15" s="36" customFormat="1" x14ac:dyDescent="0.25">
      <c r="A182" s="28">
        <v>46309.234053229164</v>
      </c>
      <c r="B182" s="29"/>
      <c r="C182" s="30">
        <v>2</v>
      </c>
      <c r="D182" s="31" t="s">
        <v>846</v>
      </c>
      <c r="E182" s="31" t="s">
        <v>145</v>
      </c>
      <c r="F182" s="31" t="s">
        <v>847</v>
      </c>
      <c r="G182" s="31" t="s">
        <v>848</v>
      </c>
      <c r="H182" s="31" t="s">
        <v>595</v>
      </c>
      <c r="I182" s="32">
        <v>2</v>
      </c>
      <c r="J182" s="32">
        <v>10</v>
      </c>
      <c r="K182" s="33">
        <v>1111351</v>
      </c>
      <c r="L182" s="33">
        <f t="shared" si="4"/>
        <v>555.67550000000006</v>
      </c>
      <c r="M182" s="33">
        <f t="shared" si="5"/>
        <v>55567.55</v>
      </c>
      <c r="N182" s="34" t="s">
        <v>1128</v>
      </c>
      <c r="O182" s="35"/>
    </row>
    <row r="183" spans="1:15" s="36" customFormat="1" x14ac:dyDescent="0.25">
      <c r="A183" s="28">
        <v>46309.506897638887</v>
      </c>
      <c r="B183" s="29"/>
      <c r="C183" s="30">
        <v>3</v>
      </c>
      <c r="D183" s="31" t="s">
        <v>483</v>
      </c>
      <c r="E183" s="31" t="s">
        <v>364</v>
      </c>
      <c r="F183" s="31" t="s">
        <v>473</v>
      </c>
      <c r="G183" s="31" t="s">
        <v>474</v>
      </c>
      <c r="H183" s="31" t="s">
        <v>63</v>
      </c>
      <c r="I183" s="32">
        <v>2</v>
      </c>
      <c r="J183" s="32">
        <v>10</v>
      </c>
      <c r="K183" s="33">
        <v>1103865</v>
      </c>
      <c r="L183" s="33">
        <f t="shared" si="4"/>
        <v>551.9325</v>
      </c>
      <c r="M183" s="33">
        <f t="shared" si="5"/>
        <v>55193.25</v>
      </c>
      <c r="N183" s="34" t="s">
        <v>1128</v>
      </c>
      <c r="O183" s="35"/>
    </row>
    <row r="184" spans="1:15" x14ac:dyDescent="0.25">
      <c r="A184" s="1">
        <v>46309.28801275463</v>
      </c>
      <c r="B184" s="2"/>
      <c r="C184" s="26">
        <v>4</v>
      </c>
      <c r="D184" s="3" t="s">
        <v>723</v>
      </c>
      <c r="E184" s="3" t="s">
        <v>724</v>
      </c>
      <c r="F184" s="3" t="s">
        <v>725</v>
      </c>
      <c r="G184" s="3" t="s">
        <v>726</v>
      </c>
      <c r="H184" s="3" t="s">
        <v>63</v>
      </c>
      <c r="I184" s="4">
        <v>2</v>
      </c>
      <c r="J184" s="4">
        <v>10</v>
      </c>
      <c r="K184" s="6">
        <v>1092996</v>
      </c>
      <c r="L184" s="39">
        <f t="shared" si="4"/>
        <v>546.49800000000005</v>
      </c>
      <c r="M184" s="5">
        <f t="shared" si="5"/>
        <v>54649.8</v>
      </c>
      <c r="N184" s="14" t="s">
        <v>1128</v>
      </c>
      <c r="O184" s="11" t="s">
        <v>727</v>
      </c>
    </row>
    <row r="185" spans="1:15" ht="25.5" x14ac:dyDescent="0.25">
      <c r="A185" s="1">
        <v>46308.258285347219</v>
      </c>
      <c r="B185" s="2"/>
      <c r="C185" s="26">
        <v>5</v>
      </c>
      <c r="D185" s="3" t="s">
        <v>1090</v>
      </c>
      <c r="E185" s="3" t="s">
        <v>1091</v>
      </c>
      <c r="F185" s="3" t="s">
        <v>1092</v>
      </c>
      <c r="G185" s="3" t="s">
        <v>1093</v>
      </c>
      <c r="H185" s="3" t="s">
        <v>97</v>
      </c>
      <c r="I185" s="4">
        <v>2</v>
      </c>
      <c r="J185" s="4">
        <v>10</v>
      </c>
      <c r="K185" s="6">
        <v>1088264</v>
      </c>
      <c r="L185" s="39">
        <f t="shared" si="4"/>
        <v>544.13199999999995</v>
      </c>
      <c r="M185" s="5">
        <f t="shared" si="5"/>
        <v>54413.2</v>
      </c>
      <c r="N185" s="14" t="s">
        <v>1128</v>
      </c>
      <c r="O185" s="11" t="s">
        <v>1094</v>
      </c>
    </row>
    <row r="186" spans="1:15" x14ac:dyDescent="0.25">
      <c r="A186" s="1">
        <v>46308.437945486112</v>
      </c>
      <c r="B186" s="2"/>
      <c r="C186" s="26">
        <v>6</v>
      </c>
      <c r="D186" s="3" t="s">
        <v>1022</v>
      </c>
      <c r="E186" s="3" t="s">
        <v>1023</v>
      </c>
      <c r="F186" s="3" t="s">
        <v>1024</v>
      </c>
      <c r="G186" s="3" t="s">
        <v>1025</v>
      </c>
      <c r="H186" s="3" t="s">
        <v>121</v>
      </c>
      <c r="I186" s="4">
        <v>2</v>
      </c>
      <c r="J186" s="4">
        <v>10</v>
      </c>
      <c r="K186" s="6">
        <v>1081970</v>
      </c>
      <c r="L186" s="39">
        <f t="shared" si="4"/>
        <v>540.98500000000001</v>
      </c>
      <c r="M186" s="5">
        <f t="shared" si="5"/>
        <v>54098.5</v>
      </c>
      <c r="N186" s="14" t="s">
        <v>1128</v>
      </c>
      <c r="O186" s="11"/>
    </row>
    <row r="187" spans="1:15" x14ac:dyDescent="0.25">
      <c r="A187" s="1">
        <v>46310.72999670139</v>
      </c>
      <c r="B187" s="2"/>
      <c r="C187" s="26">
        <v>7</v>
      </c>
      <c r="D187" s="3" t="s">
        <v>28</v>
      </c>
      <c r="E187" s="3" t="s">
        <v>29</v>
      </c>
      <c r="F187" s="3" t="s">
        <v>30</v>
      </c>
      <c r="G187" s="3" t="s">
        <v>31</v>
      </c>
      <c r="H187" s="3" t="s">
        <v>32</v>
      </c>
      <c r="I187" s="4">
        <v>2</v>
      </c>
      <c r="J187" s="4">
        <v>10</v>
      </c>
      <c r="K187" s="6">
        <v>1077983</v>
      </c>
      <c r="L187" s="39">
        <f t="shared" si="4"/>
        <v>538.99149999999997</v>
      </c>
      <c r="M187" s="5">
        <f t="shared" si="5"/>
        <v>53899.15</v>
      </c>
      <c r="N187" s="14" t="s">
        <v>1128</v>
      </c>
      <c r="O187" s="11"/>
    </row>
    <row r="188" spans="1:15" x14ac:dyDescent="0.25">
      <c r="A188" s="1">
        <v>46309.265315266202</v>
      </c>
      <c r="B188" s="2"/>
      <c r="C188" s="26">
        <v>8</v>
      </c>
      <c r="D188" s="3" t="s">
        <v>784</v>
      </c>
      <c r="E188" s="3" t="s">
        <v>785</v>
      </c>
      <c r="F188" s="3" t="s">
        <v>786</v>
      </c>
      <c r="G188" s="3" t="s">
        <v>787</v>
      </c>
      <c r="H188" s="3" t="s">
        <v>63</v>
      </c>
      <c r="I188" s="4">
        <v>2</v>
      </c>
      <c r="J188" s="4">
        <v>10</v>
      </c>
      <c r="K188" s="6">
        <v>1069751</v>
      </c>
      <c r="L188" s="39">
        <f t="shared" si="4"/>
        <v>534.87549999999999</v>
      </c>
      <c r="M188" s="5">
        <f t="shared" si="5"/>
        <v>53487.55</v>
      </c>
      <c r="N188" s="14" t="s">
        <v>1128</v>
      </c>
      <c r="O188" s="11"/>
    </row>
    <row r="189" spans="1:15" x14ac:dyDescent="0.25">
      <c r="A189" s="1">
        <v>46308.590507048611</v>
      </c>
      <c r="B189" s="2"/>
      <c r="C189" s="26">
        <v>9</v>
      </c>
      <c r="D189" s="3" t="s">
        <v>904</v>
      </c>
      <c r="E189" s="3" t="s">
        <v>905</v>
      </c>
      <c r="F189" s="3" t="s">
        <v>231</v>
      </c>
      <c r="G189" s="3" t="s">
        <v>906</v>
      </c>
      <c r="H189" s="3" t="s">
        <v>63</v>
      </c>
      <c r="I189" s="4">
        <v>2</v>
      </c>
      <c r="J189" s="4">
        <v>10</v>
      </c>
      <c r="K189" s="6">
        <v>1065545</v>
      </c>
      <c r="L189" s="39">
        <f t="shared" si="4"/>
        <v>532.77250000000004</v>
      </c>
      <c r="M189" s="5">
        <f t="shared" si="5"/>
        <v>53277.25</v>
      </c>
      <c r="N189" s="14" t="s">
        <v>1128</v>
      </c>
      <c r="O189" s="11"/>
    </row>
    <row r="190" spans="1:15" x14ac:dyDescent="0.25">
      <c r="A190" s="1">
        <v>46309.69721165509</v>
      </c>
      <c r="B190" s="2"/>
      <c r="C190" s="26">
        <v>10</v>
      </c>
      <c r="D190" s="3" t="s">
        <v>202</v>
      </c>
      <c r="E190" s="3" t="s">
        <v>203</v>
      </c>
      <c r="F190" s="3" t="s">
        <v>204</v>
      </c>
      <c r="G190" s="3" t="s">
        <v>205</v>
      </c>
      <c r="H190" s="3" t="s">
        <v>206</v>
      </c>
      <c r="I190" s="4">
        <v>2</v>
      </c>
      <c r="J190" s="4">
        <v>10</v>
      </c>
      <c r="K190" s="6">
        <v>1047960</v>
      </c>
      <c r="L190" s="39">
        <f t="shared" si="4"/>
        <v>523.98</v>
      </c>
      <c r="M190" s="5">
        <f t="shared" si="5"/>
        <v>52398</v>
      </c>
      <c r="N190" s="14" t="s">
        <v>1128</v>
      </c>
      <c r="O190" s="11"/>
    </row>
    <row r="191" spans="1:15" x14ac:dyDescent="0.25">
      <c r="A191" s="1">
        <v>46308.559377638892</v>
      </c>
      <c r="B191" s="2"/>
      <c r="C191" s="26">
        <v>11</v>
      </c>
      <c r="D191" s="3" t="s">
        <v>940</v>
      </c>
      <c r="E191" s="3" t="s">
        <v>941</v>
      </c>
      <c r="F191" s="3" t="s">
        <v>942</v>
      </c>
      <c r="G191" s="3" t="s">
        <v>943</v>
      </c>
      <c r="H191" s="3" t="s">
        <v>211</v>
      </c>
      <c r="I191" s="4">
        <v>2</v>
      </c>
      <c r="J191" s="4">
        <v>10</v>
      </c>
      <c r="K191" s="6">
        <v>1045533</v>
      </c>
      <c r="L191" s="39">
        <f t="shared" si="4"/>
        <v>522.76649999999995</v>
      </c>
      <c r="M191" s="5">
        <f t="shared" si="5"/>
        <v>52276.65</v>
      </c>
      <c r="N191" s="14" t="s">
        <v>1128</v>
      </c>
      <c r="O191" s="11"/>
    </row>
    <row r="192" spans="1:15" x14ac:dyDescent="0.25">
      <c r="A192" s="1">
        <v>46309.674779212961</v>
      </c>
      <c r="B192" s="2"/>
      <c r="C192" s="26">
        <v>12</v>
      </c>
      <c r="D192" s="3" t="s">
        <v>207</v>
      </c>
      <c r="E192" s="3" t="s">
        <v>208</v>
      </c>
      <c r="F192" s="3" t="s">
        <v>209</v>
      </c>
      <c r="G192" s="3" t="s">
        <v>210</v>
      </c>
      <c r="H192" s="3" t="s">
        <v>211</v>
      </c>
      <c r="I192" s="4">
        <v>2</v>
      </c>
      <c r="J192" s="4">
        <v>10</v>
      </c>
      <c r="K192" s="6">
        <v>1038964</v>
      </c>
      <c r="L192" s="39">
        <f t="shared" si="4"/>
        <v>519.48199999999997</v>
      </c>
      <c r="M192" s="5">
        <f t="shared" si="5"/>
        <v>51948.2</v>
      </c>
      <c r="N192" s="14" t="s">
        <v>1128</v>
      </c>
      <c r="O192" s="11"/>
    </row>
    <row r="193" spans="1:15" x14ac:dyDescent="0.25">
      <c r="A193" s="1">
        <v>46309.37266922454</v>
      </c>
      <c r="B193" s="2"/>
      <c r="C193" s="26">
        <v>13</v>
      </c>
      <c r="D193" s="3" t="s">
        <v>664</v>
      </c>
      <c r="E193" s="3" t="s">
        <v>665</v>
      </c>
      <c r="F193" s="3" t="s">
        <v>666</v>
      </c>
      <c r="G193" s="3" t="s">
        <v>667</v>
      </c>
      <c r="H193" s="3" t="s">
        <v>63</v>
      </c>
      <c r="I193" s="4">
        <v>2</v>
      </c>
      <c r="J193" s="4">
        <v>10</v>
      </c>
      <c r="K193" s="6">
        <v>1035894</v>
      </c>
      <c r="L193" s="39">
        <f t="shared" si="4"/>
        <v>517.947</v>
      </c>
      <c r="M193" s="5">
        <f t="shared" si="5"/>
        <v>51794.7</v>
      </c>
      <c r="N193" s="14" t="s">
        <v>1128</v>
      </c>
      <c r="O193" s="11"/>
    </row>
    <row r="194" spans="1:15" x14ac:dyDescent="0.25">
      <c r="A194" s="1">
        <v>46308.362216851849</v>
      </c>
      <c r="B194" s="2"/>
      <c r="C194" s="26">
        <v>14</v>
      </c>
      <c r="D194" s="3" t="s">
        <v>664</v>
      </c>
      <c r="E194" s="3" t="s">
        <v>665</v>
      </c>
      <c r="F194" s="3" t="s">
        <v>666</v>
      </c>
      <c r="G194" s="3" t="s">
        <v>1042</v>
      </c>
      <c r="H194" s="3" t="s">
        <v>63</v>
      </c>
      <c r="I194" s="4">
        <v>2</v>
      </c>
      <c r="J194" s="4">
        <v>10</v>
      </c>
      <c r="K194" s="6">
        <v>1035894</v>
      </c>
      <c r="L194" s="39">
        <f t="shared" si="4"/>
        <v>517.947</v>
      </c>
      <c r="M194" s="5">
        <f t="shared" si="5"/>
        <v>51794.7</v>
      </c>
      <c r="N194" s="14" t="s">
        <v>1128</v>
      </c>
      <c r="O194" s="11"/>
    </row>
    <row r="195" spans="1:15" x14ac:dyDescent="0.25">
      <c r="A195" s="1">
        <v>46309.523512893516</v>
      </c>
      <c r="B195" s="2"/>
      <c r="C195" s="26">
        <v>15</v>
      </c>
      <c r="D195" s="3" t="s">
        <v>437</v>
      </c>
      <c r="E195" s="3" t="s">
        <v>438</v>
      </c>
      <c r="F195" s="3" t="s">
        <v>439</v>
      </c>
      <c r="G195" s="3" t="s">
        <v>440</v>
      </c>
      <c r="H195" s="3" t="s">
        <v>63</v>
      </c>
      <c r="I195" s="4">
        <v>2</v>
      </c>
      <c r="J195" s="4">
        <v>10</v>
      </c>
      <c r="K195" s="6">
        <v>1030285</v>
      </c>
      <c r="L195" s="39">
        <f t="shared" si="4"/>
        <v>515.14250000000004</v>
      </c>
      <c r="M195" s="5">
        <f t="shared" si="5"/>
        <v>51514.25</v>
      </c>
      <c r="N195" s="14" t="s">
        <v>1128</v>
      </c>
      <c r="O195" s="11"/>
    </row>
    <row r="196" spans="1:15" x14ac:dyDescent="0.25">
      <c r="A196" s="1">
        <v>46309.446057939815</v>
      </c>
      <c r="B196" s="2"/>
      <c r="C196" s="26">
        <v>16</v>
      </c>
      <c r="D196" s="3" t="s">
        <v>591</v>
      </c>
      <c r="E196" s="3" t="s">
        <v>592</v>
      </c>
      <c r="F196" s="3" t="s">
        <v>593</v>
      </c>
      <c r="G196" s="3" t="s">
        <v>594</v>
      </c>
      <c r="H196" s="3" t="s">
        <v>595</v>
      </c>
      <c r="I196" s="4">
        <v>2</v>
      </c>
      <c r="J196" s="4">
        <v>10</v>
      </c>
      <c r="K196" s="6">
        <v>1013753</v>
      </c>
      <c r="L196" s="39">
        <f t="shared" si="4"/>
        <v>506.87650000000002</v>
      </c>
      <c r="M196" s="5">
        <f t="shared" si="5"/>
        <v>50687.65</v>
      </c>
      <c r="N196" s="14" t="s">
        <v>1128</v>
      </c>
      <c r="O196" s="11"/>
    </row>
    <row r="197" spans="1:15" x14ac:dyDescent="0.25">
      <c r="A197" s="1">
        <v>46309.245460162034</v>
      </c>
      <c r="B197" s="2"/>
      <c r="C197" s="26">
        <v>17</v>
      </c>
      <c r="D197" s="3" t="s">
        <v>825</v>
      </c>
      <c r="E197" s="3" t="s">
        <v>826</v>
      </c>
      <c r="F197" s="3" t="s">
        <v>827</v>
      </c>
      <c r="G197" s="3" t="s">
        <v>828</v>
      </c>
      <c r="H197" s="3" t="s">
        <v>206</v>
      </c>
      <c r="I197" s="4">
        <v>2</v>
      </c>
      <c r="J197" s="4">
        <v>9</v>
      </c>
      <c r="K197" s="6">
        <v>1006190</v>
      </c>
      <c r="L197" s="39">
        <f t="shared" si="4"/>
        <v>503.09500000000003</v>
      </c>
      <c r="M197" s="5">
        <f t="shared" si="5"/>
        <v>55899.444444444445</v>
      </c>
      <c r="N197" s="14" t="s">
        <v>1128</v>
      </c>
      <c r="O197" s="11"/>
    </row>
    <row r="198" spans="1:15" x14ac:dyDescent="0.25">
      <c r="A198" s="1">
        <v>46309.599509432868</v>
      </c>
      <c r="B198" s="2"/>
      <c r="C198" s="26">
        <v>18</v>
      </c>
      <c r="D198" s="3" t="s">
        <v>292</v>
      </c>
      <c r="E198" s="3" t="s">
        <v>293</v>
      </c>
      <c r="F198" s="3" t="s">
        <v>294</v>
      </c>
      <c r="G198" s="3" t="s">
        <v>295</v>
      </c>
      <c r="H198" s="3" t="s">
        <v>211</v>
      </c>
      <c r="I198" s="4">
        <v>2</v>
      </c>
      <c r="J198" s="4">
        <v>9</v>
      </c>
      <c r="K198" s="6">
        <v>995500</v>
      </c>
      <c r="L198" s="39">
        <f t="shared" ref="L198:L261" si="6">K198/2000</f>
        <v>497.75</v>
      </c>
      <c r="M198" s="5">
        <f t="shared" ref="M198:M261" si="7">(K198/I198)/J198</f>
        <v>55305.555555555555</v>
      </c>
      <c r="N198" s="14" t="s">
        <v>1128</v>
      </c>
      <c r="O198" s="11"/>
    </row>
    <row r="199" spans="1:15" x14ac:dyDescent="0.25">
      <c r="A199" s="1">
        <v>46308.592429652781</v>
      </c>
      <c r="B199" s="2"/>
      <c r="C199" s="26">
        <v>19</v>
      </c>
      <c r="D199" s="3" t="s">
        <v>897</v>
      </c>
      <c r="E199" s="3" t="s">
        <v>898</v>
      </c>
      <c r="F199" s="3" t="s">
        <v>899</v>
      </c>
      <c r="G199" s="3" t="s">
        <v>900</v>
      </c>
      <c r="H199" s="3" t="s">
        <v>22</v>
      </c>
      <c r="I199" s="4">
        <v>2</v>
      </c>
      <c r="J199" s="4">
        <v>10</v>
      </c>
      <c r="K199" s="6">
        <v>983620</v>
      </c>
      <c r="L199" s="39">
        <f t="shared" si="6"/>
        <v>491.81</v>
      </c>
      <c r="M199" s="5">
        <f t="shared" si="7"/>
        <v>49181</v>
      </c>
      <c r="N199" s="14" t="s">
        <v>1128</v>
      </c>
      <c r="O199" s="11" t="s">
        <v>901</v>
      </c>
    </row>
    <row r="200" spans="1:15" x14ac:dyDescent="0.25">
      <c r="A200" s="1">
        <v>46309.575660740738</v>
      </c>
      <c r="B200" s="2"/>
      <c r="C200" s="26">
        <v>20</v>
      </c>
      <c r="D200" s="3" t="s">
        <v>325</v>
      </c>
      <c r="E200" s="3" t="s">
        <v>326</v>
      </c>
      <c r="F200" s="3" t="s">
        <v>327</v>
      </c>
      <c r="G200" s="3" t="s">
        <v>328</v>
      </c>
      <c r="H200" s="3" t="s">
        <v>161</v>
      </c>
      <c r="I200" s="4">
        <v>2</v>
      </c>
      <c r="J200" s="4">
        <v>10</v>
      </c>
      <c r="K200" s="6">
        <v>983089</v>
      </c>
      <c r="L200" s="39">
        <f t="shared" si="6"/>
        <v>491.54450000000003</v>
      </c>
      <c r="M200" s="5">
        <f t="shared" si="7"/>
        <v>49154.45</v>
      </c>
      <c r="N200" s="14" t="s">
        <v>1128</v>
      </c>
      <c r="O200" s="11"/>
    </row>
    <row r="201" spans="1:15" x14ac:dyDescent="0.25">
      <c r="A201" s="1">
        <v>46308.557988125001</v>
      </c>
      <c r="B201" s="2"/>
      <c r="C201" s="26">
        <v>21</v>
      </c>
      <c r="D201" s="3" t="s">
        <v>948</v>
      </c>
      <c r="E201" s="3" t="s">
        <v>949</v>
      </c>
      <c r="F201" s="3" t="s">
        <v>950</v>
      </c>
      <c r="G201" s="3" t="s">
        <v>951</v>
      </c>
      <c r="H201" s="3" t="s">
        <v>97</v>
      </c>
      <c r="I201" s="4">
        <v>2</v>
      </c>
      <c r="J201" s="4">
        <v>10</v>
      </c>
      <c r="K201" s="6">
        <v>983055</v>
      </c>
      <c r="L201" s="39">
        <f t="shared" si="6"/>
        <v>491.52749999999997</v>
      </c>
      <c r="M201" s="5">
        <f t="shared" si="7"/>
        <v>49152.75</v>
      </c>
      <c r="N201" s="14" t="s">
        <v>1128</v>
      </c>
      <c r="O201" s="11"/>
    </row>
    <row r="202" spans="1:15" x14ac:dyDescent="0.25">
      <c r="A202" s="1">
        <v>46308.550926643518</v>
      </c>
      <c r="B202" s="2"/>
      <c r="C202" s="26">
        <v>22</v>
      </c>
      <c r="D202" s="3" t="s">
        <v>957</v>
      </c>
      <c r="E202" s="3" t="s">
        <v>958</v>
      </c>
      <c r="F202" s="3" t="s">
        <v>959</v>
      </c>
      <c r="G202" s="3" t="s">
        <v>960</v>
      </c>
      <c r="H202" s="3" t="s">
        <v>22</v>
      </c>
      <c r="I202" s="4">
        <v>2</v>
      </c>
      <c r="J202" s="4">
        <v>10</v>
      </c>
      <c r="K202" s="6">
        <v>980613</v>
      </c>
      <c r="L202" s="39">
        <f t="shared" si="6"/>
        <v>490.30650000000003</v>
      </c>
      <c r="M202" s="5">
        <f t="shared" si="7"/>
        <v>49030.65</v>
      </c>
      <c r="N202" s="14" t="s">
        <v>1128</v>
      </c>
      <c r="O202" s="11"/>
    </row>
    <row r="203" spans="1:15" x14ac:dyDescent="0.25">
      <c r="A203" s="1">
        <v>46309.622971377314</v>
      </c>
      <c r="B203" s="2"/>
      <c r="C203" s="26">
        <v>23</v>
      </c>
      <c r="D203" s="3" t="s">
        <v>237</v>
      </c>
      <c r="E203" s="3" t="s">
        <v>238</v>
      </c>
      <c r="F203" s="3" t="s">
        <v>239</v>
      </c>
      <c r="G203" s="3" t="s">
        <v>240</v>
      </c>
      <c r="H203" s="3" t="s">
        <v>22</v>
      </c>
      <c r="I203" s="4">
        <v>2</v>
      </c>
      <c r="J203" s="4">
        <v>10</v>
      </c>
      <c r="K203" s="6">
        <v>977450</v>
      </c>
      <c r="L203" s="39">
        <f t="shared" si="6"/>
        <v>488.72500000000002</v>
      </c>
      <c r="M203" s="5">
        <f t="shared" si="7"/>
        <v>48872.5</v>
      </c>
      <c r="N203" s="14" t="s">
        <v>1128</v>
      </c>
      <c r="O203" s="11"/>
    </row>
    <row r="204" spans="1:15" x14ac:dyDescent="0.25">
      <c r="A204" s="1">
        <v>46309.747849108797</v>
      </c>
      <c r="B204" s="2"/>
      <c r="C204" s="26">
        <v>24</v>
      </c>
      <c r="D204" s="3" t="s">
        <v>185</v>
      </c>
      <c r="E204" s="3" t="s">
        <v>186</v>
      </c>
      <c r="F204" s="3" t="s">
        <v>187</v>
      </c>
      <c r="G204" s="3" t="s">
        <v>188</v>
      </c>
      <c r="H204" s="3" t="s">
        <v>189</v>
      </c>
      <c r="I204" s="4">
        <v>2</v>
      </c>
      <c r="J204" s="4">
        <v>10</v>
      </c>
      <c r="K204" s="6">
        <v>970339</v>
      </c>
      <c r="L204" s="39">
        <f t="shared" si="6"/>
        <v>485.16950000000003</v>
      </c>
      <c r="M204" s="5">
        <f t="shared" si="7"/>
        <v>48516.95</v>
      </c>
      <c r="N204" s="14" t="s">
        <v>1128</v>
      </c>
      <c r="O204" s="11"/>
    </row>
    <row r="205" spans="1:15" x14ac:dyDescent="0.25">
      <c r="A205" s="1">
        <v>46309.775840069444</v>
      </c>
      <c r="B205" s="2"/>
      <c r="C205" s="26">
        <v>25</v>
      </c>
      <c r="D205" s="3" t="s">
        <v>162</v>
      </c>
      <c r="E205" s="3" t="s">
        <v>163</v>
      </c>
      <c r="F205" s="3" t="s">
        <v>164</v>
      </c>
      <c r="G205" s="3" t="s">
        <v>165</v>
      </c>
      <c r="H205" s="3" t="s">
        <v>97</v>
      </c>
      <c r="I205" s="4">
        <v>2</v>
      </c>
      <c r="J205" s="4">
        <v>9</v>
      </c>
      <c r="K205" s="6">
        <v>962848</v>
      </c>
      <c r="L205" s="39">
        <f t="shared" si="6"/>
        <v>481.42399999999998</v>
      </c>
      <c r="M205" s="5">
        <f t="shared" si="7"/>
        <v>53491.555555555555</v>
      </c>
      <c r="N205" s="14" t="s">
        <v>1128</v>
      </c>
      <c r="O205" s="11" t="s">
        <v>166</v>
      </c>
    </row>
    <row r="206" spans="1:15" x14ac:dyDescent="0.25">
      <c r="A206" s="1">
        <v>46309.463389999997</v>
      </c>
      <c r="B206" s="2"/>
      <c r="C206" s="26">
        <v>26</v>
      </c>
      <c r="D206" s="3" t="s">
        <v>575</v>
      </c>
      <c r="E206" s="3" t="s">
        <v>556</v>
      </c>
      <c r="F206" s="3" t="s">
        <v>557</v>
      </c>
      <c r="G206" s="3" t="s">
        <v>558</v>
      </c>
      <c r="H206" s="3" t="s">
        <v>559</v>
      </c>
      <c r="I206" s="4">
        <v>2</v>
      </c>
      <c r="J206" s="4">
        <v>10</v>
      </c>
      <c r="K206" s="6">
        <v>962671</v>
      </c>
      <c r="L206" s="39">
        <f t="shared" si="6"/>
        <v>481.33550000000002</v>
      </c>
      <c r="M206" s="5">
        <f t="shared" si="7"/>
        <v>48133.55</v>
      </c>
      <c r="N206" s="14" t="s">
        <v>1128</v>
      </c>
      <c r="O206" s="11"/>
    </row>
    <row r="207" spans="1:15" x14ac:dyDescent="0.25">
      <c r="A207" s="1">
        <v>46309.571441608794</v>
      </c>
      <c r="B207" s="2"/>
      <c r="C207" s="26">
        <v>27</v>
      </c>
      <c r="D207" s="3" t="s">
        <v>338</v>
      </c>
      <c r="E207" s="3" t="s">
        <v>339</v>
      </c>
      <c r="F207" s="3" t="s">
        <v>340</v>
      </c>
      <c r="G207" s="3" t="s">
        <v>341</v>
      </c>
      <c r="H207" s="3" t="s">
        <v>57</v>
      </c>
      <c r="I207" s="4">
        <v>2</v>
      </c>
      <c r="J207" s="4">
        <v>10</v>
      </c>
      <c r="K207" s="6">
        <v>961944</v>
      </c>
      <c r="L207" s="39">
        <f t="shared" si="6"/>
        <v>480.97199999999998</v>
      </c>
      <c r="M207" s="5">
        <f t="shared" si="7"/>
        <v>48097.2</v>
      </c>
      <c r="N207" s="14" t="s">
        <v>1128</v>
      </c>
      <c r="O207" s="11"/>
    </row>
    <row r="208" spans="1:15" x14ac:dyDescent="0.25">
      <c r="A208" s="1">
        <v>46309.76532175926</v>
      </c>
      <c r="B208" s="2"/>
      <c r="C208" s="26">
        <v>28</v>
      </c>
      <c r="D208" s="3" t="s">
        <v>177</v>
      </c>
      <c r="E208" s="3" t="s">
        <v>178</v>
      </c>
      <c r="F208" s="3" t="s">
        <v>179</v>
      </c>
      <c r="G208" s="3" t="s">
        <v>180</v>
      </c>
      <c r="H208" s="3" t="s">
        <v>102</v>
      </c>
      <c r="I208" s="4">
        <v>2</v>
      </c>
      <c r="J208" s="4">
        <v>10</v>
      </c>
      <c r="K208" s="6">
        <v>960176</v>
      </c>
      <c r="L208" s="39">
        <f t="shared" si="6"/>
        <v>480.08800000000002</v>
      </c>
      <c r="M208" s="5">
        <f t="shared" si="7"/>
        <v>48008.800000000003</v>
      </c>
      <c r="N208" s="14" t="s">
        <v>1128</v>
      </c>
      <c r="O208" s="11"/>
    </row>
    <row r="209" spans="1:15" x14ac:dyDescent="0.25">
      <c r="A209" s="1">
        <v>46309.565378888889</v>
      </c>
      <c r="B209" s="2"/>
      <c r="C209" s="26">
        <v>29</v>
      </c>
      <c r="D209" s="3" t="s">
        <v>355</v>
      </c>
      <c r="E209" s="3" t="s">
        <v>356</v>
      </c>
      <c r="F209" s="3" t="s">
        <v>357</v>
      </c>
      <c r="G209" s="3" t="s">
        <v>358</v>
      </c>
      <c r="H209" s="3" t="s">
        <v>57</v>
      </c>
      <c r="I209" s="4">
        <v>2</v>
      </c>
      <c r="J209" s="4">
        <v>9</v>
      </c>
      <c r="K209" s="6">
        <v>957126</v>
      </c>
      <c r="L209" s="39">
        <f t="shared" si="6"/>
        <v>478.56299999999999</v>
      </c>
      <c r="M209" s="5">
        <f t="shared" si="7"/>
        <v>53173.666666666664</v>
      </c>
      <c r="N209" s="14" t="s">
        <v>1128</v>
      </c>
      <c r="O209" s="11"/>
    </row>
    <row r="210" spans="1:15" x14ac:dyDescent="0.25">
      <c r="A210" s="1">
        <v>46309.772434467595</v>
      </c>
      <c r="B210" s="2"/>
      <c r="C210" s="26">
        <v>30</v>
      </c>
      <c r="D210" s="3" t="s">
        <v>171</v>
      </c>
      <c r="E210" s="3" t="s">
        <v>168</v>
      </c>
      <c r="F210" s="3" t="s">
        <v>169</v>
      </c>
      <c r="G210" s="3" t="s">
        <v>170</v>
      </c>
      <c r="H210" s="3" t="s">
        <v>63</v>
      </c>
      <c r="I210" s="4">
        <v>2</v>
      </c>
      <c r="J210" s="4">
        <v>10</v>
      </c>
      <c r="K210" s="6">
        <v>956128</v>
      </c>
      <c r="L210" s="39">
        <f t="shared" si="6"/>
        <v>478.06400000000002</v>
      </c>
      <c r="M210" s="5">
        <f t="shared" si="7"/>
        <v>47806.400000000001</v>
      </c>
      <c r="N210" s="14" t="s">
        <v>1128</v>
      </c>
      <c r="O210" s="11"/>
    </row>
    <row r="211" spans="1:15" x14ac:dyDescent="0.25">
      <c r="A211" s="1">
        <v>46308.823307199076</v>
      </c>
      <c r="B211" s="2"/>
      <c r="C211" s="26">
        <v>31</v>
      </c>
      <c r="D211" s="3" t="s">
        <v>879</v>
      </c>
      <c r="E211" s="3" t="s">
        <v>880</v>
      </c>
      <c r="F211" s="3" t="s">
        <v>881</v>
      </c>
      <c r="G211" s="3" t="s">
        <v>882</v>
      </c>
      <c r="H211" s="3" t="s">
        <v>63</v>
      </c>
      <c r="I211" s="4">
        <v>2</v>
      </c>
      <c r="J211" s="4">
        <v>9</v>
      </c>
      <c r="K211" s="6">
        <v>948687</v>
      </c>
      <c r="L211" s="39">
        <f t="shared" si="6"/>
        <v>474.34350000000001</v>
      </c>
      <c r="M211" s="5">
        <f t="shared" si="7"/>
        <v>52704.833333333336</v>
      </c>
      <c r="N211" s="14" t="s">
        <v>1128</v>
      </c>
      <c r="O211" s="11"/>
    </row>
    <row r="212" spans="1:15" x14ac:dyDescent="0.25">
      <c r="A212" s="1">
        <v>46308.446840891207</v>
      </c>
      <c r="B212" s="2"/>
      <c r="C212" s="26">
        <v>32</v>
      </c>
      <c r="D212" s="3" t="s">
        <v>1011</v>
      </c>
      <c r="E212" s="3" t="s">
        <v>1012</v>
      </c>
      <c r="F212" s="3" t="s">
        <v>1013</v>
      </c>
      <c r="G212" s="3" t="s">
        <v>1014</v>
      </c>
      <c r="H212" s="3" t="s">
        <v>92</v>
      </c>
      <c r="I212" s="4">
        <v>2</v>
      </c>
      <c r="J212" s="4">
        <v>10</v>
      </c>
      <c r="K212" s="6">
        <v>948203</v>
      </c>
      <c r="L212" s="39">
        <f t="shared" si="6"/>
        <v>474.10149999999999</v>
      </c>
      <c r="M212" s="5">
        <f t="shared" si="7"/>
        <v>47410.15</v>
      </c>
      <c r="N212" s="14" t="s">
        <v>1128</v>
      </c>
      <c r="O212" s="11"/>
    </row>
    <row r="213" spans="1:15" x14ac:dyDescent="0.25">
      <c r="A213" s="1">
        <v>46309.280215196763</v>
      </c>
      <c r="B213" s="2"/>
      <c r="C213" s="26">
        <v>33</v>
      </c>
      <c r="D213" s="3" t="s">
        <v>745</v>
      </c>
      <c r="E213" s="3" t="s">
        <v>746</v>
      </c>
      <c r="F213" s="3" t="s">
        <v>747</v>
      </c>
      <c r="G213" s="3" t="s">
        <v>748</v>
      </c>
      <c r="H213" s="3" t="s">
        <v>57</v>
      </c>
      <c r="I213" s="4">
        <v>2</v>
      </c>
      <c r="J213" s="4">
        <v>10</v>
      </c>
      <c r="K213" s="6">
        <v>945138</v>
      </c>
      <c r="L213" s="39">
        <f t="shared" si="6"/>
        <v>472.56900000000002</v>
      </c>
      <c r="M213" s="5">
        <f t="shared" si="7"/>
        <v>47256.9</v>
      </c>
      <c r="N213" s="14" t="s">
        <v>1128</v>
      </c>
      <c r="O213" s="11"/>
    </row>
    <row r="214" spans="1:15" x14ac:dyDescent="0.25">
      <c r="A214" s="1">
        <v>46309.538293368052</v>
      </c>
      <c r="B214" s="2"/>
      <c r="C214" s="26">
        <v>34</v>
      </c>
      <c r="D214" s="3" t="s">
        <v>419</v>
      </c>
      <c r="E214" s="3" t="s">
        <v>415</v>
      </c>
      <c r="F214" s="3" t="s">
        <v>416</v>
      </c>
      <c r="G214" s="3" t="s">
        <v>417</v>
      </c>
      <c r="H214" s="3" t="s">
        <v>418</v>
      </c>
      <c r="I214" s="4">
        <v>2</v>
      </c>
      <c r="J214" s="4">
        <v>9</v>
      </c>
      <c r="K214" s="6">
        <v>943330</v>
      </c>
      <c r="L214" s="39">
        <f t="shared" si="6"/>
        <v>471.66500000000002</v>
      </c>
      <c r="M214" s="5">
        <f t="shared" si="7"/>
        <v>52407.222222222219</v>
      </c>
      <c r="N214" s="14" t="s">
        <v>1128</v>
      </c>
      <c r="O214" s="11"/>
    </row>
    <row r="215" spans="1:15" x14ac:dyDescent="0.25">
      <c r="A215" s="1">
        <v>46308.559774756941</v>
      </c>
      <c r="B215" s="2"/>
      <c r="C215" s="26">
        <v>35</v>
      </c>
      <c r="D215" s="3" t="s">
        <v>936</v>
      </c>
      <c r="E215" s="3" t="s">
        <v>937</v>
      </c>
      <c r="F215" s="3" t="s">
        <v>938</v>
      </c>
      <c r="G215" s="3" t="s">
        <v>939</v>
      </c>
      <c r="H215" s="3" t="s">
        <v>278</v>
      </c>
      <c r="I215" s="4">
        <v>2</v>
      </c>
      <c r="J215" s="4">
        <v>10</v>
      </c>
      <c r="K215" s="6">
        <v>941359</v>
      </c>
      <c r="L215" s="39">
        <f t="shared" si="6"/>
        <v>470.67950000000002</v>
      </c>
      <c r="M215" s="5">
        <f t="shared" si="7"/>
        <v>47067.95</v>
      </c>
      <c r="N215" s="14" t="s">
        <v>1128</v>
      </c>
      <c r="O215" s="11"/>
    </row>
    <row r="216" spans="1:15" x14ac:dyDescent="0.25">
      <c r="A216" s="1">
        <v>46309.242996006942</v>
      </c>
      <c r="B216" s="2"/>
      <c r="C216" s="26">
        <v>36</v>
      </c>
      <c r="D216" s="3" t="s">
        <v>835</v>
      </c>
      <c r="E216" s="3" t="s">
        <v>65</v>
      </c>
      <c r="F216" s="3" t="s">
        <v>836</v>
      </c>
      <c r="G216" s="3" t="s">
        <v>837</v>
      </c>
      <c r="H216" s="3" t="s">
        <v>92</v>
      </c>
      <c r="I216" s="4">
        <v>2</v>
      </c>
      <c r="J216" s="4">
        <v>10</v>
      </c>
      <c r="K216" s="6">
        <v>935839</v>
      </c>
      <c r="L216" s="39">
        <f t="shared" si="6"/>
        <v>467.91950000000003</v>
      </c>
      <c r="M216" s="5">
        <f t="shared" si="7"/>
        <v>46791.95</v>
      </c>
      <c r="N216" s="14" t="s">
        <v>1128</v>
      </c>
      <c r="O216" s="11" t="s">
        <v>838</v>
      </c>
    </row>
    <row r="217" spans="1:15" x14ac:dyDescent="0.25">
      <c r="A217" s="1">
        <v>46308.436440833335</v>
      </c>
      <c r="B217" s="2"/>
      <c r="C217" s="26">
        <v>37</v>
      </c>
      <c r="D217" s="3" t="s">
        <v>1026</v>
      </c>
      <c r="E217" s="3" t="s">
        <v>1027</v>
      </c>
      <c r="F217" s="3" t="s">
        <v>1028</v>
      </c>
      <c r="G217" s="3" t="s">
        <v>1029</v>
      </c>
      <c r="H217" s="3" t="s">
        <v>63</v>
      </c>
      <c r="I217" s="4">
        <v>2</v>
      </c>
      <c r="J217" s="4">
        <v>10</v>
      </c>
      <c r="K217" s="6">
        <v>922367</v>
      </c>
      <c r="L217" s="39">
        <f t="shared" si="6"/>
        <v>461.18349999999998</v>
      </c>
      <c r="M217" s="5">
        <f t="shared" si="7"/>
        <v>46118.35</v>
      </c>
      <c r="N217" s="14" t="s">
        <v>1128</v>
      </c>
      <c r="O217" s="11"/>
    </row>
    <row r="218" spans="1:15" x14ac:dyDescent="0.25">
      <c r="A218" s="1">
        <v>46308.534687858795</v>
      </c>
      <c r="B218" s="2"/>
      <c r="C218" s="26">
        <v>38</v>
      </c>
      <c r="D218" s="3" t="s">
        <v>973</v>
      </c>
      <c r="E218" s="3" t="s">
        <v>974</v>
      </c>
      <c r="F218" s="3" t="s">
        <v>975</v>
      </c>
      <c r="G218" s="3" t="s">
        <v>976</v>
      </c>
      <c r="H218" s="3" t="s">
        <v>97</v>
      </c>
      <c r="I218" s="4">
        <v>2</v>
      </c>
      <c r="J218" s="4">
        <v>10</v>
      </c>
      <c r="K218" s="6">
        <v>912105</v>
      </c>
      <c r="L218" s="39">
        <f t="shared" si="6"/>
        <v>456.05250000000001</v>
      </c>
      <c r="M218" s="5">
        <f t="shared" si="7"/>
        <v>45605.25</v>
      </c>
      <c r="N218" s="14" t="s">
        <v>1128</v>
      </c>
      <c r="O218" s="11"/>
    </row>
    <row r="219" spans="1:15" x14ac:dyDescent="0.25">
      <c r="A219" s="1">
        <v>46309.545371898152</v>
      </c>
      <c r="B219" s="2"/>
      <c r="C219" s="26">
        <v>39</v>
      </c>
      <c r="D219" s="3" t="s">
        <v>394</v>
      </c>
      <c r="E219" s="3" t="s">
        <v>395</v>
      </c>
      <c r="F219" s="3" t="s">
        <v>396</v>
      </c>
      <c r="G219" s="3" t="s">
        <v>397</v>
      </c>
      <c r="H219" s="3" t="s">
        <v>97</v>
      </c>
      <c r="I219" s="4">
        <v>2</v>
      </c>
      <c r="J219" s="4">
        <v>10</v>
      </c>
      <c r="K219" s="6">
        <v>909225</v>
      </c>
      <c r="L219" s="39">
        <f t="shared" si="6"/>
        <v>454.61250000000001</v>
      </c>
      <c r="M219" s="5">
        <f t="shared" si="7"/>
        <v>45461.25</v>
      </c>
      <c r="N219" s="14" t="s">
        <v>1128</v>
      </c>
      <c r="O219" s="11"/>
    </row>
    <row r="220" spans="1:15" x14ac:dyDescent="0.25">
      <c r="A220" s="1">
        <v>46309.366059687498</v>
      </c>
      <c r="B220" s="2"/>
      <c r="C220" s="26">
        <v>40</v>
      </c>
      <c r="D220" s="3" t="s">
        <v>680</v>
      </c>
      <c r="E220" s="3" t="s">
        <v>624</v>
      </c>
      <c r="F220" s="3" t="s">
        <v>625</v>
      </c>
      <c r="G220" s="3" t="s">
        <v>626</v>
      </c>
      <c r="H220" s="3" t="s">
        <v>63</v>
      </c>
      <c r="I220" s="4">
        <v>2</v>
      </c>
      <c r="J220" s="4">
        <v>10</v>
      </c>
      <c r="K220" s="6">
        <v>908671</v>
      </c>
      <c r="L220" s="39">
        <f t="shared" si="6"/>
        <v>454.33550000000002</v>
      </c>
      <c r="M220" s="5">
        <f t="shared" si="7"/>
        <v>45433.55</v>
      </c>
      <c r="N220" s="14" t="s">
        <v>1128</v>
      </c>
      <c r="O220" s="11" t="s">
        <v>681</v>
      </c>
    </row>
    <row r="221" spans="1:15" x14ac:dyDescent="0.25">
      <c r="A221" s="1">
        <v>46309.508041099536</v>
      </c>
      <c r="B221" s="2"/>
      <c r="C221" s="26">
        <v>41</v>
      </c>
      <c r="D221" s="3" t="s">
        <v>475</v>
      </c>
      <c r="E221" s="3" t="s">
        <v>476</v>
      </c>
      <c r="F221" s="3" t="s">
        <v>477</v>
      </c>
      <c r="G221" s="3" t="s">
        <v>478</v>
      </c>
      <c r="H221" s="3" t="s">
        <v>278</v>
      </c>
      <c r="I221" s="4">
        <v>2</v>
      </c>
      <c r="J221" s="4">
        <v>10</v>
      </c>
      <c r="K221" s="6">
        <v>900484</v>
      </c>
      <c r="L221" s="39">
        <f t="shared" si="6"/>
        <v>450.24200000000002</v>
      </c>
      <c r="M221" s="5">
        <f t="shared" si="7"/>
        <v>45024.2</v>
      </c>
      <c r="N221" s="14" t="s">
        <v>1128</v>
      </c>
      <c r="O221" s="11"/>
    </row>
    <row r="222" spans="1:15" x14ac:dyDescent="0.25">
      <c r="A222" s="1">
        <v>46310.729267662035</v>
      </c>
      <c r="B222" s="2"/>
      <c r="C222" s="26">
        <v>42</v>
      </c>
      <c r="D222" s="3" t="s">
        <v>33</v>
      </c>
      <c r="E222" s="3" t="s">
        <v>29</v>
      </c>
      <c r="F222" s="3" t="s">
        <v>30</v>
      </c>
      <c r="G222" s="3" t="s">
        <v>31</v>
      </c>
      <c r="H222" s="3" t="s">
        <v>32</v>
      </c>
      <c r="I222" s="4">
        <v>2</v>
      </c>
      <c r="J222" s="4">
        <v>10</v>
      </c>
      <c r="K222" s="6">
        <v>899833</v>
      </c>
      <c r="L222" s="39">
        <f t="shared" si="6"/>
        <v>449.91649999999998</v>
      </c>
      <c r="M222" s="5">
        <f t="shared" si="7"/>
        <v>44991.65</v>
      </c>
      <c r="N222" s="14" t="s">
        <v>1128</v>
      </c>
      <c r="O222" s="11"/>
    </row>
    <row r="223" spans="1:15" x14ac:dyDescent="0.25">
      <c r="A223" s="1">
        <v>46309.668861388891</v>
      </c>
      <c r="B223" s="2"/>
      <c r="C223" s="26">
        <v>43</v>
      </c>
      <c r="D223" s="3" t="s">
        <v>216</v>
      </c>
      <c r="E223" s="3" t="s">
        <v>217</v>
      </c>
      <c r="F223" s="3" t="s">
        <v>218</v>
      </c>
      <c r="G223" s="3" t="s">
        <v>219</v>
      </c>
      <c r="H223" s="3" t="s">
        <v>211</v>
      </c>
      <c r="I223" s="4">
        <v>2</v>
      </c>
      <c r="J223" s="4">
        <v>10</v>
      </c>
      <c r="K223" s="6">
        <v>898929</v>
      </c>
      <c r="L223" s="39">
        <f t="shared" si="6"/>
        <v>449.46449999999999</v>
      </c>
      <c r="M223" s="5">
        <f t="shared" si="7"/>
        <v>44946.45</v>
      </c>
      <c r="N223" s="14" t="s">
        <v>1128</v>
      </c>
      <c r="O223" s="11"/>
    </row>
    <row r="224" spans="1:15" x14ac:dyDescent="0.25">
      <c r="A224" s="1">
        <v>46309.35624857639</v>
      </c>
      <c r="B224" s="2"/>
      <c r="C224" s="26">
        <v>44</v>
      </c>
      <c r="D224" s="3" t="s">
        <v>687</v>
      </c>
      <c r="E224" s="3" t="s">
        <v>669</v>
      </c>
      <c r="F224" s="3" t="s">
        <v>670</v>
      </c>
      <c r="G224" s="3" t="s">
        <v>671</v>
      </c>
      <c r="H224" s="3" t="s">
        <v>121</v>
      </c>
      <c r="I224" s="4">
        <v>2</v>
      </c>
      <c r="J224" s="4">
        <v>10</v>
      </c>
      <c r="K224" s="6">
        <v>891727</v>
      </c>
      <c r="L224" s="39">
        <f t="shared" si="6"/>
        <v>445.86349999999999</v>
      </c>
      <c r="M224" s="5">
        <f t="shared" si="7"/>
        <v>44586.35</v>
      </c>
      <c r="N224" s="14" t="s">
        <v>1128</v>
      </c>
      <c r="O224" s="11"/>
    </row>
    <row r="225" spans="1:15" x14ac:dyDescent="0.25">
      <c r="A225" s="1">
        <v>46308.196409895834</v>
      </c>
      <c r="B225" s="2"/>
      <c r="C225" s="26">
        <v>45</v>
      </c>
      <c r="D225" s="3" t="s">
        <v>1102</v>
      </c>
      <c r="E225" s="3" t="s">
        <v>1103</v>
      </c>
      <c r="F225" s="3" t="s">
        <v>1104</v>
      </c>
      <c r="G225" s="3" t="s">
        <v>1105</v>
      </c>
      <c r="H225" s="3" t="s">
        <v>97</v>
      </c>
      <c r="I225" s="4">
        <v>2</v>
      </c>
      <c r="J225" s="4">
        <v>10</v>
      </c>
      <c r="K225" s="6">
        <v>884762</v>
      </c>
      <c r="L225" s="39">
        <f t="shared" si="6"/>
        <v>442.38099999999997</v>
      </c>
      <c r="M225" s="5">
        <f t="shared" si="7"/>
        <v>44238.1</v>
      </c>
      <c r="N225" s="14" t="s">
        <v>1128</v>
      </c>
      <c r="O225" s="11"/>
    </row>
    <row r="226" spans="1:15" x14ac:dyDescent="0.25">
      <c r="A226" s="1">
        <v>46309.636656736111</v>
      </c>
      <c r="B226" s="2"/>
      <c r="C226" s="26">
        <v>46</v>
      </c>
      <c r="D226" s="3" t="s">
        <v>229</v>
      </c>
      <c r="E226" s="3" t="s">
        <v>230</v>
      </c>
      <c r="F226" s="3" t="s">
        <v>231</v>
      </c>
      <c r="G226" s="3" t="s">
        <v>232</v>
      </c>
      <c r="H226" s="3" t="s">
        <v>97</v>
      </c>
      <c r="I226" s="4">
        <v>2</v>
      </c>
      <c r="J226" s="4">
        <v>8</v>
      </c>
      <c r="K226" s="6">
        <v>881396</v>
      </c>
      <c r="L226" s="39">
        <f t="shared" si="6"/>
        <v>440.69799999999998</v>
      </c>
      <c r="M226" s="5">
        <f t="shared" si="7"/>
        <v>55087.25</v>
      </c>
      <c r="N226" s="14" t="s">
        <v>1128</v>
      </c>
      <c r="O226" s="11"/>
    </row>
    <row r="227" spans="1:15" x14ac:dyDescent="0.25">
      <c r="A227" s="1">
        <v>46309.602907083332</v>
      </c>
      <c r="B227" s="2"/>
      <c r="C227" s="26">
        <v>47</v>
      </c>
      <c r="D227" s="3" t="s">
        <v>279</v>
      </c>
      <c r="E227" s="3" t="s">
        <v>280</v>
      </c>
      <c r="F227" s="3" t="s">
        <v>281</v>
      </c>
      <c r="G227" s="3" t="s">
        <v>282</v>
      </c>
      <c r="H227" s="3" t="s">
        <v>97</v>
      </c>
      <c r="I227" s="4">
        <v>2</v>
      </c>
      <c r="J227" s="4">
        <v>10</v>
      </c>
      <c r="K227" s="6">
        <v>867452</v>
      </c>
      <c r="L227" s="39">
        <f t="shared" si="6"/>
        <v>433.726</v>
      </c>
      <c r="M227" s="5">
        <f t="shared" si="7"/>
        <v>43372.6</v>
      </c>
      <c r="N227" s="14" t="s">
        <v>1128</v>
      </c>
      <c r="O227" s="11" t="s">
        <v>283</v>
      </c>
    </row>
    <row r="228" spans="1:15" x14ac:dyDescent="0.25">
      <c r="A228" s="1">
        <v>46309.566078993055</v>
      </c>
      <c r="B228" s="2"/>
      <c r="C228" s="26">
        <v>48</v>
      </c>
      <c r="D228" s="3" t="s">
        <v>353</v>
      </c>
      <c r="E228" s="3" t="s">
        <v>348</v>
      </c>
      <c r="F228" s="3" t="s">
        <v>354</v>
      </c>
      <c r="G228" s="3" t="s">
        <v>350</v>
      </c>
      <c r="H228" s="3" t="s">
        <v>224</v>
      </c>
      <c r="I228" s="4">
        <v>2</v>
      </c>
      <c r="J228" s="4">
        <v>8</v>
      </c>
      <c r="K228" s="6">
        <v>864449</v>
      </c>
      <c r="L228" s="39">
        <f t="shared" si="6"/>
        <v>432.22449999999998</v>
      </c>
      <c r="M228" s="5">
        <f t="shared" si="7"/>
        <v>54028.0625</v>
      </c>
      <c r="N228" s="14" t="s">
        <v>1128</v>
      </c>
      <c r="O228" s="11"/>
    </row>
    <row r="229" spans="1:15" x14ac:dyDescent="0.25">
      <c r="A229" s="1">
        <v>46309.704066157406</v>
      </c>
      <c r="B229" s="2"/>
      <c r="C229" s="26">
        <v>49</v>
      </c>
      <c r="D229" s="3" t="s">
        <v>199</v>
      </c>
      <c r="E229" s="3" t="s">
        <v>200</v>
      </c>
      <c r="F229" s="3" t="s">
        <v>100</v>
      </c>
      <c r="G229" s="3" t="s">
        <v>201</v>
      </c>
      <c r="H229" s="3" t="s">
        <v>22</v>
      </c>
      <c r="I229" s="4">
        <v>2</v>
      </c>
      <c r="J229" s="4">
        <v>10</v>
      </c>
      <c r="K229" s="6">
        <v>863724</v>
      </c>
      <c r="L229" s="39">
        <f t="shared" si="6"/>
        <v>431.86200000000002</v>
      </c>
      <c r="M229" s="5">
        <f t="shared" si="7"/>
        <v>43186.2</v>
      </c>
      <c r="N229" s="14" t="s">
        <v>1128</v>
      </c>
      <c r="O229" s="11"/>
    </row>
    <row r="230" spans="1:15" x14ac:dyDescent="0.25">
      <c r="A230" s="1">
        <v>46308.551386643521</v>
      </c>
      <c r="B230" s="2"/>
      <c r="C230" s="26">
        <v>50</v>
      </c>
      <c r="D230" s="3" t="s">
        <v>952</v>
      </c>
      <c r="E230" s="3" t="s">
        <v>953</v>
      </c>
      <c r="F230" s="3" t="s">
        <v>954</v>
      </c>
      <c r="G230" s="3" t="s">
        <v>955</v>
      </c>
      <c r="H230" s="3" t="s">
        <v>956</v>
      </c>
      <c r="I230" s="4">
        <v>2</v>
      </c>
      <c r="J230" s="4">
        <v>8</v>
      </c>
      <c r="K230" s="6">
        <v>844323</v>
      </c>
      <c r="L230" s="39">
        <f t="shared" si="6"/>
        <v>422.16149999999999</v>
      </c>
      <c r="M230" s="5">
        <f t="shared" si="7"/>
        <v>52770.1875</v>
      </c>
      <c r="N230" s="14" t="s">
        <v>1128</v>
      </c>
      <c r="O230" s="11"/>
    </row>
    <row r="231" spans="1:15" x14ac:dyDescent="0.25">
      <c r="A231" s="1">
        <v>46309.613992361112</v>
      </c>
      <c r="B231" s="2"/>
      <c r="C231" s="26">
        <v>51</v>
      </c>
      <c r="D231" s="3" t="s">
        <v>252</v>
      </c>
      <c r="E231" s="3" t="s">
        <v>253</v>
      </c>
      <c r="F231" s="3" t="s">
        <v>254</v>
      </c>
      <c r="G231" s="3" t="s">
        <v>255</v>
      </c>
      <c r="H231" s="3" t="s">
        <v>256</v>
      </c>
      <c r="I231" s="4">
        <v>2</v>
      </c>
      <c r="J231" s="4">
        <v>10</v>
      </c>
      <c r="K231" s="6">
        <v>831093</v>
      </c>
      <c r="L231" s="39">
        <f t="shared" si="6"/>
        <v>415.54649999999998</v>
      </c>
      <c r="M231" s="5">
        <f t="shared" si="7"/>
        <v>41554.65</v>
      </c>
      <c r="N231" s="14" t="s">
        <v>1128</v>
      </c>
      <c r="O231" s="11"/>
    </row>
    <row r="232" spans="1:15" x14ac:dyDescent="0.25">
      <c r="A232" s="1">
        <v>46309.24363571759</v>
      </c>
      <c r="B232" s="2"/>
      <c r="C232" s="26">
        <v>52</v>
      </c>
      <c r="D232" s="3" t="s">
        <v>830</v>
      </c>
      <c r="E232" s="3" t="s">
        <v>831</v>
      </c>
      <c r="F232" s="3" t="s">
        <v>832</v>
      </c>
      <c r="G232" s="3" t="s">
        <v>833</v>
      </c>
      <c r="H232" s="3" t="s">
        <v>834</v>
      </c>
      <c r="I232" s="4">
        <v>2</v>
      </c>
      <c r="J232" s="4">
        <v>9</v>
      </c>
      <c r="K232" s="6">
        <v>822489</v>
      </c>
      <c r="L232" s="39">
        <f t="shared" si="6"/>
        <v>411.24450000000002</v>
      </c>
      <c r="M232" s="5">
        <f t="shared" si="7"/>
        <v>45693.833333333336</v>
      </c>
      <c r="N232" s="14" t="s">
        <v>1128</v>
      </c>
      <c r="O232" s="11"/>
    </row>
    <row r="233" spans="1:15" x14ac:dyDescent="0.25">
      <c r="A233" s="1">
        <v>46309.5903391088</v>
      </c>
      <c r="B233" s="2"/>
      <c r="C233" s="26">
        <v>53</v>
      </c>
      <c r="D233" s="3" t="s">
        <v>301</v>
      </c>
      <c r="E233" s="3" t="s">
        <v>302</v>
      </c>
      <c r="F233" s="3" t="s">
        <v>303</v>
      </c>
      <c r="G233" s="3" t="s">
        <v>304</v>
      </c>
      <c r="H233" s="3" t="s">
        <v>305</v>
      </c>
      <c r="I233" s="4">
        <v>2</v>
      </c>
      <c r="J233" s="4">
        <v>8</v>
      </c>
      <c r="K233" s="6">
        <v>820437</v>
      </c>
      <c r="L233" s="39">
        <f t="shared" si="6"/>
        <v>410.21850000000001</v>
      </c>
      <c r="M233" s="5">
        <f t="shared" si="7"/>
        <v>51277.3125</v>
      </c>
      <c r="N233" s="14" t="s">
        <v>1128</v>
      </c>
      <c r="O233" s="11"/>
    </row>
    <row r="234" spans="1:15" x14ac:dyDescent="0.25">
      <c r="A234" s="1">
        <v>46308.813422662039</v>
      </c>
      <c r="B234" s="2"/>
      <c r="C234" s="26">
        <v>54</v>
      </c>
      <c r="D234" s="3" t="s">
        <v>883</v>
      </c>
      <c r="E234" s="3" t="s">
        <v>884</v>
      </c>
      <c r="F234" s="3" t="s">
        <v>885</v>
      </c>
      <c r="G234" s="3" t="s">
        <v>886</v>
      </c>
      <c r="H234" s="3" t="s">
        <v>63</v>
      </c>
      <c r="I234" s="4">
        <v>2</v>
      </c>
      <c r="J234" s="4">
        <v>8</v>
      </c>
      <c r="K234" s="6">
        <v>817920</v>
      </c>
      <c r="L234" s="39">
        <f t="shared" si="6"/>
        <v>408.96</v>
      </c>
      <c r="M234" s="5">
        <f t="shared" si="7"/>
        <v>51120</v>
      </c>
      <c r="N234" s="14" t="s">
        <v>1128</v>
      </c>
      <c r="O234" s="11"/>
    </row>
    <row r="235" spans="1:15" x14ac:dyDescent="0.25">
      <c r="A235" s="1">
        <v>46309.509068877313</v>
      </c>
      <c r="B235" s="2"/>
      <c r="C235" s="26">
        <v>55</v>
      </c>
      <c r="D235" s="3" t="s">
        <v>467</v>
      </c>
      <c r="E235" s="3" t="s">
        <v>468</v>
      </c>
      <c r="F235" s="3" t="s">
        <v>469</v>
      </c>
      <c r="G235" s="3" t="s">
        <v>470</v>
      </c>
      <c r="H235" s="3" t="s">
        <v>471</v>
      </c>
      <c r="I235" s="4">
        <v>2</v>
      </c>
      <c r="J235" s="4">
        <v>10</v>
      </c>
      <c r="K235" s="6">
        <v>813323</v>
      </c>
      <c r="L235" s="39">
        <f t="shared" si="6"/>
        <v>406.66149999999999</v>
      </c>
      <c r="M235" s="5">
        <f t="shared" si="7"/>
        <v>40666.15</v>
      </c>
      <c r="N235" s="14" t="s">
        <v>1128</v>
      </c>
      <c r="O235" s="11"/>
    </row>
    <row r="236" spans="1:15" x14ac:dyDescent="0.25">
      <c r="A236" s="1">
        <v>46309.25543391204</v>
      </c>
      <c r="B236" s="2"/>
      <c r="C236" s="26">
        <v>56</v>
      </c>
      <c r="D236" s="3" t="s">
        <v>804</v>
      </c>
      <c r="E236" s="3" t="s">
        <v>805</v>
      </c>
      <c r="F236" s="3" t="s">
        <v>806</v>
      </c>
      <c r="G236" s="3" t="s">
        <v>807</v>
      </c>
      <c r="H236" s="3" t="s">
        <v>22</v>
      </c>
      <c r="I236" s="4">
        <v>2</v>
      </c>
      <c r="J236" s="4">
        <v>8</v>
      </c>
      <c r="K236" s="6">
        <v>806762</v>
      </c>
      <c r="L236" s="39">
        <f t="shared" si="6"/>
        <v>403.38099999999997</v>
      </c>
      <c r="M236" s="5">
        <f t="shared" si="7"/>
        <v>50422.625</v>
      </c>
      <c r="N236" s="14" t="s">
        <v>1128</v>
      </c>
      <c r="O236" s="11"/>
    </row>
    <row r="237" spans="1:15" x14ac:dyDescent="0.25">
      <c r="A237" s="1">
        <v>46311.25036471065</v>
      </c>
      <c r="B237" s="2"/>
      <c r="C237" s="26">
        <v>57</v>
      </c>
      <c r="D237" s="3" t="s">
        <v>18</v>
      </c>
      <c r="E237" s="3" t="s">
        <v>19</v>
      </c>
      <c r="F237" s="3" t="s">
        <v>20</v>
      </c>
      <c r="G237" s="3" t="s">
        <v>21</v>
      </c>
      <c r="H237" s="3" t="s">
        <v>22</v>
      </c>
      <c r="I237" s="4">
        <v>2</v>
      </c>
      <c r="J237" s="4">
        <v>8</v>
      </c>
      <c r="K237" s="6">
        <v>804544</v>
      </c>
      <c r="L237" s="39">
        <f t="shared" si="6"/>
        <v>402.27199999999999</v>
      </c>
      <c r="M237" s="5">
        <f t="shared" si="7"/>
        <v>50284</v>
      </c>
      <c r="N237" s="14" t="s">
        <v>1128</v>
      </c>
      <c r="O237" s="11"/>
    </row>
    <row r="238" spans="1:15" x14ac:dyDescent="0.25">
      <c r="A238" s="1">
        <v>46313.770947476849</v>
      </c>
      <c r="B238" s="2"/>
      <c r="C238" s="26">
        <v>58</v>
      </c>
      <c r="D238" s="3" t="s">
        <v>13</v>
      </c>
      <c r="E238" s="3" t="s">
        <v>14</v>
      </c>
      <c r="F238" s="3" t="s">
        <v>15</v>
      </c>
      <c r="G238" s="3" t="s">
        <v>16</v>
      </c>
      <c r="H238" s="3" t="s">
        <v>17</v>
      </c>
      <c r="I238" s="4">
        <v>2</v>
      </c>
      <c r="J238" s="4">
        <v>9</v>
      </c>
      <c r="K238" s="6">
        <v>802731</v>
      </c>
      <c r="L238" s="39">
        <f t="shared" si="6"/>
        <v>401.3655</v>
      </c>
      <c r="M238" s="5">
        <f t="shared" si="7"/>
        <v>44596.166666666664</v>
      </c>
      <c r="N238" s="14" t="s">
        <v>1128</v>
      </c>
      <c r="O238" s="11"/>
    </row>
    <row r="239" spans="1:15" x14ac:dyDescent="0.25">
      <c r="A239" s="1">
        <v>46309.719982337963</v>
      </c>
      <c r="B239" s="2"/>
      <c r="C239" s="26">
        <v>59</v>
      </c>
      <c r="D239" s="3" t="s">
        <v>190</v>
      </c>
      <c r="E239" s="3" t="s">
        <v>191</v>
      </c>
      <c r="F239" s="3" t="s">
        <v>192</v>
      </c>
      <c r="G239" s="3" t="s">
        <v>193</v>
      </c>
      <c r="H239" s="3" t="s">
        <v>194</v>
      </c>
      <c r="I239" s="4">
        <v>2</v>
      </c>
      <c r="J239" s="4">
        <v>10</v>
      </c>
      <c r="K239" s="6">
        <v>796715</v>
      </c>
      <c r="L239" s="39">
        <f t="shared" si="6"/>
        <v>398.35750000000002</v>
      </c>
      <c r="M239" s="5">
        <f t="shared" si="7"/>
        <v>39835.75</v>
      </c>
      <c r="N239" s="14" t="s">
        <v>1128</v>
      </c>
      <c r="O239" s="11"/>
    </row>
    <row r="240" spans="1:15" x14ac:dyDescent="0.25">
      <c r="A240" s="1">
        <v>46309.415037372688</v>
      </c>
      <c r="B240" s="2"/>
      <c r="C240" s="26">
        <v>60</v>
      </c>
      <c r="D240" s="3" t="s">
        <v>623</v>
      </c>
      <c r="E240" s="3" t="s">
        <v>624</v>
      </c>
      <c r="F240" s="3" t="s">
        <v>625</v>
      </c>
      <c r="G240" s="3" t="s">
        <v>626</v>
      </c>
      <c r="H240" s="3" t="s">
        <v>63</v>
      </c>
      <c r="I240" s="4">
        <v>2</v>
      </c>
      <c r="J240" s="4">
        <v>10</v>
      </c>
      <c r="K240" s="6">
        <v>794505</v>
      </c>
      <c r="L240" s="39">
        <f t="shared" si="6"/>
        <v>397.2525</v>
      </c>
      <c r="M240" s="5">
        <f t="shared" si="7"/>
        <v>39725.25</v>
      </c>
      <c r="N240" s="14" t="s">
        <v>1128</v>
      </c>
      <c r="O240" s="11"/>
    </row>
    <row r="241" spans="1:15" x14ac:dyDescent="0.25">
      <c r="A241" s="1">
        <v>46309.313556678244</v>
      </c>
      <c r="B241" s="2"/>
      <c r="C241" s="26">
        <v>61</v>
      </c>
      <c r="D241" s="3" t="s">
        <v>702</v>
      </c>
      <c r="E241" s="3" t="s">
        <v>703</v>
      </c>
      <c r="F241" s="3" t="s">
        <v>448</v>
      </c>
      <c r="G241" s="3" t="s">
        <v>704</v>
      </c>
      <c r="H241" s="3" t="s">
        <v>256</v>
      </c>
      <c r="I241" s="4">
        <v>2</v>
      </c>
      <c r="J241" s="4">
        <v>10</v>
      </c>
      <c r="K241" s="6">
        <v>777269</v>
      </c>
      <c r="L241" s="39">
        <f t="shared" si="6"/>
        <v>388.6345</v>
      </c>
      <c r="M241" s="5">
        <f t="shared" si="7"/>
        <v>38863.449999999997</v>
      </c>
      <c r="N241" s="14" t="s">
        <v>1128</v>
      </c>
      <c r="O241" s="11"/>
    </row>
    <row r="242" spans="1:15" x14ac:dyDescent="0.25">
      <c r="A242" s="1">
        <v>46309.232211782408</v>
      </c>
      <c r="B242" s="2"/>
      <c r="C242" s="26">
        <v>62</v>
      </c>
      <c r="D242" s="3" t="s">
        <v>853</v>
      </c>
      <c r="E242" s="3" t="s">
        <v>831</v>
      </c>
      <c r="F242" s="3" t="s">
        <v>832</v>
      </c>
      <c r="G242" s="3" t="s">
        <v>833</v>
      </c>
      <c r="H242" s="3" t="s">
        <v>834</v>
      </c>
      <c r="I242" s="4">
        <v>2</v>
      </c>
      <c r="J242" s="4">
        <v>9</v>
      </c>
      <c r="K242" s="6">
        <v>776280</v>
      </c>
      <c r="L242" s="39">
        <f t="shared" si="6"/>
        <v>388.14</v>
      </c>
      <c r="M242" s="5">
        <f t="shared" si="7"/>
        <v>43126.666666666664</v>
      </c>
      <c r="N242" s="14" t="s">
        <v>1128</v>
      </c>
      <c r="O242" s="11"/>
    </row>
    <row r="243" spans="1:15" x14ac:dyDescent="0.25">
      <c r="A243" s="1">
        <v>46309.306432303238</v>
      </c>
      <c r="B243" s="2"/>
      <c r="C243" s="26">
        <v>63</v>
      </c>
      <c r="D243" s="3" t="s">
        <v>710</v>
      </c>
      <c r="E243" s="3" t="s">
        <v>711</v>
      </c>
      <c r="F243" s="3" t="s">
        <v>712</v>
      </c>
      <c r="G243" s="3" t="s">
        <v>713</v>
      </c>
      <c r="H243" s="3" t="s">
        <v>92</v>
      </c>
      <c r="I243" s="4">
        <v>2</v>
      </c>
      <c r="J243" s="4">
        <v>10</v>
      </c>
      <c r="K243" s="6">
        <v>773846</v>
      </c>
      <c r="L243" s="39">
        <f t="shared" si="6"/>
        <v>386.923</v>
      </c>
      <c r="M243" s="5">
        <f t="shared" si="7"/>
        <v>38692.300000000003</v>
      </c>
      <c r="N243" s="14" t="s">
        <v>1128</v>
      </c>
      <c r="O243" s="11"/>
    </row>
    <row r="244" spans="1:15" x14ac:dyDescent="0.25">
      <c r="A244" s="1">
        <v>46310.136886122687</v>
      </c>
      <c r="B244" s="2"/>
      <c r="C244" s="26">
        <v>64</v>
      </c>
      <c r="D244" s="3" t="s">
        <v>113</v>
      </c>
      <c r="E244" s="3" t="s">
        <v>114</v>
      </c>
      <c r="F244" s="3" t="s">
        <v>115</v>
      </c>
      <c r="G244" s="3" t="s">
        <v>116</v>
      </c>
      <c r="H244" s="3" t="s">
        <v>27</v>
      </c>
      <c r="I244" s="4">
        <v>2</v>
      </c>
      <c r="J244" s="4">
        <v>10</v>
      </c>
      <c r="K244" s="6">
        <v>763821</v>
      </c>
      <c r="L244" s="39">
        <f t="shared" si="6"/>
        <v>381.91050000000001</v>
      </c>
      <c r="M244" s="5">
        <f t="shared" si="7"/>
        <v>38191.050000000003</v>
      </c>
      <c r="N244" s="14" t="s">
        <v>1128</v>
      </c>
      <c r="O244" s="11"/>
    </row>
    <row r="245" spans="1:15" x14ac:dyDescent="0.25">
      <c r="A245" s="1">
        <v>46309.570243506947</v>
      </c>
      <c r="B245" s="2"/>
      <c r="C245" s="26">
        <v>65</v>
      </c>
      <c r="D245" s="3" t="s">
        <v>347</v>
      </c>
      <c r="E245" s="3" t="s">
        <v>348</v>
      </c>
      <c r="F245" s="3" t="s">
        <v>349</v>
      </c>
      <c r="G245" s="3" t="s">
        <v>350</v>
      </c>
      <c r="H245" s="3" t="s">
        <v>224</v>
      </c>
      <c r="I245" s="4">
        <v>2</v>
      </c>
      <c r="J245" s="4">
        <v>8</v>
      </c>
      <c r="K245" s="6">
        <v>759746</v>
      </c>
      <c r="L245" s="39">
        <f t="shared" si="6"/>
        <v>379.87299999999999</v>
      </c>
      <c r="M245" s="5">
        <f t="shared" si="7"/>
        <v>47484.125</v>
      </c>
      <c r="N245" s="14" t="s">
        <v>1128</v>
      </c>
      <c r="O245" s="11"/>
    </row>
    <row r="246" spans="1:15" x14ac:dyDescent="0.25">
      <c r="A246" s="1">
        <v>46309.506934965277</v>
      </c>
      <c r="B246" s="2"/>
      <c r="C246" s="26">
        <v>66</v>
      </c>
      <c r="D246" s="3" t="s">
        <v>479</v>
      </c>
      <c r="E246" s="3" t="s">
        <v>480</v>
      </c>
      <c r="F246" s="3" t="s">
        <v>481</v>
      </c>
      <c r="G246" s="3" t="s">
        <v>482</v>
      </c>
      <c r="H246" s="3" t="s">
        <v>97</v>
      </c>
      <c r="I246" s="4">
        <v>2</v>
      </c>
      <c r="J246" s="4">
        <v>9</v>
      </c>
      <c r="K246" s="6">
        <v>754003</v>
      </c>
      <c r="L246" s="39">
        <f t="shared" si="6"/>
        <v>377.00150000000002</v>
      </c>
      <c r="M246" s="5">
        <f t="shared" si="7"/>
        <v>41889.055555555555</v>
      </c>
      <c r="N246" s="14" t="s">
        <v>1128</v>
      </c>
      <c r="O246" s="11"/>
    </row>
    <row r="247" spans="1:15" x14ac:dyDescent="0.25">
      <c r="A247" s="1">
        <v>46310.392210162034</v>
      </c>
      <c r="B247" s="2"/>
      <c r="C247" s="26">
        <v>67</v>
      </c>
      <c r="D247" s="3" t="s">
        <v>52</v>
      </c>
      <c r="E247" s="3" t="s">
        <v>45</v>
      </c>
      <c r="F247" s="3" t="s">
        <v>50</v>
      </c>
      <c r="G247" s="3" t="s">
        <v>51</v>
      </c>
      <c r="H247" s="3" t="s">
        <v>27</v>
      </c>
      <c r="I247" s="4">
        <v>2</v>
      </c>
      <c r="J247" s="4">
        <v>10</v>
      </c>
      <c r="K247" s="6">
        <v>748306</v>
      </c>
      <c r="L247" s="39">
        <f t="shared" si="6"/>
        <v>374.15300000000002</v>
      </c>
      <c r="M247" s="5">
        <f t="shared" si="7"/>
        <v>37415.300000000003</v>
      </c>
      <c r="N247" s="14" t="s">
        <v>1128</v>
      </c>
      <c r="O247" s="11"/>
    </row>
    <row r="248" spans="1:15" x14ac:dyDescent="0.25">
      <c r="A248" s="1">
        <v>46309.506169456021</v>
      </c>
      <c r="B248" s="2"/>
      <c r="C248" s="26">
        <v>68</v>
      </c>
      <c r="D248" s="3" t="s">
        <v>484</v>
      </c>
      <c r="E248" s="3" t="s">
        <v>485</v>
      </c>
      <c r="F248" s="3" t="s">
        <v>486</v>
      </c>
      <c r="G248" s="3" t="s">
        <v>487</v>
      </c>
      <c r="H248" s="3" t="s">
        <v>206</v>
      </c>
      <c r="I248" s="4">
        <v>2</v>
      </c>
      <c r="J248" s="4">
        <v>8</v>
      </c>
      <c r="K248" s="6">
        <v>741098</v>
      </c>
      <c r="L248" s="39">
        <f t="shared" si="6"/>
        <v>370.54899999999998</v>
      </c>
      <c r="M248" s="5">
        <f t="shared" si="7"/>
        <v>46318.625</v>
      </c>
      <c r="N248" s="14" t="s">
        <v>1128</v>
      </c>
      <c r="O248" s="11"/>
    </row>
    <row r="249" spans="1:15" x14ac:dyDescent="0.25">
      <c r="A249" s="1">
        <v>46309.560200520835</v>
      </c>
      <c r="B249" s="2"/>
      <c r="C249" s="26">
        <v>69</v>
      </c>
      <c r="D249" s="3" t="s">
        <v>375</v>
      </c>
      <c r="E249" s="3" t="s">
        <v>348</v>
      </c>
      <c r="F249" s="3" t="s">
        <v>376</v>
      </c>
      <c r="G249" s="3" t="s">
        <v>377</v>
      </c>
      <c r="H249" s="3" t="s">
        <v>97</v>
      </c>
      <c r="I249" s="4">
        <v>2</v>
      </c>
      <c r="J249" s="4">
        <v>8</v>
      </c>
      <c r="K249" s="6">
        <v>737195</v>
      </c>
      <c r="L249" s="39">
        <f t="shared" si="6"/>
        <v>368.59750000000003</v>
      </c>
      <c r="M249" s="5">
        <f t="shared" si="7"/>
        <v>46074.6875</v>
      </c>
      <c r="N249" s="14" t="s">
        <v>1128</v>
      </c>
      <c r="O249" s="11"/>
    </row>
    <row r="250" spans="1:15" x14ac:dyDescent="0.25">
      <c r="A250" s="1">
        <v>46309.863381249997</v>
      </c>
      <c r="B250" s="2"/>
      <c r="C250" s="26">
        <v>70</v>
      </c>
      <c r="D250" s="3" t="s">
        <v>117</v>
      </c>
      <c r="E250" s="3" t="s">
        <v>118</v>
      </c>
      <c r="F250" s="3" t="s">
        <v>119</v>
      </c>
      <c r="G250" s="3" t="s">
        <v>120</v>
      </c>
      <c r="H250" s="3" t="s">
        <v>121</v>
      </c>
      <c r="I250" s="4">
        <v>2</v>
      </c>
      <c r="J250" s="4">
        <v>10</v>
      </c>
      <c r="K250" s="6">
        <v>733694</v>
      </c>
      <c r="L250" s="39">
        <f t="shared" si="6"/>
        <v>366.84699999999998</v>
      </c>
      <c r="M250" s="5">
        <f t="shared" si="7"/>
        <v>36684.699999999997</v>
      </c>
      <c r="N250" s="14" t="s">
        <v>1128</v>
      </c>
      <c r="O250" s="11"/>
    </row>
    <row r="251" spans="1:15" ht="25.5" x14ac:dyDescent="0.25">
      <c r="A251" s="1">
        <v>46309.809491435182</v>
      </c>
      <c r="B251" s="2"/>
      <c r="C251" s="26">
        <v>71</v>
      </c>
      <c r="D251" s="3" t="s">
        <v>144</v>
      </c>
      <c r="E251" s="3" t="s">
        <v>145</v>
      </c>
      <c r="F251" s="3" t="s">
        <v>146</v>
      </c>
      <c r="G251" s="3" t="s">
        <v>147</v>
      </c>
      <c r="H251" s="3" t="s">
        <v>27</v>
      </c>
      <c r="I251" s="4">
        <v>2</v>
      </c>
      <c r="J251" s="4">
        <v>10</v>
      </c>
      <c r="K251" s="6">
        <v>732436</v>
      </c>
      <c r="L251" s="39">
        <f t="shared" si="6"/>
        <v>366.21800000000002</v>
      </c>
      <c r="M251" s="5">
        <f t="shared" si="7"/>
        <v>36621.800000000003</v>
      </c>
      <c r="N251" s="14" t="s">
        <v>1128</v>
      </c>
      <c r="O251" s="11" t="s">
        <v>148</v>
      </c>
    </row>
    <row r="252" spans="1:15" x14ac:dyDescent="0.25">
      <c r="A252" s="1">
        <v>46309.607327442129</v>
      </c>
      <c r="B252" s="2"/>
      <c r="C252" s="26">
        <v>72</v>
      </c>
      <c r="D252" s="3" t="s">
        <v>265</v>
      </c>
      <c r="E252" s="3" t="s">
        <v>266</v>
      </c>
      <c r="F252" s="3" t="s">
        <v>267</v>
      </c>
      <c r="G252" s="3" t="s">
        <v>268</v>
      </c>
      <c r="H252" s="3" t="s">
        <v>121</v>
      </c>
      <c r="I252" s="4">
        <v>2</v>
      </c>
      <c r="J252" s="4">
        <v>10</v>
      </c>
      <c r="K252" s="6">
        <v>730181</v>
      </c>
      <c r="L252" s="39">
        <f t="shared" si="6"/>
        <v>365.09050000000002</v>
      </c>
      <c r="M252" s="5">
        <f t="shared" si="7"/>
        <v>36509.050000000003</v>
      </c>
      <c r="N252" s="14" t="s">
        <v>1128</v>
      </c>
      <c r="O252" s="11"/>
    </row>
    <row r="253" spans="1:15" x14ac:dyDescent="0.25">
      <c r="A253" s="1">
        <v>46309.495845324076</v>
      </c>
      <c r="B253" s="2"/>
      <c r="C253" s="26">
        <v>73</v>
      </c>
      <c r="D253" s="3" t="s">
        <v>510</v>
      </c>
      <c r="E253" s="3" t="s">
        <v>511</v>
      </c>
      <c r="F253" s="3" t="s">
        <v>512</v>
      </c>
      <c r="G253" s="3" t="s">
        <v>513</v>
      </c>
      <c r="H253" s="3" t="s">
        <v>206</v>
      </c>
      <c r="I253" s="4">
        <v>2</v>
      </c>
      <c r="J253" s="4">
        <v>10</v>
      </c>
      <c r="K253" s="6">
        <v>717717</v>
      </c>
      <c r="L253" s="39">
        <f t="shared" si="6"/>
        <v>358.85849999999999</v>
      </c>
      <c r="M253" s="5">
        <f t="shared" si="7"/>
        <v>35885.85</v>
      </c>
      <c r="N253" s="14" t="s">
        <v>1128</v>
      </c>
      <c r="O253" s="11"/>
    </row>
    <row r="254" spans="1:15" x14ac:dyDescent="0.25">
      <c r="A254" s="1">
        <v>46309.85999892361</v>
      </c>
      <c r="B254" s="2"/>
      <c r="C254" s="26">
        <v>74</v>
      </c>
      <c r="D254" s="3" t="s">
        <v>122</v>
      </c>
      <c r="E254" s="3" t="s">
        <v>123</v>
      </c>
      <c r="F254" s="3" t="s">
        <v>124</v>
      </c>
      <c r="G254" s="3" t="s">
        <v>125</v>
      </c>
      <c r="H254" s="3" t="s">
        <v>63</v>
      </c>
      <c r="I254" s="4">
        <v>2</v>
      </c>
      <c r="J254" s="4">
        <v>10</v>
      </c>
      <c r="K254" s="6">
        <v>707010</v>
      </c>
      <c r="L254" s="39">
        <f t="shared" si="6"/>
        <v>353.505</v>
      </c>
      <c r="M254" s="5">
        <f t="shared" si="7"/>
        <v>35350.5</v>
      </c>
      <c r="N254" s="14" t="s">
        <v>1128</v>
      </c>
      <c r="O254" s="11"/>
    </row>
    <row r="255" spans="1:15" x14ac:dyDescent="0.25">
      <c r="A255" s="1">
        <v>46309.773172071757</v>
      </c>
      <c r="B255" s="2"/>
      <c r="C255" s="26">
        <v>75</v>
      </c>
      <c r="D255" s="3" t="s">
        <v>167</v>
      </c>
      <c r="E255" s="3" t="s">
        <v>168</v>
      </c>
      <c r="F255" s="3" t="s">
        <v>169</v>
      </c>
      <c r="G255" s="3" t="s">
        <v>170</v>
      </c>
      <c r="H255" s="3" t="s">
        <v>63</v>
      </c>
      <c r="I255" s="4">
        <v>2</v>
      </c>
      <c r="J255" s="4">
        <v>7</v>
      </c>
      <c r="K255" s="6">
        <v>701547</v>
      </c>
      <c r="L255" s="39">
        <f t="shared" si="6"/>
        <v>350.77350000000001</v>
      </c>
      <c r="M255" s="5">
        <f t="shared" si="7"/>
        <v>50110.5</v>
      </c>
      <c r="N255" s="14" t="s">
        <v>1128</v>
      </c>
      <c r="O255" s="11"/>
    </row>
    <row r="256" spans="1:15" x14ac:dyDescent="0.25">
      <c r="A256" s="1">
        <v>46310.359390196762</v>
      </c>
      <c r="B256" s="2"/>
      <c r="C256" s="26">
        <v>76</v>
      </c>
      <c r="D256" s="3" t="s">
        <v>53</v>
      </c>
      <c r="E256" s="3" t="s">
        <v>54</v>
      </c>
      <c r="F256" s="3" t="s">
        <v>55</v>
      </c>
      <c r="G256" s="3" t="s">
        <v>56</v>
      </c>
      <c r="H256" s="3" t="s">
        <v>57</v>
      </c>
      <c r="I256" s="4">
        <v>2</v>
      </c>
      <c r="J256" s="4">
        <v>10</v>
      </c>
      <c r="K256" s="6">
        <v>698037</v>
      </c>
      <c r="L256" s="39">
        <f t="shared" si="6"/>
        <v>349.01850000000002</v>
      </c>
      <c r="M256" s="5">
        <f t="shared" si="7"/>
        <v>34901.85</v>
      </c>
      <c r="N256" s="14" t="s">
        <v>1128</v>
      </c>
      <c r="O256" s="11"/>
    </row>
    <row r="257" spans="1:15" x14ac:dyDescent="0.25">
      <c r="A257" s="1">
        <v>46309.769941655089</v>
      </c>
      <c r="B257" s="2"/>
      <c r="C257" s="26">
        <v>77</v>
      </c>
      <c r="D257" s="3" t="s">
        <v>173</v>
      </c>
      <c r="E257" s="3" t="s">
        <v>174</v>
      </c>
      <c r="F257" s="3" t="s">
        <v>175</v>
      </c>
      <c r="G257" s="3" t="s">
        <v>176</v>
      </c>
      <c r="H257" s="3" t="s">
        <v>161</v>
      </c>
      <c r="I257" s="4">
        <v>2</v>
      </c>
      <c r="J257" s="4">
        <v>8</v>
      </c>
      <c r="K257" s="6">
        <v>686294</v>
      </c>
      <c r="L257" s="39">
        <f t="shared" si="6"/>
        <v>343.14699999999999</v>
      </c>
      <c r="M257" s="5">
        <f t="shared" si="7"/>
        <v>42893.375</v>
      </c>
      <c r="N257" s="14" t="s">
        <v>1128</v>
      </c>
      <c r="O257" s="11"/>
    </row>
    <row r="258" spans="1:15" x14ac:dyDescent="0.25">
      <c r="A258" s="1">
        <v>46309.370985474539</v>
      </c>
      <c r="B258" s="2"/>
      <c r="C258" s="26">
        <v>78</v>
      </c>
      <c r="D258" s="3" t="s">
        <v>668</v>
      </c>
      <c r="E258" s="3" t="s">
        <v>624</v>
      </c>
      <c r="F258" s="3" t="s">
        <v>625</v>
      </c>
      <c r="G258" s="3" t="s">
        <v>626</v>
      </c>
      <c r="H258" s="3" t="s">
        <v>63</v>
      </c>
      <c r="I258" s="4">
        <v>2</v>
      </c>
      <c r="J258" s="4">
        <v>10</v>
      </c>
      <c r="K258" s="6">
        <v>684881</v>
      </c>
      <c r="L258" s="39">
        <f t="shared" si="6"/>
        <v>342.44049999999999</v>
      </c>
      <c r="M258" s="5">
        <f t="shared" si="7"/>
        <v>34244.050000000003</v>
      </c>
      <c r="N258" s="14" t="s">
        <v>1128</v>
      </c>
      <c r="O258" s="11"/>
    </row>
    <row r="259" spans="1:15" x14ac:dyDescent="0.25">
      <c r="A259" s="1">
        <v>46309.352008807873</v>
      </c>
      <c r="B259" s="2"/>
      <c r="C259" s="26">
        <v>79</v>
      </c>
      <c r="D259" s="3" t="s">
        <v>689</v>
      </c>
      <c r="E259" s="3" t="s">
        <v>669</v>
      </c>
      <c r="F259" s="3" t="s">
        <v>670</v>
      </c>
      <c r="G259" s="3" t="s">
        <v>671</v>
      </c>
      <c r="H259" s="3" t="s">
        <v>121</v>
      </c>
      <c r="I259" s="4">
        <v>2</v>
      </c>
      <c r="J259" s="4">
        <v>8</v>
      </c>
      <c r="K259" s="6">
        <v>670001</v>
      </c>
      <c r="L259" s="39">
        <f t="shared" si="6"/>
        <v>335.00049999999999</v>
      </c>
      <c r="M259" s="5">
        <f t="shared" si="7"/>
        <v>41875.0625</v>
      </c>
      <c r="N259" s="14" t="s">
        <v>1128</v>
      </c>
      <c r="O259" s="11"/>
    </row>
    <row r="260" spans="1:15" x14ac:dyDescent="0.25">
      <c r="A260" s="1">
        <v>46309.811722361112</v>
      </c>
      <c r="B260" s="2"/>
      <c r="C260" s="26">
        <v>80</v>
      </c>
      <c r="D260" s="3" t="s">
        <v>140</v>
      </c>
      <c r="E260" s="3" t="s">
        <v>141</v>
      </c>
      <c r="F260" s="3" t="s">
        <v>142</v>
      </c>
      <c r="G260" s="3" t="s">
        <v>143</v>
      </c>
      <c r="H260" s="3" t="s">
        <v>121</v>
      </c>
      <c r="I260" s="4">
        <v>2</v>
      </c>
      <c r="J260" s="4">
        <v>10</v>
      </c>
      <c r="K260" s="6">
        <v>665337</v>
      </c>
      <c r="L260" s="39">
        <f t="shared" si="6"/>
        <v>332.66849999999999</v>
      </c>
      <c r="M260" s="5">
        <f t="shared" si="7"/>
        <v>33266.85</v>
      </c>
      <c r="N260" s="14" t="s">
        <v>1128</v>
      </c>
      <c r="O260" s="11"/>
    </row>
    <row r="261" spans="1:15" x14ac:dyDescent="0.25">
      <c r="A261" s="1">
        <v>46309.511369918982</v>
      </c>
      <c r="B261" s="2"/>
      <c r="C261" s="26">
        <v>81</v>
      </c>
      <c r="D261" s="3" t="s">
        <v>463</v>
      </c>
      <c r="E261" s="3" t="s">
        <v>464</v>
      </c>
      <c r="F261" s="3" t="s">
        <v>465</v>
      </c>
      <c r="G261" s="3" t="s">
        <v>466</v>
      </c>
      <c r="H261" s="3" t="s">
        <v>92</v>
      </c>
      <c r="I261" s="4">
        <v>2</v>
      </c>
      <c r="J261" s="4">
        <v>6</v>
      </c>
      <c r="K261" s="6">
        <v>661611</v>
      </c>
      <c r="L261" s="39">
        <f t="shared" si="6"/>
        <v>330.80549999999999</v>
      </c>
      <c r="M261" s="5">
        <f t="shared" si="7"/>
        <v>55134.25</v>
      </c>
      <c r="N261" s="14" t="s">
        <v>1128</v>
      </c>
      <c r="O261" s="11"/>
    </row>
    <row r="262" spans="1:15" x14ac:dyDescent="0.25">
      <c r="A262" s="1">
        <v>46309.364682557869</v>
      </c>
      <c r="B262" s="2"/>
      <c r="C262" s="26">
        <v>82</v>
      </c>
      <c r="D262" s="3" t="s">
        <v>682</v>
      </c>
      <c r="E262" s="3" t="s">
        <v>669</v>
      </c>
      <c r="F262" s="3" t="s">
        <v>670</v>
      </c>
      <c r="G262" s="3" t="s">
        <v>671</v>
      </c>
      <c r="H262" s="3" t="s">
        <v>121</v>
      </c>
      <c r="I262" s="4">
        <v>2</v>
      </c>
      <c r="J262" s="4">
        <v>9</v>
      </c>
      <c r="K262" s="6">
        <v>649268</v>
      </c>
      <c r="L262" s="39">
        <f t="shared" ref="L262:L325" si="8">K262/2000</f>
        <v>324.63400000000001</v>
      </c>
      <c r="M262" s="5">
        <f t="shared" ref="M262:M313" si="9">(K262/I262)/J262</f>
        <v>36070.444444444445</v>
      </c>
      <c r="N262" s="14" t="s">
        <v>1128</v>
      </c>
      <c r="O262" s="11"/>
    </row>
    <row r="263" spans="1:15" x14ac:dyDescent="0.25">
      <c r="A263" s="1">
        <v>46309.438671099539</v>
      </c>
      <c r="B263" s="2"/>
      <c r="C263" s="26">
        <v>83</v>
      </c>
      <c r="D263" s="3" t="s">
        <v>600</v>
      </c>
      <c r="E263" s="3" t="s">
        <v>480</v>
      </c>
      <c r="F263" s="3" t="s">
        <v>584</v>
      </c>
      <c r="G263" s="3" t="s">
        <v>585</v>
      </c>
      <c r="H263" s="3" t="s">
        <v>63</v>
      </c>
      <c r="I263" s="4">
        <v>2</v>
      </c>
      <c r="J263" s="4">
        <v>10</v>
      </c>
      <c r="K263" s="6">
        <v>647538</v>
      </c>
      <c r="L263" s="39">
        <f t="shared" si="8"/>
        <v>323.76900000000001</v>
      </c>
      <c r="M263" s="5">
        <f t="shared" si="9"/>
        <v>32376.9</v>
      </c>
      <c r="N263" s="14" t="s">
        <v>1128</v>
      </c>
      <c r="O263" s="11"/>
    </row>
    <row r="264" spans="1:15" x14ac:dyDescent="0.25">
      <c r="A264" s="1">
        <v>46309.433234837961</v>
      </c>
      <c r="B264" s="2"/>
      <c r="C264" s="26">
        <v>84</v>
      </c>
      <c r="D264" s="3" t="s">
        <v>601</v>
      </c>
      <c r="E264" s="3" t="s">
        <v>602</v>
      </c>
      <c r="F264" s="3" t="s">
        <v>603</v>
      </c>
      <c r="G264" s="3" t="s">
        <v>604</v>
      </c>
      <c r="H264" s="3" t="s">
        <v>605</v>
      </c>
      <c r="I264" s="4">
        <v>2</v>
      </c>
      <c r="J264" s="4">
        <v>9</v>
      </c>
      <c r="K264" s="6">
        <v>641781</v>
      </c>
      <c r="L264" s="39">
        <f t="shared" si="8"/>
        <v>320.89049999999997</v>
      </c>
      <c r="M264" s="5">
        <f t="shared" si="9"/>
        <v>35654.5</v>
      </c>
      <c r="N264" s="14" t="s">
        <v>1128</v>
      </c>
      <c r="O264" s="11"/>
    </row>
    <row r="265" spans="1:15" x14ac:dyDescent="0.25">
      <c r="A265" s="1">
        <v>46309.417187326391</v>
      </c>
      <c r="B265" s="2"/>
      <c r="C265" s="26">
        <v>85</v>
      </c>
      <c r="D265" s="3" t="s">
        <v>618</v>
      </c>
      <c r="E265" s="3" t="s">
        <v>619</v>
      </c>
      <c r="F265" s="3" t="s">
        <v>620</v>
      </c>
      <c r="G265" s="3" t="s">
        <v>621</v>
      </c>
      <c r="H265" s="3" t="s">
        <v>590</v>
      </c>
      <c r="I265" s="4">
        <v>2</v>
      </c>
      <c r="J265" s="4">
        <v>10</v>
      </c>
      <c r="K265" s="6">
        <v>641453</v>
      </c>
      <c r="L265" s="39">
        <f t="shared" si="8"/>
        <v>320.72649999999999</v>
      </c>
      <c r="M265" s="5">
        <f t="shared" si="9"/>
        <v>32072.65</v>
      </c>
      <c r="N265" s="14" t="s">
        <v>1128</v>
      </c>
      <c r="O265" s="11" t="s">
        <v>622</v>
      </c>
    </row>
    <row r="266" spans="1:15" x14ac:dyDescent="0.25">
      <c r="A266" s="1">
        <v>46309.77662960648</v>
      </c>
      <c r="B266" s="2"/>
      <c r="C266" s="26">
        <v>86</v>
      </c>
      <c r="D266" s="3" t="s">
        <v>158</v>
      </c>
      <c r="E266" s="3" t="s">
        <v>39</v>
      </c>
      <c r="F266" s="3" t="s">
        <v>159</v>
      </c>
      <c r="G266" s="3" t="s">
        <v>160</v>
      </c>
      <c r="H266" s="3" t="s">
        <v>161</v>
      </c>
      <c r="I266" s="4">
        <v>2</v>
      </c>
      <c r="J266" s="4">
        <v>8</v>
      </c>
      <c r="K266" s="6">
        <v>640619</v>
      </c>
      <c r="L266" s="39">
        <f t="shared" si="8"/>
        <v>320.30950000000001</v>
      </c>
      <c r="M266" s="5">
        <f t="shared" si="9"/>
        <v>40038.6875</v>
      </c>
      <c r="N266" s="14" t="s">
        <v>1128</v>
      </c>
      <c r="O266" s="11"/>
    </row>
    <row r="267" spans="1:15" x14ac:dyDescent="0.25">
      <c r="A267" s="1">
        <v>46309.619972534725</v>
      </c>
      <c r="B267" s="2"/>
      <c r="C267" s="26">
        <v>87</v>
      </c>
      <c r="D267" s="3" t="s">
        <v>244</v>
      </c>
      <c r="E267" s="3" t="s">
        <v>245</v>
      </c>
      <c r="F267" s="3" t="s">
        <v>246</v>
      </c>
      <c r="G267" s="3" t="s">
        <v>247</v>
      </c>
      <c r="H267" s="3" t="s">
        <v>206</v>
      </c>
      <c r="I267" s="4">
        <v>2</v>
      </c>
      <c r="J267" s="4">
        <v>8</v>
      </c>
      <c r="K267" s="6">
        <v>634867</v>
      </c>
      <c r="L267" s="39">
        <f t="shared" si="8"/>
        <v>317.43349999999998</v>
      </c>
      <c r="M267" s="5">
        <f t="shared" si="9"/>
        <v>39679.1875</v>
      </c>
      <c r="N267" s="14" t="s">
        <v>1128</v>
      </c>
      <c r="O267" s="11"/>
    </row>
    <row r="268" spans="1:15" x14ac:dyDescent="0.25">
      <c r="A268" s="1">
        <v>46309.27103087963</v>
      </c>
      <c r="B268" s="2"/>
      <c r="C268" s="26">
        <v>88</v>
      </c>
      <c r="D268" s="3" t="s">
        <v>769</v>
      </c>
      <c r="E268" s="3" t="s">
        <v>770</v>
      </c>
      <c r="F268" s="3" t="s">
        <v>771</v>
      </c>
      <c r="G268" s="3" t="s">
        <v>772</v>
      </c>
      <c r="H268" s="3" t="s">
        <v>22</v>
      </c>
      <c r="I268" s="4">
        <v>2</v>
      </c>
      <c r="J268" s="4">
        <v>7</v>
      </c>
      <c r="K268" s="6">
        <v>606124</v>
      </c>
      <c r="L268" s="39">
        <f t="shared" si="8"/>
        <v>303.06200000000001</v>
      </c>
      <c r="M268" s="5">
        <f t="shared" si="9"/>
        <v>43294.571428571428</v>
      </c>
      <c r="N268" s="14" t="s">
        <v>1128</v>
      </c>
      <c r="O268" s="11"/>
    </row>
    <row r="269" spans="1:15" x14ac:dyDescent="0.25">
      <c r="A269" s="1">
        <v>46309.367903865743</v>
      </c>
      <c r="B269" s="2"/>
      <c r="C269" s="26">
        <v>89</v>
      </c>
      <c r="D269" s="3" t="s">
        <v>677</v>
      </c>
      <c r="E269" s="3" t="s">
        <v>348</v>
      </c>
      <c r="F269" s="3" t="s">
        <v>678</v>
      </c>
      <c r="G269" s="3" t="s">
        <v>679</v>
      </c>
      <c r="H269" s="3" t="s">
        <v>22</v>
      </c>
      <c r="I269" s="4">
        <v>2</v>
      </c>
      <c r="J269" s="4">
        <v>8</v>
      </c>
      <c r="K269" s="6">
        <v>594589</v>
      </c>
      <c r="L269" s="39">
        <f t="shared" si="8"/>
        <v>297.29450000000003</v>
      </c>
      <c r="M269" s="5">
        <f t="shared" si="9"/>
        <v>37161.8125</v>
      </c>
      <c r="N269" s="14" t="s">
        <v>1128</v>
      </c>
      <c r="O269" s="11"/>
    </row>
    <row r="270" spans="1:15" x14ac:dyDescent="0.25">
      <c r="A270" s="1">
        <v>46308.563677997685</v>
      </c>
      <c r="B270" s="2"/>
      <c r="C270" s="26">
        <v>90</v>
      </c>
      <c r="D270" s="3" t="s">
        <v>927</v>
      </c>
      <c r="E270" s="3" t="s">
        <v>923</v>
      </c>
      <c r="F270" s="3" t="s">
        <v>924</v>
      </c>
      <c r="G270" s="3" t="s">
        <v>925</v>
      </c>
      <c r="H270" s="3" t="s">
        <v>926</v>
      </c>
      <c r="I270" s="4">
        <v>2</v>
      </c>
      <c r="J270" s="4">
        <v>6</v>
      </c>
      <c r="K270" s="6">
        <v>592979</v>
      </c>
      <c r="L270" s="39">
        <f t="shared" si="8"/>
        <v>296.48950000000002</v>
      </c>
      <c r="M270" s="5">
        <f t="shared" si="9"/>
        <v>49414.916666666664</v>
      </c>
      <c r="N270" s="14" t="s">
        <v>1128</v>
      </c>
      <c r="O270" s="12" t="s">
        <v>926</v>
      </c>
    </row>
    <row r="271" spans="1:15" x14ac:dyDescent="0.25">
      <c r="A271" s="1">
        <v>46307.404853159722</v>
      </c>
      <c r="B271" s="2"/>
      <c r="C271" s="26">
        <v>91</v>
      </c>
      <c r="D271" s="3" t="s">
        <v>1118</v>
      </c>
      <c r="E271" s="3" t="s">
        <v>1096</v>
      </c>
      <c r="F271" s="3" t="s">
        <v>541</v>
      </c>
      <c r="G271" s="3" t="s">
        <v>1119</v>
      </c>
      <c r="H271" s="3" t="s">
        <v>278</v>
      </c>
      <c r="I271" s="4">
        <v>2</v>
      </c>
      <c r="J271" s="4">
        <v>7</v>
      </c>
      <c r="K271" s="6">
        <v>591156</v>
      </c>
      <c r="L271" s="39">
        <f t="shared" si="8"/>
        <v>295.57799999999997</v>
      </c>
      <c r="M271" s="5">
        <f t="shared" si="9"/>
        <v>42225.428571428572</v>
      </c>
      <c r="N271" s="14" t="s">
        <v>1128</v>
      </c>
      <c r="O271" s="11"/>
    </row>
    <row r="272" spans="1:15" x14ac:dyDescent="0.25">
      <c r="A272" s="1">
        <v>46309.274999988425</v>
      </c>
      <c r="B272" s="2"/>
      <c r="C272" s="26">
        <v>92</v>
      </c>
      <c r="D272" s="3" t="s">
        <v>756</v>
      </c>
      <c r="E272" s="3" t="s">
        <v>757</v>
      </c>
      <c r="F272" s="3" t="s">
        <v>758</v>
      </c>
      <c r="G272" s="3" t="s">
        <v>759</v>
      </c>
      <c r="H272" s="3" t="s">
        <v>760</v>
      </c>
      <c r="I272" s="4">
        <v>2</v>
      </c>
      <c r="J272" s="4">
        <v>10</v>
      </c>
      <c r="K272" s="6">
        <v>590511</v>
      </c>
      <c r="L272" s="39">
        <f t="shared" si="8"/>
        <v>295.25549999999998</v>
      </c>
      <c r="M272" s="5">
        <f t="shared" si="9"/>
        <v>29525.55</v>
      </c>
      <c r="N272" s="14" t="s">
        <v>1128</v>
      </c>
      <c r="O272" s="11"/>
    </row>
    <row r="273" spans="1:15" x14ac:dyDescent="0.25">
      <c r="A273" s="1">
        <v>46308.519603009256</v>
      </c>
      <c r="B273" s="2"/>
      <c r="C273" s="26">
        <v>93</v>
      </c>
      <c r="D273" s="3" t="s">
        <v>977</v>
      </c>
      <c r="E273" s="3" t="s">
        <v>364</v>
      </c>
      <c r="F273" s="3" t="s">
        <v>978</v>
      </c>
      <c r="G273" s="3" t="s">
        <v>979</v>
      </c>
      <c r="H273" s="3" t="s">
        <v>224</v>
      </c>
      <c r="I273" s="4">
        <v>2</v>
      </c>
      <c r="J273" s="4">
        <v>6</v>
      </c>
      <c r="K273" s="6">
        <v>588583</v>
      </c>
      <c r="L273" s="39">
        <f t="shared" si="8"/>
        <v>294.29149999999998</v>
      </c>
      <c r="M273" s="5">
        <f t="shared" si="9"/>
        <v>49048.583333333336</v>
      </c>
      <c r="N273" s="14" t="s">
        <v>1128</v>
      </c>
      <c r="O273" s="11"/>
    </row>
    <row r="274" spans="1:15" x14ac:dyDescent="0.25">
      <c r="A274" s="1">
        <v>46309.610892800927</v>
      </c>
      <c r="B274" s="2"/>
      <c r="C274" s="26">
        <v>94</v>
      </c>
      <c r="D274" s="3" t="s">
        <v>257</v>
      </c>
      <c r="E274" s="3" t="s">
        <v>258</v>
      </c>
      <c r="F274" s="3" t="s">
        <v>259</v>
      </c>
      <c r="G274" s="3" t="s">
        <v>260</v>
      </c>
      <c r="H274" s="3" t="s">
        <v>63</v>
      </c>
      <c r="I274" s="4">
        <v>2</v>
      </c>
      <c r="J274" s="4">
        <v>10</v>
      </c>
      <c r="K274" s="6">
        <v>584418</v>
      </c>
      <c r="L274" s="39">
        <f t="shared" si="8"/>
        <v>292.209</v>
      </c>
      <c r="M274" s="5">
        <f t="shared" si="9"/>
        <v>29220.9</v>
      </c>
      <c r="N274" s="14" t="s">
        <v>1128</v>
      </c>
      <c r="O274" s="11"/>
    </row>
    <row r="275" spans="1:15" x14ac:dyDescent="0.25">
      <c r="A275" s="1">
        <v>46309.621544189817</v>
      </c>
      <c r="B275" s="2"/>
      <c r="C275" s="26">
        <v>95</v>
      </c>
      <c r="D275" s="3" t="s">
        <v>241</v>
      </c>
      <c r="E275" s="3" t="s">
        <v>65</v>
      </c>
      <c r="F275" s="3" t="s">
        <v>242</v>
      </c>
      <c r="G275" s="3" t="s">
        <v>243</v>
      </c>
      <c r="H275" s="3" t="s">
        <v>22</v>
      </c>
      <c r="I275" s="4">
        <v>2</v>
      </c>
      <c r="J275" s="4">
        <v>10</v>
      </c>
      <c r="K275" s="6">
        <v>568438</v>
      </c>
      <c r="L275" s="39">
        <f t="shared" si="8"/>
        <v>284.21899999999999</v>
      </c>
      <c r="M275" s="5">
        <f t="shared" si="9"/>
        <v>28421.9</v>
      </c>
      <c r="N275" s="14" t="s">
        <v>1128</v>
      </c>
      <c r="O275" s="11"/>
    </row>
    <row r="276" spans="1:15" x14ac:dyDescent="0.25">
      <c r="A276" s="1">
        <v>46309.502498136571</v>
      </c>
      <c r="B276" s="2"/>
      <c r="C276" s="26">
        <v>96</v>
      </c>
      <c r="D276" s="3" t="s">
        <v>491</v>
      </c>
      <c r="E276" s="3" t="s">
        <v>492</v>
      </c>
      <c r="F276" s="3" t="s">
        <v>493</v>
      </c>
      <c r="G276" s="3" t="s">
        <v>494</v>
      </c>
      <c r="H276" s="3" t="s">
        <v>22</v>
      </c>
      <c r="I276" s="4">
        <v>2</v>
      </c>
      <c r="J276" s="4">
        <v>10</v>
      </c>
      <c r="K276" s="6">
        <v>555092</v>
      </c>
      <c r="L276" s="39">
        <f t="shared" si="8"/>
        <v>277.54599999999999</v>
      </c>
      <c r="M276" s="5">
        <f t="shared" si="9"/>
        <v>27754.6</v>
      </c>
      <c r="N276" s="14" t="s">
        <v>1128</v>
      </c>
      <c r="O276" s="11"/>
    </row>
    <row r="277" spans="1:15" x14ac:dyDescent="0.25">
      <c r="A277" s="1">
        <v>46309.592362222225</v>
      </c>
      <c r="B277" s="2"/>
      <c r="C277" s="26">
        <v>97</v>
      </c>
      <c r="D277" s="3" t="s">
        <v>296</v>
      </c>
      <c r="E277" s="3" t="s">
        <v>297</v>
      </c>
      <c r="F277" s="3" t="s">
        <v>298</v>
      </c>
      <c r="G277" s="3" t="s">
        <v>299</v>
      </c>
      <c r="H277" s="3" t="s">
        <v>194</v>
      </c>
      <c r="I277" s="4">
        <v>2</v>
      </c>
      <c r="J277" s="4">
        <v>7</v>
      </c>
      <c r="K277" s="6">
        <v>554387</v>
      </c>
      <c r="L277" s="39">
        <f t="shared" si="8"/>
        <v>277.19349999999997</v>
      </c>
      <c r="M277" s="5">
        <f t="shared" si="9"/>
        <v>39599.071428571428</v>
      </c>
      <c r="N277" s="14" t="s">
        <v>1128</v>
      </c>
      <c r="O277" s="11" t="s">
        <v>300</v>
      </c>
    </row>
    <row r="278" spans="1:15" x14ac:dyDescent="0.25">
      <c r="A278" s="1">
        <v>46309.570846331022</v>
      </c>
      <c r="B278" s="2"/>
      <c r="C278" s="26">
        <v>98</v>
      </c>
      <c r="D278" s="3" t="s">
        <v>342</v>
      </c>
      <c r="E278" s="3" t="s">
        <v>343</v>
      </c>
      <c r="F278" s="3" t="s">
        <v>344</v>
      </c>
      <c r="G278" s="3" t="s">
        <v>345</v>
      </c>
      <c r="H278" s="3" t="s">
        <v>206</v>
      </c>
      <c r="I278" s="4">
        <v>2</v>
      </c>
      <c r="J278" s="4">
        <v>10</v>
      </c>
      <c r="K278" s="6">
        <v>547589</v>
      </c>
      <c r="L278" s="39">
        <f t="shared" si="8"/>
        <v>273.79450000000003</v>
      </c>
      <c r="M278" s="5">
        <f t="shared" si="9"/>
        <v>27379.45</v>
      </c>
      <c r="N278" s="14" t="s">
        <v>1128</v>
      </c>
      <c r="O278" s="11" t="s">
        <v>346</v>
      </c>
    </row>
    <row r="279" spans="1:15" x14ac:dyDescent="0.25">
      <c r="A279" s="1">
        <v>46310.206897071759</v>
      </c>
      <c r="B279" s="2"/>
      <c r="C279" s="26">
        <v>99</v>
      </c>
      <c r="D279" s="3" t="s">
        <v>106</v>
      </c>
      <c r="E279" s="3" t="s">
        <v>103</v>
      </c>
      <c r="F279" s="3" t="s">
        <v>104</v>
      </c>
      <c r="G279" s="3" t="s">
        <v>105</v>
      </c>
      <c r="H279" s="3" t="s">
        <v>22</v>
      </c>
      <c r="I279" s="4">
        <v>2</v>
      </c>
      <c r="J279" s="4">
        <v>9</v>
      </c>
      <c r="K279" s="6">
        <v>544043</v>
      </c>
      <c r="L279" s="39">
        <f t="shared" si="8"/>
        <v>272.0215</v>
      </c>
      <c r="M279" s="5">
        <f t="shared" si="9"/>
        <v>30224.611111111109</v>
      </c>
      <c r="N279" s="14" t="s">
        <v>1128</v>
      </c>
      <c r="O279" s="11" t="s">
        <v>106</v>
      </c>
    </row>
    <row r="280" spans="1:15" x14ac:dyDescent="0.25">
      <c r="A280" s="1">
        <v>46309.249680833331</v>
      </c>
      <c r="B280" s="2"/>
      <c r="C280" s="26">
        <v>100</v>
      </c>
      <c r="D280" s="3" t="s">
        <v>819</v>
      </c>
      <c r="E280" s="3" t="s">
        <v>820</v>
      </c>
      <c r="F280" s="3" t="s">
        <v>821</v>
      </c>
      <c r="G280" s="3" t="s">
        <v>822</v>
      </c>
      <c r="H280" s="3" t="s">
        <v>22</v>
      </c>
      <c r="I280" s="4">
        <v>2</v>
      </c>
      <c r="J280" s="4">
        <v>5</v>
      </c>
      <c r="K280" s="6">
        <v>477206</v>
      </c>
      <c r="L280" s="39">
        <f t="shared" si="8"/>
        <v>238.60300000000001</v>
      </c>
      <c r="M280" s="5">
        <f t="shared" si="9"/>
        <v>47720.6</v>
      </c>
      <c r="N280" s="14" t="s">
        <v>1128</v>
      </c>
      <c r="O280" s="11"/>
    </row>
    <row r="281" spans="1:15" x14ac:dyDescent="0.25">
      <c r="A281" s="1">
        <v>46310.495463194442</v>
      </c>
      <c r="B281" s="2"/>
      <c r="C281" s="26">
        <v>101</v>
      </c>
      <c r="D281" s="3" t="s">
        <v>43</v>
      </c>
      <c r="E281" s="3" t="s">
        <v>39</v>
      </c>
      <c r="F281" s="3" t="s">
        <v>40</v>
      </c>
      <c r="G281" s="3" t="s">
        <v>41</v>
      </c>
      <c r="H281" s="3" t="s">
        <v>42</v>
      </c>
      <c r="I281" s="4">
        <v>2</v>
      </c>
      <c r="J281" s="4">
        <v>5</v>
      </c>
      <c r="K281" s="6">
        <v>469593</v>
      </c>
      <c r="L281" s="39">
        <f t="shared" si="8"/>
        <v>234.79650000000001</v>
      </c>
      <c r="M281" s="5">
        <f t="shared" si="9"/>
        <v>46959.3</v>
      </c>
      <c r="N281" s="14" t="s">
        <v>1128</v>
      </c>
      <c r="O281" s="11" t="s">
        <v>43</v>
      </c>
    </row>
    <row r="282" spans="1:15" x14ac:dyDescent="0.25">
      <c r="A282" s="1">
        <v>46309.513277800928</v>
      </c>
      <c r="B282" s="2"/>
      <c r="C282" s="26">
        <v>102</v>
      </c>
      <c r="D282" s="3" t="s">
        <v>455</v>
      </c>
      <c r="E282" s="3" t="s">
        <v>456</v>
      </c>
      <c r="F282" s="3" t="s">
        <v>457</v>
      </c>
      <c r="G282" s="3" t="s">
        <v>458</v>
      </c>
      <c r="H282" s="3" t="s">
        <v>22</v>
      </c>
      <c r="I282" s="4">
        <v>2</v>
      </c>
      <c r="J282" s="4">
        <v>6</v>
      </c>
      <c r="K282" s="6">
        <v>459150</v>
      </c>
      <c r="L282" s="39">
        <f t="shared" si="8"/>
        <v>229.57499999999999</v>
      </c>
      <c r="M282" s="5">
        <f t="shared" si="9"/>
        <v>38262.5</v>
      </c>
      <c r="N282" s="14" t="s">
        <v>1128</v>
      </c>
      <c r="O282" s="11"/>
    </row>
    <row r="283" spans="1:15" x14ac:dyDescent="0.25">
      <c r="A283" s="1">
        <v>46308.319515798612</v>
      </c>
      <c r="B283" s="2"/>
      <c r="C283" s="26">
        <v>103</v>
      </c>
      <c r="D283" s="3" t="s">
        <v>1059</v>
      </c>
      <c r="E283" s="3" t="s">
        <v>1060</v>
      </c>
      <c r="F283" s="3" t="s">
        <v>1061</v>
      </c>
      <c r="G283" s="3" t="s">
        <v>1062</v>
      </c>
      <c r="H283" s="3" t="s">
        <v>63</v>
      </c>
      <c r="I283" s="4">
        <v>2</v>
      </c>
      <c r="J283" s="4">
        <v>5</v>
      </c>
      <c r="K283" s="6">
        <v>453760</v>
      </c>
      <c r="L283" s="39">
        <f t="shared" si="8"/>
        <v>226.88</v>
      </c>
      <c r="M283" s="5">
        <f t="shared" si="9"/>
        <v>45376</v>
      </c>
      <c r="N283" s="14" t="s">
        <v>1128</v>
      </c>
      <c r="O283" s="11"/>
    </row>
    <row r="284" spans="1:15" x14ac:dyDescent="0.25">
      <c r="A284" s="1">
        <v>46310.261632037036</v>
      </c>
      <c r="B284" s="2"/>
      <c r="C284" s="26">
        <v>104</v>
      </c>
      <c r="D284" s="3" t="s">
        <v>78</v>
      </c>
      <c r="E284" s="3" t="s">
        <v>79</v>
      </c>
      <c r="F284" s="3" t="s">
        <v>80</v>
      </c>
      <c r="G284" s="3" t="s">
        <v>81</v>
      </c>
      <c r="H284" s="3" t="s">
        <v>82</v>
      </c>
      <c r="I284" s="4">
        <v>2</v>
      </c>
      <c r="J284" s="4">
        <v>7</v>
      </c>
      <c r="K284" s="6">
        <v>453523</v>
      </c>
      <c r="L284" s="39">
        <f t="shared" si="8"/>
        <v>226.76150000000001</v>
      </c>
      <c r="M284" s="5">
        <f t="shared" si="9"/>
        <v>32394.5</v>
      </c>
      <c r="N284" s="14" t="s">
        <v>1128</v>
      </c>
      <c r="O284" s="11"/>
    </row>
    <row r="285" spans="1:15" x14ac:dyDescent="0.25">
      <c r="A285" s="1">
        <v>46309.771368738424</v>
      </c>
      <c r="B285" s="2"/>
      <c r="C285" s="26">
        <v>105</v>
      </c>
      <c r="D285" s="3" t="s">
        <v>172</v>
      </c>
      <c r="E285" s="3" t="s">
        <v>168</v>
      </c>
      <c r="F285" s="3" t="s">
        <v>169</v>
      </c>
      <c r="G285" s="3" t="s">
        <v>170</v>
      </c>
      <c r="H285" s="3" t="s">
        <v>63</v>
      </c>
      <c r="I285" s="4">
        <v>2</v>
      </c>
      <c r="J285" s="4">
        <v>9</v>
      </c>
      <c r="K285" s="6">
        <v>447436</v>
      </c>
      <c r="L285" s="39">
        <f t="shared" si="8"/>
        <v>223.71799999999999</v>
      </c>
      <c r="M285" s="5">
        <f t="shared" si="9"/>
        <v>24857.555555555555</v>
      </c>
      <c r="N285" s="14" t="s">
        <v>1128</v>
      </c>
      <c r="O285" s="11"/>
    </row>
    <row r="286" spans="1:15" x14ac:dyDescent="0.25">
      <c r="A286" s="1">
        <v>46309.857821122685</v>
      </c>
      <c r="B286" s="2"/>
      <c r="C286" s="26">
        <v>106</v>
      </c>
      <c r="D286" s="3" t="s">
        <v>122</v>
      </c>
      <c r="E286" s="3" t="s">
        <v>123</v>
      </c>
      <c r="F286" s="3" t="s">
        <v>124</v>
      </c>
      <c r="G286" s="3" t="s">
        <v>125</v>
      </c>
      <c r="H286" s="3" t="s">
        <v>63</v>
      </c>
      <c r="I286" s="4">
        <v>2</v>
      </c>
      <c r="J286" s="4">
        <v>9</v>
      </c>
      <c r="K286" s="6">
        <v>438434</v>
      </c>
      <c r="L286" s="39">
        <f t="shared" si="8"/>
        <v>219.21700000000001</v>
      </c>
      <c r="M286" s="5">
        <f t="shared" si="9"/>
        <v>24357.444444444445</v>
      </c>
      <c r="N286" s="14" t="s">
        <v>1128</v>
      </c>
      <c r="O286" s="11"/>
    </row>
    <row r="287" spans="1:15" x14ac:dyDescent="0.25">
      <c r="A287" s="1">
        <v>46308.564486539355</v>
      </c>
      <c r="B287" s="2"/>
      <c r="C287" s="26">
        <v>107</v>
      </c>
      <c r="D287" s="3" t="s">
        <v>922</v>
      </c>
      <c r="E287" s="3" t="s">
        <v>923</v>
      </c>
      <c r="F287" s="3" t="s">
        <v>924</v>
      </c>
      <c r="G287" s="3" t="s">
        <v>925</v>
      </c>
      <c r="H287" s="3" t="s">
        <v>926</v>
      </c>
      <c r="I287" s="4">
        <v>2</v>
      </c>
      <c r="J287" s="4">
        <v>6</v>
      </c>
      <c r="K287" s="6">
        <v>435429</v>
      </c>
      <c r="L287" s="39">
        <f t="shared" si="8"/>
        <v>217.71449999999999</v>
      </c>
      <c r="M287" s="5">
        <f t="shared" si="9"/>
        <v>36285.75</v>
      </c>
      <c r="N287" s="14" t="s">
        <v>1128</v>
      </c>
      <c r="O287" s="11" t="s">
        <v>926</v>
      </c>
    </row>
    <row r="288" spans="1:15" x14ac:dyDescent="0.25">
      <c r="A288" s="1">
        <v>46309.404154618052</v>
      </c>
      <c r="B288" s="2"/>
      <c r="C288" s="26">
        <v>108</v>
      </c>
      <c r="D288" s="3" t="s">
        <v>635</v>
      </c>
      <c r="E288" s="3" t="s">
        <v>636</v>
      </c>
      <c r="F288" s="3" t="s">
        <v>637</v>
      </c>
      <c r="G288" s="3" t="s">
        <v>638</v>
      </c>
      <c r="H288" s="3" t="s">
        <v>63</v>
      </c>
      <c r="I288" s="4">
        <v>2</v>
      </c>
      <c r="J288" s="4">
        <v>7</v>
      </c>
      <c r="K288" s="6">
        <v>419900</v>
      </c>
      <c r="L288" s="39">
        <f t="shared" si="8"/>
        <v>209.95</v>
      </c>
      <c r="M288" s="5">
        <f t="shared" si="9"/>
        <v>29992.857142857141</v>
      </c>
      <c r="N288" s="14" t="s">
        <v>1128</v>
      </c>
      <c r="O288" s="11"/>
    </row>
    <row r="289" spans="1:15" x14ac:dyDescent="0.25">
      <c r="A289" s="1">
        <v>46309.558364340279</v>
      </c>
      <c r="B289" s="2"/>
      <c r="C289" s="26">
        <v>109</v>
      </c>
      <c r="D289" s="3" t="s">
        <v>382</v>
      </c>
      <c r="E289" s="3" t="s">
        <v>383</v>
      </c>
      <c r="F289" s="3" t="s">
        <v>384</v>
      </c>
      <c r="G289" s="3" t="s">
        <v>385</v>
      </c>
      <c r="H289" s="3" t="s">
        <v>63</v>
      </c>
      <c r="I289" s="4">
        <v>2</v>
      </c>
      <c r="J289" s="4">
        <v>6</v>
      </c>
      <c r="K289" s="6">
        <v>413985</v>
      </c>
      <c r="L289" s="39">
        <f t="shared" si="8"/>
        <v>206.99250000000001</v>
      </c>
      <c r="M289" s="5">
        <f t="shared" si="9"/>
        <v>34498.75</v>
      </c>
      <c r="N289" s="14" t="s">
        <v>1128</v>
      </c>
      <c r="O289" s="11"/>
    </row>
    <row r="290" spans="1:15" x14ac:dyDescent="0.25">
      <c r="A290" s="1">
        <v>46309.464059351849</v>
      </c>
      <c r="B290" s="2"/>
      <c r="C290" s="26">
        <v>110</v>
      </c>
      <c r="D290" s="3" t="s">
        <v>571</v>
      </c>
      <c r="E290" s="3" t="s">
        <v>572</v>
      </c>
      <c r="F290" s="3" t="s">
        <v>573</v>
      </c>
      <c r="G290" s="3" t="s">
        <v>574</v>
      </c>
      <c r="H290" s="3" t="s">
        <v>92</v>
      </c>
      <c r="I290" s="4">
        <v>2</v>
      </c>
      <c r="J290" s="4">
        <v>7</v>
      </c>
      <c r="K290" s="6">
        <v>412368</v>
      </c>
      <c r="L290" s="39">
        <f t="shared" si="8"/>
        <v>206.184</v>
      </c>
      <c r="M290" s="5">
        <f t="shared" si="9"/>
        <v>29454.857142857141</v>
      </c>
      <c r="N290" s="14" t="s">
        <v>1128</v>
      </c>
      <c r="O290" s="11"/>
    </row>
    <row r="291" spans="1:15" x14ac:dyDescent="0.25">
      <c r="A291" s="1">
        <v>46309.606890474533</v>
      </c>
      <c r="B291" s="2"/>
      <c r="C291" s="26">
        <v>111</v>
      </c>
      <c r="D291" s="3" t="s">
        <v>269</v>
      </c>
      <c r="E291" s="3" t="s">
        <v>270</v>
      </c>
      <c r="F291" s="3" t="s">
        <v>271</v>
      </c>
      <c r="G291" s="3" t="s">
        <v>272</v>
      </c>
      <c r="H291" s="3" t="s">
        <v>57</v>
      </c>
      <c r="I291" s="4">
        <v>2</v>
      </c>
      <c r="J291" s="4">
        <v>4</v>
      </c>
      <c r="K291" s="6">
        <v>406561</v>
      </c>
      <c r="L291" s="39">
        <f t="shared" si="8"/>
        <v>203.28049999999999</v>
      </c>
      <c r="M291" s="5">
        <f t="shared" si="9"/>
        <v>50820.125</v>
      </c>
      <c r="N291" s="14" t="s">
        <v>1128</v>
      </c>
      <c r="O291" s="11"/>
    </row>
    <row r="292" spans="1:15" x14ac:dyDescent="0.25">
      <c r="A292" s="1">
        <v>46309.479608888891</v>
      </c>
      <c r="B292" s="2"/>
      <c r="C292" s="26">
        <v>112</v>
      </c>
      <c r="D292" s="3" t="s">
        <v>534</v>
      </c>
      <c r="E292" s="3" t="s">
        <v>535</v>
      </c>
      <c r="F292" s="3" t="s">
        <v>536</v>
      </c>
      <c r="G292" s="3" t="s">
        <v>537</v>
      </c>
      <c r="H292" s="3" t="s">
        <v>538</v>
      </c>
      <c r="I292" s="4">
        <v>2</v>
      </c>
      <c r="J292" s="4">
        <v>8</v>
      </c>
      <c r="K292" s="6">
        <v>405109</v>
      </c>
      <c r="L292" s="39">
        <f t="shared" si="8"/>
        <v>202.55449999999999</v>
      </c>
      <c r="M292" s="5">
        <f t="shared" si="9"/>
        <v>25319.3125</v>
      </c>
      <c r="N292" s="14" t="s">
        <v>1128</v>
      </c>
      <c r="O292" s="11"/>
    </row>
    <row r="293" spans="1:15" x14ac:dyDescent="0.25">
      <c r="A293" s="1">
        <v>46309.500668819448</v>
      </c>
      <c r="B293" s="2"/>
      <c r="C293" s="26">
        <v>113</v>
      </c>
      <c r="D293" s="3" t="s">
        <v>495</v>
      </c>
      <c r="E293" s="3" t="s">
        <v>496</v>
      </c>
      <c r="F293" s="3" t="s">
        <v>259</v>
      </c>
      <c r="G293" s="3" t="s">
        <v>497</v>
      </c>
      <c r="H293" s="3" t="s">
        <v>22</v>
      </c>
      <c r="I293" s="4">
        <v>2</v>
      </c>
      <c r="J293" s="4">
        <v>6</v>
      </c>
      <c r="K293" s="6">
        <v>400150</v>
      </c>
      <c r="L293" s="39">
        <f t="shared" si="8"/>
        <v>200.07499999999999</v>
      </c>
      <c r="M293" s="5">
        <f t="shared" si="9"/>
        <v>33345.833333333336</v>
      </c>
      <c r="N293" s="14" t="s">
        <v>1128</v>
      </c>
      <c r="O293" s="11" t="s">
        <v>498</v>
      </c>
    </row>
    <row r="294" spans="1:15" x14ac:dyDescent="0.25">
      <c r="A294" s="1">
        <v>46309.370412349534</v>
      </c>
      <c r="B294" s="2"/>
      <c r="C294" s="26">
        <v>114</v>
      </c>
      <c r="D294" s="10" t="s">
        <v>1124</v>
      </c>
      <c r="E294" s="3" t="s">
        <v>669</v>
      </c>
      <c r="F294" s="3" t="s">
        <v>670</v>
      </c>
      <c r="G294" s="3" t="s">
        <v>671</v>
      </c>
      <c r="H294" s="3" t="s">
        <v>121</v>
      </c>
      <c r="I294" s="4">
        <v>2</v>
      </c>
      <c r="J294" s="4">
        <v>5</v>
      </c>
      <c r="K294" s="6">
        <v>396530</v>
      </c>
      <c r="L294" s="39">
        <f t="shared" si="8"/>
        <v>198.26499999999999</v>
      </c>
      <c r="M294" s="5">
        <f t="shared" si="9"/>
        <v>39653</v>
      </c>
      <c r="N294" s="14" t="s">
        <v>1128</v>
      </c>
      <c r="O294" s="11"/>
    </row>
    <row r="295" spans="1:15" x14ac:dyDescent="0.25">
      <c r="A295" s="1">
        <v>46309.368188495369</v>
      </c>
      <c r="B295" s="2"/>
      <c r="C295" s="26">
        <v>115</v>
      </c>
      <c r="D295" s="3" t="s">
        <v>676</v>
      </c>
      <c r="E295" s="3" t="s">
        <v>669</v>
      </c>
      <c r="F295" s="3" t="s">
        <v>670</v>
      </c>
      <c r="G295" s="3" t="s">
        <v>671</v>
      </c>
      <c r="H295" s="3" t="s">
        <v>121</v>
      </c>
      <c r="I295" s="4">
        <v>2</v>
      </c>
      <c r="J295" s="4">
        <v>8</v>
      </c>
      <c r="K295" s="6">
        <v>396530</v>
      </c>
      <c r="L295" s="39">
        <f t="shared" si="8"/>
        <v>198.26499999999999</v>
      </c>
      <c r="M295" s="5">
        <f t="shared" si="9"/>
        <v>24783.125</v>
      </c>
      <c r="N295" s="14" t="s">
        <v>1128</v>
      </c>
      <c r="O295" s="11"/>
    </row>
    <row r="296" spans="1:15" x14ac:dyDescent="0.25">
      <c r="A296" s="1">
        <v>46310.210562060187</v>
      </c>
      <c r="B296" s="2"/>
      <c r="C296" s="26">
        <v>116</v>
      </c>
      <c r="D296" s="3" t="s">
        <v>98</v>
      </c>
      <c r="E296" s="3" t="s">
        <v>99</v>
      </c>
      <c r="F296" s="3" t="s">
        <v>100</v>
      </c>
      <c r="G296" s="3" t="s">
        <v>101</v>
      </c>
      <c r="H296" s="3" t="s">
        <v>102</v>
      </c>
      <c r="I296" s="4">
        <v>2</v>
      </c>
      <c r="J296" s="4">
        <v>8</v>
      </c>
      <c r="K296" s="6">
        <v>391415</v>
      </c>
      <c r="L296" s="39">
        <f t="shared" si="8"/>
        <v>195.70750000000001</v>
      </c>
      <c r="M296" s="5">
        <f t="shared" si="9"/>
        <v>24463.4375</v>
      </c>
      <c r="N296" s="14" t="s">
        <v>1128</v>
      </c>
      <c r="O296" s="11"/>
    </row>
    <row r="297" spans="1:15" x14ac:dyDescent="0.25">
      <c r="A297" s="1">
        <v>46309.377268379627</v>
      </c>
      <c r="B297" s="2"/>
      <c r="C297" s="26">
        <v>117</v>
      </c>
      <c r="D297" s="3" t="s">
        <v>661</v>
      </c>
      <c r="E297" s="3" t="s">
        <v>65</v>
      </c>
      <c r="F297" s="3" t="s">
        <v>662</v>
      </c>
      <c r="G297" s="3" t="s">
        <v>663</v>
      </c>
      <c r="H297" s="3" t="s">
        <v>22</v>
      </c>
      <c r="I297" s="4">
        <v>2</v>
      </c>
      <c r="J297" s="4">
        <v>4</v>
      </c>
      <c r="K297" s="6">
        <v>390523</v>
      </c>
      <c r="L297" s="39">
        <f t="shared" si="8"/>
        <v>195.26150000000001</v>
      </c>
      <c r="M297" s="5">
        <f t="shared" si="9"/>
        <v>48815.375</v>
      </c>
      <c r="N297" s="14" t="s">
        <v>1128</v>
      </c>
      <c r="O297" s="11"/>
    </row>
    <row r="298" spans="1:15" x14ac:dyDescent="0.25">
      <c r="A298" s="1">
        <v>46309.235772800923</v>
      </c>
      <c r="B298" s="2"/>
      <c r="C298" s="26">
        <v>118</v>
      </c>
      <c r="D298" s="3" t="s">
        <v>843</v>
      </c>
      <c r="E298" s="3" t="s">
        <v>457</v>
      </c>
      <c r="F298" s="3" t="s">
        <v>844</v>
      </c>
      <c r="G298" s="3" t="s">
        <v>845</v>
      </c>
      <c r="H298" s="3" t="s">
        <v>194</v>
      </c>
      <c r="I298" s="4">
        <v>2</v>
      </c>
      <c r="J298" s="4">
        <v>8</v>
      </c>
      <c r="K298" s="6">
        <v>389609</v>
      </c>
      <c r="L298" s="39">
        <f t="shared" si="8"/>
        <v>194.80449999999999</v>
      </c>
      <c r="M298" s="5">
        <f t="shared" si="9"/>
        <v>24350.5625</v>
      </c>
      <c r="N298" s="14" t="s">
        <v>1128</v>
      </c>
      <c r="O298" s="11"/>
    </row>
    <row r="299" spans="1:15" x14ac:dyDescent="0.25">
      <c r="A299" s="1">
        <v>46310.257386481484</v>
      </c>
      <c r="B299" s="2"/>
      <c r="C299" s="26">
        <v>119</v>
      </c>
      <c r="D299" s="3" t="s">
        <v>88</v>
      </c>
      <c r="E299" s="3" t="s">
        <v>89</v>
      </c>
      <c r="F299" s="3" t="s">
        <v>90</v>
      </c>
      <c r="G299" s="3" t="s">
        <v>91</v>
      </c>
      <c r="H299" s="3" t="s">
        <v>92</v>
      </c>
      <c r="I299" s="4">
        <v>2</v>
      </c>
      <c r="J299" s="4">
        <v>6</v>
      </c>
      <c r="K299" s="6">
        <v>378518</v>
      </c>
      <c r="L299" s="39">
        <f t="shared" si="8"/>
        <v>189.25899999999999</v>
      </c>
      <c r="M299" s="5">
        <f t="shared" si="9"/>
        <v>31543.166666666668</v>
      </c>
      <c r="N299" s="14" t="s">
        <v>1128</v>
      </c>
      <c r="O299" s="11"/>
    </row>
    <row r="300" spans="1:15" x14ac:dyDescent="0.25">
      <c r="A300" s="1">
        <v>46309.267978333337</v>
      </c>
      <c r="B300" s="2"/>
      <c r="C300" s="26">
        <v>120</v>
      </c>
      <c r="D300" s="3" t="s">
        <v>773</v>
      </c>
      <c r="E300" s="3" t="s">
        <v>774</v>
      </c>
      <c r="F300" s="3" t="s">
        <v>593</v>
      </c>
      <c r="G300" s="3" t="s">
        <v>775</v>
      </c>
      <c r="H300" s="3" t="s">
        <v>63</v>
      </c>
      <c r="I300" s="4">
        <v>2</v>
      </c>
      <c r="J300" s="4">
        <v>5</v>
      </c>
      <c r="K300" s="6">
        <v>359418</v>
      </c>
      <c r="L300" s="39">
        <f t="shared" si="8"/>
        <v>179.709</v>
      </c>
      <c r="M300" s="5">
        <f t="shared" si="9"/>
        <v>35941.800000000003</v>
      </c>
      <c r="N300" s="14" t="s">
        <v>1128</v>
      </c>
      <c r="O300" s="11"/>
    </row>
    <row r="301" spans="1:15" x14ac:dyDescent="0.25">
      <c r="A301" s="1">
        <v>46309.359302835648</v>
      </c>
      <c r="B301" s="2"/>
      <c r="C301" s="26">
        <v>121</v>
      </c>
      <c r="D301" s="3" t="s">
        <v>686</v>
      </c>
      <c r="E301" s="3" t="s">
        <v>669</v>
      </c>
      <c r="F301" s="3" t="s">
        <v>670</v>
      </c>
      <c r="G301" s="3" t="s">
        <v>671</v>
      </c>
      <c r="H301" s="3" t="s">
        <v>121</v>
      </c>
      <c r="I301" s="4">
        <v>2</v>
      </c>
      <c r="J301" s="4">
        <v>8</v>
      </c>
      <c r="K301" s="6">
        <v>349492</v>
      </c>
      <c r="L301" s="39">
        <f t="shared" si="8"/>
        <v>174.74600000000001</v>
      </c>
      <c r="M301" s="5">
        <f t="shared" si="9"/>
        <v>21843.25</v>
      </c>
      <c r="N301" s="14" t="s">
        <v>1128</v>
      </c>
      <c r="O301" s="11"/>
    </row>
    <row r="302" spans="1:15" x14ac:dyDescent="0.25">
      <c r="A302" s="1">
        <v>46309.541633969908</v>
      </c>
      <c r="B302" s="2"/>
      <c r="C302" s="26">
        <v>122</v>
      </c>
      <c r="D302" s="3" t="s">
        <v>410</v>
      </c>
      <c r="E302" s="3" t="s">
        <v>411</v>
      </c>
      <c r="F302" s="3" t="s">
        <v>412</v>
      </c>
      <c r="G302" s="3" t="s">
        <v>413</v>
      </c>
      <c r="H302" s="3" t="s">
        <v>22</v>
      </c>
      <c r="I302" s="4">
        <v>2</v>
      </c>
      <c r="J302" s="4">
        <v>7</v>
      </c>
      <c r="K302" s="6">
        <v>343517</v>
      </c>
      <c r="L302" s="39">
        <f t="shared" si="8"/>
        <v>171.7585</v>
      </c>
      <c r="M302" s="5">
        <f t="shared" si="9"/>
        <v>24536.928571428572</v>
      </c>
      <c r="N302" s="14" t="s">
        <v>1128</v>
      </c>
      <c r="O302" s="11"/>
    </row>
    <row r="303" spans="1:15" x14ac:dyDescent="0.25">
      <c r="A303" s="1">
        <v>46309.451820208335</v>
      </c>
      <c r="B303" s="2"/>
      <c r="C303" s="26">
        <v>123</v>
      </c>
      <c r="D303" s="3" t="s">
        <v>580</v>
      </c>
      <c r="E303" s="3" t="s">
        <v>348</v>
      </c>
      <c r="F303" s="3" t="s">
        <v>581</v>
      </c>
      <c r="G303" s="3" t="s">
        <v>582</v>
      </c>
      <c r="H303" s="3" t="s">
        <v>92</v>
      </c>
      <c r="I303" s="4">
        <v>2</v>
      </c>
      <c r="J303" s="4">
        <v>6</v>
      </c>
      <c r="K303" s="6">
        <v>337427</v>
      </c>
      <c r="L303" s="39">
        <f t="shared" si="8"/>
        <v>168.71350000000001</v>
      </c>
      <c r="M303" s="5">
        <f t="shared" si="9"/>
        <v>28118.916666666668</v>
      </c>
      <c r="N303" s="14" t="s">
        <v>1128</v>
      </c>
      <c r="O303" s="11"/>
    </row>
    <row r="304" spans="1:15" x14ac:dyDescent="0.25">
      <c r="A304" s="1">
        <v>46310.53932087963</v>
      </c>
      <c r="B304" s="2"/>
      <c r="C304" s="26">
        <v>124</v>
      </c>
      <c r="D304" s="3" t="s">
        <v>34</v>
      </c>
      <c r="E304" s="3" t="s">
        <v>35</v>
      </c>
      <c r="F304" s="3" t="s">
        <v>36</v>
      </c>
      <c r="G304" s="3" t="s">
        <v>37</v>
      </c>
      <c r="H304" s="3" t="s">
        <v>38</v>
      </c>
      <c r="I304" s="4">
        <v>2</v>
      </c>
      <c r="J304" s="4">
        <v>5</v>
      </c>
      <c r="K304" s="6">
        <v>334132</v>
      </c>
      <c r="L304" s="39">
        <f t="shared" si="8"/>
        <v>167.066</v>
      </c>
      <c r="M304" s="5">
        <f t="shared" si="9"/>
        <v>33413.199999999997</v>
      </c>
      <c r="N304" s="14" t="s">
        <v>1128</v>
      </c>
      <c r="O304" s="11"/>
    </row>
    <row r="305" spans="1:15" x14ac:dyDescent="0.25">
      <c r="A305" s="1">
        <v>46309.824810694445</v>
      </c>
      <c r="B305" s="2"/>
      <c r="C305" s="26">
        <v>125</v>
      </c>
      <c r="D305" s="3" t="s">
        <v>139</v>
      </c>
      <c r="E305" s="3" t="s">
        <v>131</v>
      </c>
      <c r="F305" s="3" t="s">
        <v>132</v>
      </c>
      <c r="G305" s="3" t="s">
        <v>133</v>
      </c>
      <c r="H305" s="3" t="s">
        <v>57</v>
      </c>
      <c r="I305" s="4">
        <v>2</v>
      </c>
      <c r="J305" s="4">
        <v>9</v>
      </c>
      <c r="K305" s="6">
        <v>332388</v>
      </c>
      <c r="L305" s="39">
        <f t="shared" si="8"/>
        <v>166.19399999999999</v>
      </c>
      <c r="M305" s="5">
        <f t="shared" si="9"/>
        <v>18466</v>
      </c>
      <c r="N305" s="14" t="s">
        <v>1128</v>
      </c>
      <c r="O305" s="11"/>
    </row>
    <row r="306" spans="1:15" x14ac:dyDescent="0.25">
      <c r="A306" s="1">
        <v>46309.825695648149</v>
      </c>
      <c r="B306" s="2"/>
      <c r="C306" s="26">
        <v>126</v>
      </c>
      <c r="D306" s="3" t="s">
        <v>130</v>
      </c>
      <c r="E306" s="3" t="s">
        <v>131</v>
      </c>
      <c r="F306" s="3" t="s">
        <v>132</v>
      </c>
      <c r="G306" s="3" t="s">
        <v>133</v>
      </c>
      <c r="H306" s="3" t="s">
        <v>57</v>
      </c>
      <c r="I306" s="4">
        <v>2</v>
      </c>
      <c r="J306" s="4">
        <v>8</v>
      </c>
      <c r="K306" s="6">
        <v>327188</v>
      </c>
      <c r="L306" s="39">
        <f t="shared" si="8"/>
        <v>163.59399999999999</v>
      </c>
      <c r="M306" s="5">
        <f t="shared" si="9"/>
        <v>20449.25</v>
      </c>
      <c r="N306" s="14" t="s">
        <v>1128</v>
      </c>
      <c r="O306" s="11"/>
    </row>
    <row r="307" spans="1:15" x14ac:dyDescent="0.25">
      <c r="A307" s="1">
        <v>46309.607517939818</v>
      </c>
      <c r="B307" s="2"/>
      <c r="C307" s="26">
        <v>127</v>
      </c>
      <c r="D307" s="3" t="s">
        <v>261</v>
      </c>
      <c r="E307" s="3" t="s">
        <v>262</v>
      </c>
      <c r="F307" s="3" t="s">
        <v>263</v>
      </c>
      <c r="G307" s="3" t="s">
        <v>264</v>
      </c>
      <c r="H307" s="3" t="s">
        <v>92</v>
      </c>
      <c r="I307" s="4">
        <v>2</v>
      </c>
      <c r="J307" s="4">
        <v>3</v>
      </c>
      <c r="K307" s="6">
        <v>322349</v>
      </c>
      <c r="L307" s="39">
        <f t="shared" si="8"/>
        <v>161.17449999999999</v>
      </c>
      <c r="M307" s="5">
        <f t="shared" si="9"/>
        <v>53724.833333333336</v>
      </c>
      <c r="N307" s="14" t="s">
        <v>1128</v>
      </c>
      <c r="O307" s="11"/>
    </row>
    <row r="308" spans="1:15" x14ac:dyDescent="0.25">
      <c r="A308" s="1">
        <v>46308.268980717592</v>
      </c>
      <c r="B308" s="2"/>
      <c r="C308" s="26">
        <v>128</v>
      </c>
      <c r="D308" s="3" t="s">
        <v>1086</v>
      </c>
      <c r="E308" s="3" t="s">
        <v>1087</v>
      </c>
      <c r="F308" s="3" t="s">
        <v>1088</v>
      </c>
      <c r="G308" s="3" t="s">
        <v>1089</v>
      </c>
      <c r="H308" s="3" t="s">
        <v>82</v>
      </c>
      <c r="I308" s="4">
        <v>2</v>
      </c>
      <c r="J308" s="4">
        <v>4</v>
      </c>
      <c r="K308" s="6">
        <v>318145</v>
      </c>
      <c r="L308" s="39">
        <f t="shared" si="8"/>
        <v>159.07249999999999</v>
      </c>
      <c r="M308" s="5">
        <f t="shared" si="9"/>
        <v>39768.125</v>
      </c>
      <c r="N308" s="14" t="s">
        <v>1128</v>
      </c>
      <c r="O308" s="11"/>
    </row>
    <row r="309" spans="1:15" x14ac:dyDescent="0.25">
      <c r="A309" s="1">
        <v>46309.574568194446</v>
      </c>
      <c r="B309" s="2"/>
      <c r="C309" s="26">
        <v>129</v>
      </c>
      <c r="D309" s="3" t="s">
        <v>329</v>
      </c>
      <c r="E309" s="3" t="s">
        <v>330</v>
      </c>
      <c r="F309" s="3" t="s">
        <v>331</v>
      </c>
      <c r="G309" s="3" t="s">
        <v>332</v>
      </c>
      <c r="H309" s="3" t="s">
        <v>63</v>
      </c>
      <c r="I309" s="4">
        <v>2</v>
      </c>
      <c r="J309" s="4">
        <v>6</v>
      </c>
      <c r="K309" s="6">
        <v>288795</v>
      </c>
      <c r="L309" s="39">
        <f t="shared" si="8"/>
        <v>144.39750000000001</v>
      </c>
      <c r="M309" s="5">
        <f t="shared" si="9"/>
        <v>24066.25</v>
      </c>
      <c r="N309" s="14" t="s">
        <v>1128</v>
      </c>
      <c r="O309" s="11"/>
    </row>
    <row r="310" spans="1:15" x14ac:dyDescent="0.25">
      <c r="A310" s="1">
        <v>46308.56007053241</v>
      </c>
      <c r="B310" s="2"/>
      <c r="C310" s="26">
        <v>130</v>
      </c>
      <c r="D310" s="3" t="s">
        <v>932</v>
      </c>
      <c r="E310" s="3" t="s">
        <v>933</v>
      </c>
      <c r="F310" s="3" t="s">
        <v>934</v>
      </c>
      <c r="G310" s="3" t="s">
        <v>935</v>
      </c>
      <c r="H310" s="3" t="s">
        <v>102</v>
      </c>
      <c r="I310" s="4">
        <v>2</v>
      </c>
      <c r="J310" s="4">
        <v>5</v>
      </c>
      <c r="K310" s="6">
        <v>261429</v>
      </c>
      <c r="L310" s="39">
        <f t="shared" si="8"/>
        <v>130.71449999999999</v>
      </c>
      <c r="M310" s="5">
        <f t="shared" si="9"/>
        <v>26142.9</v>
      </c>
      <c r="N310" s="14" t="s">
        <v>1128</v>
      </c>
      <c r="O310" s="11"/>
    </row>
    <row r="311" spans="1:15" x14ac:dyDescent="0.25">
      <c r="A311" s="1">
        <v>46309.605519212964</v>
      </c>
      <c r="B311" s="2"/>
      <c r="C311" s="26">
        <v>131</v>
      </c>
      <c r="D311" s="3" t="s">
        <v>274</v>
      </c>
      <c r="E311" s="3" t="s">
        <v>275</v>
      </c>
      <c r="F311" s="3" t="s">
        <v>276</v>
      </c>
      <c r="G311" s="3" t="s">
        <v>277</v>
      </c>
      <c r="H311" s="3" t="s">
        <v>278</v>
      </c>
      <c r="I311" s="4">
        <v>2</v>
      </c>
      <c r="J311" s="4">
        <v>5</v>
      </c>
      <c r="K311" s="6">
        <v>217048</v>
      </c>
      <c r="L311" s="39">
        <f t="shared" si="8"/>
        <v>108.524</v>
      </c>
      <c r="M311" s="5">
        <f t="shared" si="9"/>
        <v>21704.799999999999</v>
      </c>
      <c r="N311" s="14" t="s">
        <v>1128</v>
      </c>
      <c r="O311" s="11"/>
    </row>
    <row r="312" spans="1:15" x14ac:dyDescent="0.25">
      <c r="A312" s="1">
        <v>46310.397377488429</v>
      </c>
      <c r="B312" s="2"/>
      <c r="C312" s="26">
        <v>132</v>
      </c>
      <c r="D312" s="3" t="s">
        <v>49</v>
      </c>
      <c r="E312" s="3" t="s">
        <v>45</v>
      </c>
      <c r="F312" s="3" t="s">
        <v>50</v>
      </c>
      <c r="G312" s="3" t="s">
        <v>51</v>
      </c>
      <c r="H312" s="3" t="s">
        <v>27</v>
      </c>
      <c r="I312" s="4">
        <v>2</v>
      </c>
      <c r="J312" s="4">
        <v>8</v>
      </c>
      <c r="K312" s="6">
        <v>204364</v>
      </c>
      <c r="L312" s="39">
        <f t="shared" si="8"/>
        <v>102.182</v>
      </c>
      <c r="M312" s="5">
        <f t="shared" si="9"/>
        <v>12772.75</v>
      </c>
      <c r="N312" s="14" t="s">
        <v>1128</v>
      </c>
      <c r="O312" s="11"/>
    </row>
    <row r="313" spans="1:15" s="23" customFormat="1" ht="15.75" thickBot="1" x14ac:dyDescent="0.3">
      <c r="A313" s="15">
        <v>46309.572576631945</v>
      </c>
      <c r="B313" s="16"/>
      <c r="C313" s="27">
        <v>133</v>
      </c>
      <c r="D313" s="17" t="s">
        <v>337</v>
      </c>
      <c r="E313" s="17" t="s">
        <v>326</v>
      </c>
      <c r="F313" s="17" t="s">
        <v>327</v>
      </c>
      <c r="G313" s="17" t="s">
        <v>328</v>
      </c>
      <c r="H313" s="17" t="s">
        <v>161</v>
      </c>
      <c r="I313" s="18">
        <v>2</v>
      </c>
      <c r="J313" s="18">
        <v>3</v>
      </c>
      <c r="K313" s="19">
        <v>128919</v>
      </c>
      <c r="L313" s="38">
        <f t="shared" si="8"/>
        <v>64.459500000000006</v>
      </c>
      <c r="M313" s="20">
        <f t="shared" si="9"/>
        <v>21486.5</v>
      </c>
      <c r="N313" s="21" t="s">
        <v>1128</v>
      </c>
      <c r="O313" s="22"/>
    </row>
    <row r="314" spans="1:15" s="51" customFormat="1" ht="15.75" x14ac:dyDescent="0.25">
      <c r="C314" s="51" t="s">
        <v>1130</v>
      </c>
      <c r="J314" s="52">
        <f>SUM(J3:J313)</f>
        <v>2724</v>
      </c>
      <c r="K314" s="52">
        <f>SUM(K3:K313)</f>
        <v>323819891</v>
      </c>
      <c r="L314" s="52">
        <f>SUM(L3:L313)</f>
        <v>161909.94550000006</v>
      </c>
      <c r="O314" s="53"/>
    </row>
  </sheetData>
  <sortState xmlns:xlrd2="http://schemas.microsoft.com/office/spreadsheetml/2017/richdata2" ref="A3:O315">
    <sortCondition descending="1" ref="K1:K315"/>
  </sortState>
  <mergeCells count="4">
    <mergeCell ref="C2:N2"/>
    <mergeCell ref="C7:N7"/>
    <mergeCell ref="C84:N84"/>
    <mergeCell ref="C180:N18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cols>
    <col min="1" max="1" width="10" customWidth="1"/>
    <col min="2" max="2" width="60" customWidth="1"/>
    <col min="3" max="3" width="30" customWidth="1"/>
    <col min="4" max="4" width="20"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MFW Ch. 34 Bi-Weekly Report - W</vt:lpstr>
      <vt:lpstr>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Pyjas, Jessica</cp:lastModifiedBy>
  <dcterms:created xsi:type="dcterms:W3CDTF">2026-10-19T15:04:49Z</dcterms:created>
  <dcterms:modified xsi:type="dcterms:W3CDTF">2026-10-19T17:11:25Z</dcterms:modified>
</cp:coreProperties>
</file>