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filterPrivacy="1"/>
  <xr:revisionPtr revIDLastSave="0" documentId="8_{394F76FD-5765-C541-81B1-A81535570F2F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SMIFFYS NCA WIG SPEC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36" i="1"/>
  <c r="I17" i="1"/>
  <c r="I29" i="1"/>
  <c r="I30" i="1"/>
  <c r="I23" i="1"/>
  <c r="I19" i="1"/>
  <c r="I31" i="1"/>
  <c r="I21" i="1"/>
  <c r="I27" i="1"/>
  <c r="I32" i="1"/>
  <c r="I33" i="1"/>
  <c r="I34" i="1"/>
  <c r="I35" i="1"/>
  <c r="I28" i="1"/>
  <c r="I20" i="1"/>
  <c r="I18" i="1"/>
  <c r="I25" i="1"/>
  <c r="I26" i="1"/>
  <c r="I37" i="1"/>
  <c r="I48" i="1"/>
  <c r="I39" i="1"/>
  <c r="I42" i="1"/>
  <c r="I38" i="1"/>
  <c r="I43" i="1"/>
  <c r="I44" i="1"/>
  <c r="I45" i="1"/>
  <c r="I46" i="1"/>
  <c r="I40" i="1"/>
  <c r="I41" i="1"/>
  <c r="I47" i="1"/>
  <c r="I49" i="1"/>
  <c r="I51" i="1"/>
  <c r="I50" i="1"/>
  <c r="I53" i="1"/>
  <c r="I52" i="1"/>
  <c r="I54" i="1"/>
  <c r="I55" i="1"/>
  <c r="I56" i="1"/>
  <c r="I57" i="1"/>
  <c r="I58" i="1"/>
  <c r="I59" i="1"/>
  <c r="I60" i="1"/>
  <c r="I61" i="1"/>
  <c r="I62" i="1"/>
  <c r="I69" i="1"/>
  <c r="I64" i="1"/>
  <c r="I67" i="1"/>
  <c r="I70" i="1"/>
  <c r="I71" i="1"/>
  <c r="I72" i="1"/>
  <c r="I63" i="1"/>
  <c r="I65" i="1"/>
  <c r="I66" i="1"/>
  <c r="I78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7" i="1"/>
  <c r="I88" i="1"/>
  <c r="I24" i="1"/>
  <c r="I22" i="1"/>
  <c r="I16" i="1"/>
</calcChain>
</file>

<file path=xl/sharedStrings.xml><?xml version="1.0" encoding="utf-8"?>
<sst xmlns="http://schemas.openxmlformats.org/spreadsheetml/2006/main" count="392" uniqueCount="209">
  <si>
    <t>Season</t>
  </si>
  <si>
    <t>Color</t>
  </si>
  <si>
    <t>Style Number</t>
  </si>
  <si>
    <t>Image</t>
  </si>
  <si>
    <t>Wholesale (USD)</t>
  </si>
  <si>
    <t>Qty</t>
  </si>
  <si>
    <t>Halloween</t>
  </si>
  <si>
    <t>NO COLOR</t>
  </si>
  <si>
    <t>SM72096</t>
  </si>
  <si>
    <t>Fever Ashley Wig - Two Toned Blend - Ruby Red</t>
  </si>
  <si>
    <t/>
  </si>
  <si>
    <t>SM72077</t>
  </si>
  <si>
    <t>Fever Kylie Wig - Two Toned Blend - Peppermint</t>
  </si>
  <si>
    <t>SM72042</t>
  </si>
  <si>
    <t>Fever Kylie Wig - Two Toned Blend - Magenta Pink</t>
  </si>
  <si>
    <t>SM72099</t>
  </si>
  <si>
    <t>Fever Lizzo Wig - Caramel</t>
  </si>
  <si>
    <t>SM72040</t>
  </si>
  <si>
    <t>Fever Kourtney Wig - Two Toned Blend - Blonde</t>
  </si>
  <si>
    <t>SM72049</t>
  </si>
  <si>
    <t>Fever Kylie Wig - Two Toned Blend - Teal</t>
  </si>
  <si>
    <t>SM72039</t>
  </si>
  <si>
    <t>Fever Kourtney Wig - Two Toned Blend - Ruby Red</t>
  </si>
  <si>
    <t>SM72031</t>
  </si>
  <si>
    <t>Fever Cara Wig - Two Toned Blend - Ice Silver</t>
  </si>
  <si>
    <t>SM72044</t>
  </si>
  <si>
    <t>Fever Kylie Wig - Two Toned Blend - Violet</t>
  </si>
  <si>
    <t>SM72063</t>
  </si>
  <si>
    <t>Fever Kylie Wig - Two Toned Blend - Lime Green</t>
  </si>
  <si>
    <t>SM72041</t>
  </si>
  <si>
    <t>Fever Kylie Wig - Two Toned Blend - Coral Pink</t>
  </si>
  <si>
    <t>SM72007</t>
  </si>
  <si>
    <t>Fever Savanna Wig - True Blend - Ice Blonde</t>
  </si>
  <si>
    <t>SM72025</t>
  </si>
  <si>
    <t>Fever Savanna Wig - True Blend - Petrol Blue</t>
  </si>
  <si>
    <t>SM72030</t>
  </si>
  <si>
    <t>Fever Cara Wig - Two Toned Blend - Violet</t>
  </si>
  <si>
    <t>SM72036</t>
  </si>
  <si>
    <t>Fever Kourtney Wig - Two Toned Blend - Baby Pink</t>
  </si>
  <si>
    <t>SM72037</t>
  </si>
  <si>
    <t>Fever Kourtney Wig - Two Toned Blend - Peppermint</t>
  </si>
  <si>
    <t>SM72034</t>
  </si>
  <si>
    <t>Fever Cara Wig - Two Toned Blend - Ash Pink</t>
  </si>
  <si>
    <t>SM72029</t>
  </si>
  <si>
    <t>Fever Cara Wig - Two Toned Blend - Baby Blue</t>
  </si>
  <si>
    <t>SM71097</t>
  </si>
  <si>
    <t>Fever Sienna Wig - True Blend - Blonde</t>
  </si>
  <si>
    <t>SM70287</t>
  </si>
  <si>
    <t>Fever Alexia Wig - True Blend - Ruby Red</t>
  </si>
  <si>
    <t>SM70289</t>
  </si>
  <si>
    <t>Fever Nicole Wig - True Blend - Silver Lilac</t>
  </si>
  <si>
    <t>SM71098</t>
  </si>
  <si>
    <t>Fever Jessica Wig - True Blend - Ruby Red</t>
  </si>
  <si>
    <t>SM70288</t>
  </si>
  <si>
    <t>Fever Nicole Wig - True Blend - Ash Pink</t>
  </si>
  <si>
    <t>SM70285</t>
  </si>
  <si>
    <t>Fever Lola Wig - Magenta Pink</t>
  </si>
  <si>
    <t>SM70282</t>
  </si>
  <si>
    <t>Fever Lola Wig - Neon Pink</t>
  </si>
  <si>
    <t>SM70283</t>
  </si>
  <si>
    <t>Fever Lola Wig - White</t>
  </si>
  <si>
    <t>SM43531</t>
  </si>
  <si>
    <t>Fever Khloe Wig - Dark Blonde</t>
  </si>
  <si>
    <t>SM43534</t>
  </si>
  <si>
    <t>Fever Nicole Wig - Silver Blonde - Blonde</t>
  </si>
  <si>
    <t>SM43533</t>
  </si>
  <si>
    <t>Fever Nicole Wig - Dark Blonde</t>
  </si>
  <si>
    <t>SM42578</t>
  </si>
  <si>
    <t>Fever Alexia Wig - Blonde</t>
  </si>
  <si>
    <t>SM42579</t>
  </si>
  <si>
    <t>Fever Alexia Wig - Brown</t>
  </si>
  <si>
    <t>SM42563</t>
  </si>
  <si>
    <t>Fever Elise Wig - Blonde</t>
  </si>
  <si>
    <t>SM42577</t>
  </si>
  <si>
    <t>Fever Alexia Wig - Black</t>
  </si>
  <si>
    <t>SM42554</t>
  </si>
  <si>
    <t>Fever Sienna Wig - Pastel Pink</t>
  </si>
  <si>
    <t>SM42565</t>
  </si>
  <si>
    <t>Fever Elise Wig - Neon Pink</t>
  </si>
  <si>
    <t>SM42551</t>
  </si>
  <si>
    <t>Fever Sienna Wig - Brown</t>
  </si>
  <si>
    <t>SM42550</t>
  </si>
  <si>
    <t>Fever Sienna Wig - Blonde Candy</t>
  </si>
  <si>
    <t>SM42549</t>
  </si>
  <si>
    <t>Fever Sienna Wig - Black Cherry</t>
  </si>
  <si>
    <t>SM42546</t>
  </si>
  <si>
    <t>Fever Khloe Wig - Neon Blue</t>
  </si>
  <si>
    <t>SM42547</t>
  </si>
  <si>
    <t>Fever Khloe Wig - Neon Red</t>
  </si>
  <si>
    <t>SM42543</t>
  </si>
  <si>
    <t>Fever Khloe Wig - Brown</t>
  </si>
  <si>
    <t>SM42539</t>
  </si>
  <si>
    <t>Fever Jessica Wig - Brown</t>
  </si>
  <si>
    <t>SM42536</t>
  </si>
  <si>
    <t>Fever Amber Wig - Auburn</t>
  </si>
  <si>
    <t>SM42535</t>
  </si>
  <si>
    <t>Fever Amber Wig - Brown</t>
  </si>
  <si>
    <t>SM42527</t>
  </si>
  <si>
    <t>Fever Nicole Wig - Brown</t>
  </si>
  <si>
    <t>SM42524</t>
  </si>
  <si>
    <t>Fever Tanja Wig - Auburn</t>
  </si>
  <si>
    <t>SM42534</t>
  </si>
  <si>
    <t>Fever Amber Wig - Blonde</t>
  </si>
  <si>
    <t>SM42528</t>
  </si>
  <si>
    <t>Fever Nicole Wig - Auburn</t>
  </si>
  <si>
    <t>SM42525</t>
  </si>
  <si>
    <t>Fever Nicole Wig - Black</t>
  </si>
  <si>
    <t>SM42526</t>
  </si>
  <si>
    <t>Fever Nicole Wig - Blonde</t>
  </si>
  <si>
    <t>SM42523</t>
  </si>
  <si>
    <t>Fever Tanja Wig - Brown</t>
  </si>
  <si>
    <t>SM42521</t>
  </si>
  <si>
    <t>Fever Tanja Wig - Black</t>
  </si>
  <si>
    <t>SM42522</t>
  </si>
  <si>
    <t>Fever Tanja Wig - Blonde</t>
  </si>
  <si>
    <t>SM42507</t>
  </si>
  <si>
    <t>Fever Sophia Wig - Brown</t>
  </si>
  <si>
    <t>SM42515</t>
  </si>
  <si>
    <t>Fever Isabelle Wig - Brown</t>
  </si>
  <si>
    <t>SM42513</t>
  </si>
  <si>
    <t>Fever Isabelle Wig - Black</t>
  </si>
  <si>
    <t>SM42514</t>
  </si>
  <si>
    <t>Fever Isabelle Wig - Blonde</t>
  </si>
  <si>
    <t>SM42509</t>
  </si>
  <si>
    <t>Fever Rhianne Wig - Black</t>
  </si>
  <si>
    <t>SM42506</t>
  </si>
  <si>
    <t>Fever Sophia Wig - Blonde</t>
  </si>
  <si>
    <t>SM42505</t>
  </si>
  <si>
    <t>Fever Sophia Wig - Black</t>
  </si>
  <si>
    <t>SM42502</t>
  </si>
  <si>
    <t>Fever Mia Wig - Pastel Pink</t>
  </si>
  <si>
    <t>SM42498</t>
  </si>
  <si>
    <t>Fever Mia Wig - Blonde</t>
  </si>
  <si>
    <t>SM42489</t>
  </si>
  <si>
    <t>Fever Lola Wig - Black</t>
  </si>
  <si>
    <t>SM42499</t>
  </si>
  <si>
    <t>Fever Mia Wig - Brown</t>
  </si>
  <si>
    <t>SM42491</t>
  </si>
  <si>
    <t>Fever Lola Wig - Brown</t>
  </si>
  <si>
    <t>SM42490</t>
  </si>
  <si>
    <t>Fever Lola Wig - Blonde</t>
  </si>
  <si>
    <t>SM42497</t>
  </si>
  <si>
    <t>Fever Mia Wig - Black</t>
  </si>
  <si>
    <t>SM42495</t>
  </si>
  <si>
    <t>Fever Lola Wig - Purple</t>
  </si>
  <si>
    <t>SM72141</t>
  </si>
  <si>
    <t>Fever Bettie Wig with Short Fringe - Black</t>
  </si>
  <si>
    <t>SM72100</t>
  </si>
  <si>
    <t>Fever Lizzo Wig - Dark Brown</t>
  </si>
  <si>
    <t>SM72101</t>
  </si>
  <si>
    <t>Fever Lizzo Wig - Plum</t>
  </si>
  <si>
    <t xml:space="preserve">Discount </t>
  </si>
  <si>
    <t xml:space="preserve">Available stock </t>
  </si>
  <si>
    <t xml:space="preserve">Discounted price </t>
  </si>
  <si>
    <t xml:space="preserve">Description </t>
  </si>
  <si>
    <t>1 Fairchild Court, Suite 200, Plainview, NY 11803  Phone: (516) 333-3473</t>
  </si>
  <si>
    <t>Name of Customer/Company:</t>
  </si>
  <si>
    <t>Acct#:</t>
  </si>
  <si>
    <t>Bill To Address:</t>
  </si>
  <si>
    <t>City, State, Zip</t>
  </si>
  <si>
    <t>Ship To Address:</t>
  </si>
  <si>
    <t>Contact Name:</t>
  </si>
  <si>
    <t>Phone:</t>
  </si>
  <si>
    <t>Email:</t>
  </si>
  <si>
    <t>Freight Terms:</t>
  </si>
  <si>
    <t>Cancel Date:</t>
  </si>
  <si>
    <t>Ship Date:</t>
  </si>
  <si>
    <t xml:space="preserve">Fever Ashley Wig - Two Toned Blend - Ice Blonde </t>
  </si>
  <si>
    <t>SM72079</t>
  </si>
  <si>
    <t>Ruby Red</t>
  </si>
  <si>
    <t>Ice Blonde</t>
  </si>
  <si>
    <t xml:space="preserve">Peppermint </t>
  </si>
  <si>
    <t>Magenta Pink</t>
  </si>
  <si>
    <t xml:space="preserve">Blonde </t>
  </si>
  <si>
    <t xml:space="preserve">Violet </t>
  </si>
  <si>
    <t xml:space="preserve">Ice Silver </t>
  </si>
  <si>
    <t xml:space="preserve">Caramel </t>
  </si>
  <si>
    <t xml:space="preserve">Ruby Red </t>
  </si>
  <si>
    <t xml:space="preserve">Baby Blue </t>
  </si>
  <si>
    <t>Ash Pink</t>
  </si>
  <si>
    <t>Coral Pink</t>
  </si>
  <si>
    <t>Lime Green</t>
  </si>
  <si>
    <t>Teal</t>
  </si>
  <si>
    <t xml:space="preserve">Petrol Blue </t>
  </si>
  <si>
    <t>Silver Lilac</t>
  </si>
  <si>
    <t xml:space="preserve">White </t>
  </si>
  <si>
    <t xml:space="preserve">Dark Blonde </t>
  </si>
  <si>
    <t xml:space="preserve">Silver Blonde </t>
  </si>
  <si>
    <t>Halloween16</t>
  </si>
  <si>
    <t>PO# NCA SMIFFY'S WIG SPECIAL 2026</t>
  </si>
  <si>
    <t>Payment Terms:</t>
  </si>
  <si>
    <t>2026 Smiffy's Wig Special Order Form (NCA Members)</t>
  </si>
  <si>
    <t>Baby Pink</t>
  </si>
  <si>
    <t>Plum</t>
  </si>
  <si>
    <t xml:space="preserve">Dark Brown </t>
  </si>
  <si>
    <t>Neon Pink</t>
  </si>
  <si>
    <t>Blonde/White</t>
  </si>
  <si>
    <t>Brown</t>
  </si>
  <si>
    <t xml:space="preserve">Black </t>
  </si>
  <si>
    <t xml:space="preserve">Pastel Pink </t>
  </si>
  <si>
    <t xml:space="preserve">Blonde Candy </t>
  </si>
  <si>
    <t xml:space="preserve">Black Cherry </t>
  </si>
  <si>
    <t xml:space="preserve">Neon Blue </t>
  </si>
  <si>
    <t xml:space="preserve">Neon Red </t>
  </si>
  <si>
    <t xml:space="preserve">Brown </t>
  </si>
  <si>
    <t xml:space="preserve">Auburn </t>
  </si>
  <si>
    <t>Blonde</t>
  </si>
  <si>
    <t>NCA Members Special offer of 25% Discount-orders need to submitted by 4/1/2026</t>
  </si>
  <si>
    <t xml:space="preserve">  Minimum Order For New Accounts $500 - Existing Accounts Reorder $250 - Items Subject to Availability and cannot be combined with your Early Buy Orders.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</si>
</sst>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name val="Aptos"/>
      <family val="2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3" fillId="0" borderId="3" xfId="0" applyNumberFormat="1" applyFont="1" applyBorder="1" applyAlignment="1">
      <alignment horizontal="left"/>
    </xf>
    <xf numFmtId="164" fontId="3" fillId="0" borderId="4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pn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508527</xdr:colOff>
      <xdr:row>15</xdr:row>
      <xdr:rowOff>29624</xdr:rowOff>
    </xdr:from>
    <xdr:ext cx="905046" cy="1428129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56577" y="5954174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470427</xdr:colOff>
      <xdr:row>28</xdr:row>
      <xdr:rowOff>96299</xdr:rowOff>
    </xdr:from>
    <xdr:ext cx="905046" cy="142812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670702" y="1753649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422802</xdr:colOff>
      <xdr:row>29</xdr:row>
      <xdr:rowOff>124875</xdr:rowOff>
    </xdr:from>
    <xdr:ext cx="905046" cy="1428129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23077" y="323955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432327</xdr:colOff>
      <xdr:row>22</xdr:row>
      <xdr:rowOff>143924</xdr:rowOff>
    </xdr:from>
    <xdr:ext cx="985118" cy="1554480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823352" y="17622299"/>
          <a:ext cx="985118" cy="1554480"/>
        </a:xfrm>
        <a:prstGeom prst="rect">
          <a:avLst/>
        </a:prstGeom>
      </xdr:spPr>
    </xdr:pic>
    <xdr:clientData/>
  </xdr:oneCellAnchor>
  <xdr:oneCellAnchor>
    <xdr:from>
      <xdr:col>3</xdr:col>
      <xdr:colOff>527577</xdr:colOff>
      <xdr:row>18</xdr:row>
      <xdr:rowOff>172500</xdr:rowOff>
    </xdr:from>
    <xdr:ext cx="905046" cy="1428129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918602" y="106023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432327</xdr:colOff>
      <xdr:row>30</xdr:row>
      <xdr:rowOff>48675</xdr:rowOff>
    </xdr:from>
    <xdr:ext cx="905046" cy="142812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37402" y="105261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546627</xdr:colOff>
      <xdr:row>20</xdr:row>
      <xdr:rowOff>267750</xdr:rowOff>
    </xdr:from>
    <xdr:ext cx="905046" cy="1428129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37652" y="141933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384702</xdr:colOff>
      <xdr:row>26</xdr:row>
      <xdr:rowOff>134400</xdr:rowOff>
    </xdr:from>
    <xdr:ext cx="905046" cy="1428129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889777" y="141837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479952</xdr:colOff>
      <xdr:row>31</xdr:row>
      <xdr:rowOff>153450</xdr:rowOff>
    </xdr:from>
    <xdr:ext cx="905046" cy="1428129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985027" y="1596495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460902</xdr:colOff>
      <xdr:row>32</xdr:row>
      <xdr:rowOff>96300</xdr:rowOff>
    </xdr:from>
    <xdr:ext cx="905046" cy="1428129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65977" y="1763182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441852</xdr:colOff>
      <xdr:row>33</xdr:row>
      <xdr:rowOff>77250</xdr:rowOff>
    </xdr:from>
    <xdr:ext cx="905046" cy="1428129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946927" y="1931775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499002</xdr:colOff>
      <xdr:row>34</xdr:row>
      <xdr:rowOff>210599</xdr:rowOff>
    </xdr:from>
    <xdr:ext cx="905046" cy="1428129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004077" y="21051299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403752</xdr:colOff>
      <xdr:row>35</xdr:row>
      <xdr:rowOff>191549</xdr:rowOff>
    </xdr:from>
    <xdr:ext cx="905046" cy="142812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2908827" y="22822949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375177</xdr:colOff>
      <xdr:row>27</xdr:row>
      <xdr:rowOff>162974</xdr:rowOff>
    </xdr:from>
    <xdr:ext cx="905046" cy="1428129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880252" y="24623174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575202</xdr:colOff>
      <xdr:row>19</xdr:row>
      <xdr:rowOff>220124</xdr:rowOff>
    </xdr:from>
    <xdr:ext cx="905046" cy="1428129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4023252" y="12402599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489477</xdr:colOff>
      <xdr:row>17</xdr:row>
      <xdr:rowOff>77249</xdr:rowOff>
    </xdr:from>
    <xdr:ext cx="905046" cy="142812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937527" y="8992649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451377</xdr:colOff>
      <xdr:row>24</xdr:row>
      <xdr:rowOff>48674</xdr:rowOff>
    </xdr:from>
    <xdr:ext cx="905046" cy="142812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956452" y="33167099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441852</xdr:colOff>
      <xdr:row>25</xdr:row>
      <xdr:rowOff>115349</xdr:rowOff>
    </xdr:from>
    <xdr:ext cx="905046" cy="1428129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946927" y="34805399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499002</xdr:colOff>
      <xdr:row>36</xdr:row>
      <xdr:rowOff>96299</xdr:rowOff>
    </xdr:from>
    <xdr:ext cx="905046" cy="1428129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004077" y="36481799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489477</xdr:colOff>
      <xdr:row>47</xdr:row>
      <xdr:rowOff>96299</xdr:rowOff>
    </xdr:from>
    <xdr:ext cx="905046" cy="1428129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94552" y="38186774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613302</xdr:colOff>
      <xdr:row>38</xdr:row>
      <xdr:rowOff>162974</xdr:rowOff>
    </xdr:from>
    <xdr:ext cx="905046" cy="142812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004327" y="41644349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537102</xdr:colOff>
      <xdr:row>41</xdr:row>
      <xdr:rowOff>277274</xdr:rowOff>
    </xdr:from>
    <xdr:ext cx="905046" cy="1428129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928127" y="50931224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479952</xdr:colOff>
      <xdr:row>42</xdr:row>
      <xdr:rowOff>182024</xdr:rowOff>
    </xdr:from>
    <xdr:ext cx="905046" cy="1428129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680227" y="54522149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537102</xdr:colOff>
      <xdr:row>43</xdr:row>
      <xdr:rowOff>201074</xdr:rowOff>
    </xdr:from>
    <xdr:ext cx="905046" cy="1428129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737377" y="58255949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508527</xdr:colOff>
      <xdr:row>44</xdr:row>
      <xdr:rowOff>220124</xdr:rowOff>
    </xdr:from>
    <xdr:ext cx="905046" cy="1428129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708802" y="60189524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432327</xdr:colOff>
      <xdr:row>45</xdr:row>
      <xdr:rowOff>239175</xdr:rowOff>
    </xdr:from>
    <xdr:ext cx="905046" cy="1428129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937402" y="1062714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432327</xdr:colOff>
      <xdr:row>39</xdr:row>
      <xdr:rowOff>210600</xdr:rowOff>
    </xdr:from>
    <xdr:ext cx="905046" cy="1428129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632602" y="11361525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403752</xdr:colOff>
      <xdr:row>46</xdr:row>
      <xdr:rowOff>77250</xdr:rowOff>
    </xdr:from>
    <xdr:ext cx="905046" cy="1428129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2604027" y="1211685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451377</xdr:colOff>
      <xdr:row>48</xdr:row>
      <xdr:rowOff>239175</xdr:rowOff>
    </xdr:from>
    <xdr:ext cx="905046" cy="1428129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2651652" y="1920345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546627</xdr:colOff>
      <xdr:row>50</xdr:row>
      <xdr:rowOff>201075</xdr:rowOff>
    </xdr:from>
    <xdr:ext cx="905046" cy="1428129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4937652" y="655521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499002</xdr:colOff>
      <xdr:row>52</xdr:row>
      <xdr:rowOff>258225</xdr:rowOff>
    </xdr:from>
    <xdr:ext cx="905046" cy="1428129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2699277" y="1305030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546627</xdr:colOff>
      <xdr:row>53</xdr:row>
      <xdr:rowOff>115350</xdr:rowOff>
    </xdr:from>
    <xdr:ext cx="905046" cy="1428129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4937652" y="7330545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470427</xdr:colOff>
      <xdr:row>54</xdr:row>
      <xdr:rowOff>315375</xdr:rowOff>
    </xdr:from>
    <xdr:ext cx="905046" cy="1428129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4861452" y="788871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356127</xdr:colOff>
      <xdr:row>55</xdr:row>
      <xdr:rowOff>182025</xdr:rowOff>
    </xdr:from>
    <xdr:ext cx="905046" cy="1428129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2556402" y="2104749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413277</xdr:colOff>
      <xdr:row>56</xdr:row>
      <xdr:rowOff>258225</xdr:rowOff>
    </xdr:from>
    <xdr:ext cx="905046" cy="1428129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2613552" y="21751395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356127</xdr:colOff>
      <xdr:row>57</xdr:row>
      <xdr:rowOff>191550</xdr:rowOff>
    </xdr:from>
    <xdr:ext cx="905046" cy="1428129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2556402" y="2193999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527577</xdr:colOff>
      <xdr:row>58</xdr:row>
      <xdr:rowOff>134400</xdr:rowOff>
    </xdr:from>
    <xdr:ext cx="905046" cy="1428129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tretch>
          <a:fillRect/>
        </a:stretch>
      </xdr:blipFill>
      <xdr:spPr>
        <a:xfrm>
          <a:off x="4918602" y="882501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508527</xdr:colOff>
      <xdr:row>59</xdr:row>
      <xdr:rowOff>134399</xdr:rowOff>
    </xdr:from>
    <xdr:ext cx="1043066" cy="1645920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4899552" y="89917049"/>
          <a:ext cx="1043066" cy="1645920"/>
        </a:xfrm>
        <a:prstGeom prst="rect">
          <a:avLst/>
        </a:prstGeom>
      </xdr:spPr>
    </xdr:pic>
    <xdr:clientData/>
  </xdr:oneCellAnchor>
  <xdr:oneCellAnchor>
    <xdr:from>
      <xdr:col>3</xdr:col>
      <xdr:colOff>508527</xdr:colOff>
      <xdr:row>60</xdr:row>
      <xdr:rowOff>210599</xdr:rowOff>
    </xdr:from>
    <xdr:ext cx="1043066" cy="1645920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4899552" y="91926824"/>
          <a:ext cx="1043066" cy="1645920"/>
        </a:xfrm>
        <a:prstGeom prst="rect">
          <a:avLst/>
        </a:prstGeom>
      </xdr:spPr>
    </xdr:pic>
    <xdr:clientData/>
  </xdr:oneCellAnchor>
  <xdr:oneCellAnchor>
    <xdr:from>
      <xdr:col>3</xdr:col>
      <xdr:colOff>556152</xdr:colOff>
      <xdr:row>61</xdr:row>
      <xdr:rowOff>172499</xdr:rowOff>
    </xdr:from>
    <xdr:ext cx="985118" cy="1554480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4947177" y="93898499"/>
          <a:ext cx="985118" cy="1554480"/>
        </a:xfrm>
        <a:prstGeom prst="rect">
          <a:avLst/>
        </a:prstGeom>
      </xdr:spPr>
    </xdr:pic>
    <xdr:clientData/>
  </xdr:oneCellAnchor>
  <xdr:oneCellAnchor>
    <xdr:from>
      <xdr:col>3</xdr:col>
      <xdr:colOff>537102</xdr:colOff>
      <xdr:row>63</xdr:row>
      <xdr:rowOff>182025</xdr:rowOff>
    </xdr:from>
    <xdr:ext cx="905046" cy="1428129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4928127" y="9746085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556152</xdr:colOff>
      <xdr:row>66</xdr:row>
      <xdr:rowOff>96300</xdr:rowOff>
    </xdr:from>
    <xdr:ext cx="905046" cy="1428129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947177" y="9908962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508527</xdr:colOff>
      <xdr:row>69</xdr:row>
      <xdr:rowOff>182025</xdr:rowOff>
    </xdr:from>
    <xdr:ext cx="905046" cy="1428129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tretch>
          <a:fillRect/>
        </a:stretch>
      </xdr:blipFill>
      <xdr:spPr>
        <a:xfrm>
          <a:off x="4899552" y="10088032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537102</xdr:colOff>
      <xdr:row>70</xdr:row>
      <xdr:rowOff>124875</xdr:rowOff>
    </xdr:from>
    <xdr:ext cx="905046" cy="1428129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4928127" y="10252815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546627</xdr:colOff>
      <xdr:row>71</xdr:row>
      <xdr:rowOff>267750</xdr:rowOff>
    </xdr:from>
    <xdr:ext cx="905046" cy="1428129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tretch>
          <a:fillRect/>
        </a:stretch>
      </xdr:blipFill>
      <xdr:spPr>
        <a:xfrm>
          <a:off x="4937652" y="1043379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489477</xdr:colOff>
      <xdr:row>64</xdr:row>
      <xdr:rowOff>162975</xdr:rowOff>
    </xdr:from>
    <xdr:ext cx="905046" cy="1428129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4880502" y="992991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489477</xdr:colOff>
      <xdr:row>65</xdr:row>
      <xdr:rowOff>162975</xdr:rowOff>
    </xdr:from>
    <xdr:ext cx="905046" cy="1428129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/>
        <a:stretch>
          <a:fillRect/>
        </a:stretch>
      </xdr:blipFill>
      <xdr:spPr>
        <a:xfrm>
          <a:off x="4880502" y="1010613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518052</xdr:colOff>
      <xdr:row>77</xdr:row>
      <xdr:rowOff>105825</xdr:rowOff>
    </xdr:from>
    <xdr:ext cx="905046" cy="1428129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/>
        <a:stretch>
          <a:fillRect/>
        </a:stretch>
      </xdr:blipFill>
      <xdr:spPr>
        <a:xfrm>
          <a:off x="4909077" y="1221306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508527</xdr:colOff>
      <xdr:row>72</xdr:row>
      <xdr:rowOff>96300</xdr:rowOff>
    </xdr:from>
    <xdr:ext cx="905046" cy="1428129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tretch>
          <a:fillRect/>
        </a:stretch>
      </xdr:blipFill>
      <xdr:spPr>
        <a:xfrm>
          <a:off x="4899552" y="11314852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565677</xdr:colOff>
      <xdr:row>73</xdr:row>
      <xdr:rowOff>105825</xdr:rowOff>
    </xdr:from>
    <xdr:ext cx="905046" cy="1428129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>
          <a:off x="4956702" y="11482492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565677</xdr:colOff>
      <xdr:row>74</xdr:row>
      <xdr:rowOff>220125</xdr:rowOff>
    </xdr:from>
    <xdr:ext cx="905046" cy="1428129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tretch>
          <a:fillRect/>
        </a:stretch>
      </xdr:blipFill>
      <xdr:spPr>
        <a:xfrm>
          <a:off x="4956702" y="1165965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546627</xdr:colOff>
      <xdr:row>75</xdr:row>
      <xdr:rowOff>229650</xdr:rowOff>
    </xdr:from>
    <xdr:ext cx="905046" cy="1428129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tretch>
          <a:fillRect/>
        </a:stretch>
      </xdr:blipFill>
      <xdr:spPr>
        <a:xfrm>
          <a:off x="4937652" y="1184730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508527</xdr:colOff>
      <xdr:row>76</xdr:row>
      <xdr:rowOff>239175</xdr:rowOff>
    </xdr:from>
    <xdr:ext cx="905046" cy="1428129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tretch>
          <a:fillRect/>
        </a:stretch>
      </xdr:blipFill>
      <xdr:spPr>
        <a:xfrm>
          <a:off x="4899552" y="12034942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499002</xdr:colOff>
      <xdr:row>78</xdr:row>
      <xdr:rowOff>77250</xdr:rowOff>
    </xdr:from>
    <xdr:ext cx="905046" cy="1428129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890027" y="1237974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527577</xdr:colOff>
      <xdr:row>79</xdr:row>
      <xdr:rowOff>115350</xdr:rowOff>
    </xdr:from>
    <xdr:ext cx="905046" cy="1428129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4918602" y="12546435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527577</xdr:colOff>
      <xdr:row>80</xdr:row>
      <xdr:rowOff>239175</xdr:rowOff>
    </xdr:from>
    <xdr:ext cx="905046" cy="1428129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299477" y="1220067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499002</xdr:colOff>
      <xdr:row>81</xdr:row>
      <xdr:rowOff>239175</xdr:rowOff>
    </xdr:from>
    <xdr:ext cx="905046" cy="1428129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4270902" y="1238832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537102</xdr:colOff>
      <xdr:row>82</xdr:row>
      <xdr:rowOff>210600</xdr:rowOff>
    </xdr:from>
    <xdr:ext cx="905046" cy="1428129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>
          <a:off x="4309002" y="12572152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499002</xdr:colOff>
      <xdr:row>83</xdr:row>
      <xdr:rowOff>239175</xdr:rowOff>
    </xdr:from>
    <xdr:ext cx="905046" cy="1428129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xfrm>
          <a:off x="4270902" y="1275789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470427</xdr:colOff>
      <xdr:row>84</xdr:row>
      <xdr:rowOff>143925</xdr:rowOff>
    </xdr:from>
    <xdr:ext cx="905046" cy="1428129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242327" y="128864775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441852</xdr:colOff>
      <xdr:row>85</xdr:row>
      <xdr:rowOff>277275</xdr:rowOff>
    </xdr:from>
    <xdr:ext cx="905046" cy="1428129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2642127" y="2809695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413277</xdr:colOff>
      <xdr:row>86</xdr:row>
      <xdr:rowOff>305850</xdr:rowOff>
    </xdr:from>
    <xdr:ext cx="905046" cy="1428129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2613552" y="28245540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489477</xdr:colOff>
      <xdr:row>87</xdr:row>
      <xdr:rowOff>182024</xdr:rowOff>
    </xdr:from>
    <xdr:ext cx="905046" cy="1428129"/>
    <xdr:pic>
      <xdr:nvPicPr>
        <xdr:cNvPr id="383" name="Pictur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2689752" y="213370574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537102</xdr:colOff>
      <xdr:row>21</xdr:row>
      <xdr:rowOff>86774</xdr:rowOff>
    </xdr:from>
    <xdr:ext cx="905046" cy="1428129"/>
    <xdr:pic>
      <xdr:nvPicPr>
        <xdr:cNvPr id="387" name="Pictur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928127" y="15926849"/>
          <a:ext cx="905046" cy="1428129"/>
        </a:xfrm>
        <a:prstGeom prst="rect">
          <a:avLst/>
        </a:prstGeom>
      </xdr:spPr>
    </xdr:pic>
    <xdr:clientData/>
  </xdr:oneCellAnchor>
  <xdr:twoCellAnchor editAs="oneCell">
    <xdr:from>
      <xdr:col>0</xdr:col>
      <xdr:colOff>228598</xdr:colOff>
      <xdr:row>0</xdr:row>
      <xdr:rowOff>228601</xdr:rowOff>
    </xdr:from>
    <xdr:to>
      <xdr:col>1</xdr:col>
      <xdr:colOff>767635</xdr:colOff>
      <xdr:row>0</xdr:row>
      <xdr:rowOff>777241</xdr:rowOff>
    </xdr:to>
    <xdr:pic>
      <xdr:nvPicPr>
        <xdr:cNvPr id="4" name="Picture 7">
          <a:extLst>
            <a:ext uri="{FF2B5EF4-FFF2-40B4-BE49-F238E27FC236}">
              <a16:creationId xmlns:a16="http://schemas.microsoft.com/office/drawing/2014/main" id="{69E5EF66-F994-4B04-8819-8AF66D02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8" y="228601"/>
          <a:ext cx="1872537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514358</xdr:colOff>
      <xdr:row>16</xdr:row>
      <xdr:rowOff>95250</xdr:rowOff>
    </xdr:from>
    <xdr:to>
      <xdr:col>3</xdr:col>
      <xdr:colOff>1357389</xdr:colOff>
      <xdr:row>16</xdr:row>
      <xdr:rowOff>1375410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6770E4-404D-43AF-8C5A-2238CF18F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962408" y="7553325"/>
          <a:ext cx="843031" cy="1280160"/>
        </a:xfrm>
        <a:prstGeom prst="rect">
          <a:avLst/>
        </a:prstGeom>
      </xdr:spPr>
    </xdr:pic>
    <xdr:clientData/>
  </xdr:twoCellAnchor>
  <xdr:oneCellAnchor>
    <xdr:from>
      <xdr:col>3</xdr:col>
      <xdr:colOff>581025</xdr:colOff>
      <xdr:row>37</xdr:row>
      <xdr:rowOff>333375</xdr:rowOff>
    </xdr:from>
    <xdr:ext cx="905046" cy="1428129"/>
    <xdr:pic>
      <xdr:nvPicPr>
        <xdr:cNvPr id="8" name="Picture 7">
          <a:extLst>
            <a:ext uri="{FF2B5EF4-FFF2-40B4-BE49-F238E27FC236}">
              <a16:creationId xmlns:a16="http://schemas.microsoft.com/office/drawing/2014/main" id="{9083FC78-59B7-4970-B6F2-152265079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4972050" y="41814750"/>
          <a:ext cx="905046" cy="1428129"/>
        </a:xfrm>
        <a:prstGeom prst="rect">
          <a:avLst/>
        </a:prstGeom>
      </xdr:spPr>
    </xdr:pic>
    <xdr:clientData/>
  </xdr:oneCellAnchor>
  <xdr:twoCellAnchor editAs="oneCell">
    <xdr:from>
      <xdr:col>3</xdr:col>
      <xdr:colOff>466736</xdr:colOff>
      <xdr:row>40</xdr:row>
      <xdr:rowOff>171450</xdr:rowOff>
    </xdr:from>
    <xdr:to>
      <xdr:col>3</xdr:col>
      <xdr:colOff>1426605</xdr:colOff>
      <xdr:row>40</xdr:row>
      <xdr:rowOff>1725930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F96556B2-452E-010C-8901-AAA071A9A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857761" y="48968025"/>
          <a:ext cx="959869" cy="1554480"/>
        </a:xfrm>
        <a:prstGeom prst="rect">
          <a:avLst/>
        </a:prstGeom>
      </xdr:spPr>
    </xdr:pic>
    <xdr:clientData/>
  </xdr:twoCellAnchor>
  <xdr:oneCellAnchor>
    <xdr:from>
      <xdr:col>3</xdr:col>
      <xdr:colOff>552450</xdr:colOff>
      <xdr:row>51</xdr:row>
      <xdr:rowOff>333375</xdr:rowOff>
    </xdr:from>
    <xdr:ext cx="905046" cy="1428129"/>
    <xdr:pic>
      <xdr:nvPicPr>
        <xdr:cNvPr id="9" name="Picture 8">
          <a:extLst>
            <a:ext uri="{FF2B5EF4-FFF2-40B4-BE49-F238E27FC236}">
              <a16:creationId xmlns:a16="http://schemas.microsoft.com/office/drawing/2014/main" id="{AB845877-69D8-489B-8A5E-9C6DBFE42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4943475" y="6760845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447675</xdr:colOff>
      <xdr:row>23</xdr:row>
      <xdr:rowOff>180974</xdr:rowOff>
    </xdr:from>
    <xdr:ext cx="985118" cy="1554480"/>
    <xdr:pic>
      <xdr:nvPicPr>
        <xdr:cNvPr id="20" name="Picture 19">
          <a:extLst>
            <a:ext uri="{FF2B5EF4-FFF2-40B4-BE49-F238E27FC236}">
              <a16:creationId xmlns:a16="http://schemas.microsoft.com/office/drawing/2014/main" id="{89A006A6-A513-4C50-971E-270A15920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4838700" y="19259549"/>
          <a:ext cx="985118" cy="1554480"/>
        </a:xfrm>
        <a:prstGeom prst="rect">
          <a:avLst/>
        </a:prstGeom>
      </xdr:spPr>
    </xdr:pic>
    <xdr:clientData/>
  </xdr:oneCellAnchor>
  <xdr:oneCellAnchor>
    <xdr:from>
      <xdr:col>3</xdr:col>
      <xdr:colOff>457200</xdr:colOff>
      <xdr:row>49</xdr:row>
      <xdr:rowOff>238125</xdr:rowOff>
    </xdr:from>
    <xdr:ext cx="905046" cy="1428129"/>
    <xdr:pic>
      <xdr:nvPicPr>
        <xdr:cNvPr id="23" name="Picture 22">
          <a:extLst>
            <a:ext uri="{FF2B5EF4-FFF2-40B4-BE49-F238E27FC236}">
              <a16:creationId xmlns:a16="http://schemas.microsoft.com/office/drawing/2014/main" id="{91640EB5-BD93-4026-B26F-DAB7B90A5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xfrm>
          <a:off x="4848225" y="65589150"/>
          <a:ext cx="905046" cy="1428129"/>
        </a:xfrm>
        <a:prstGeom prst="rect">
          <a:avLst/>
        </a:prstGeom>
      </xdr:spPr>
    </xdr:pic>
    <xdr:clientData/>
  </xdr:oneCellAnchor>
  <xdr:oneCellAnchor>
    <xdr:from>
      <xdr:col>3</xdr:col>
      <xdr:colOff>504825</xdr:colOff>
      <xdr:row>68</xdr:row>
      <xdr:rowOff>123824</xdr:rowOff>
    </xdr:from>
    <xdr:ext cx="985118" cy="1554480"/>
    <xdr:pic>
      <xdr:nvPicPr>
        <xdr:cNvPr id="29" name="Picture 28">
          <a:extLst>
            <a:ext uri="{FF2B5EF4-FFF2-40B4-BE49-F238E27FC236}">
              <a16:creationId xmlns:a16="http://schemas.microsoft.com/office/drawing/2014/main" id="{77EBF78B-3212-4805-A72F-50D689D2E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4895850" y="99088574"/>
          <a:ext cx="985118" cy="1554480"/>
        </a:xfrm>
        <a:prstGeom prst="rect">
          <a:avLst/>
        </a:prstGeom>
      </xdr:spPr>
    </xdr:pic>
    <xdr:clientData/>
  </xdr:oneCellAnchor>
  <xdr:oneCellAnchor>
    <xdr:from>
      <xdr:col>3</xdr:col>
      <xdr:colOff>542925</xdr:colOff>
      <xdr:row>62</xdr:row>
      <xdr:rowOff>247650</xdr:rowOff>
    </xdr:from>
    <xdr:ext cx="905046" cy="1428129"/>
    <xdr:pic>
      <xdr:nvPicPr>
        <xdr:cNvPr id="30" name="Picture 29">
          <a:extLst>
            <a:ext uri="{FF2B5EF4-FFF2-40B4-BE49-F238E27FC236}">
              <a16:creationId xmlns:a16="http://schemas.microsoft.com/office/drawing/2014/main" id="{5397F1F8-CA36-4E56-94EA-289E8E628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933950" y="95792925"/>
          <a:ext cx="905046" cy="1428129"/>
        </a:xfrm>
        <a:prstGeom prst="rect">
          <a:avLst/>
        </a:prstGeom>
      </xdr:spPr>
    </xdr:pic>
    <xdr:clientData/>
  </xdr:oneCellAnchor>
  <xdr:twoCellAnchor editAs="oneCell">
    <xdr:from>
      <xdr:col>3</xdr:col>
      <xdr:colOff>542938</xdr:colOff>
      <xdr:row>67</xdr:row>
      <xdr:rowOff>304800</xdr:rowOff>
    </xdr:from>
    <xdr:to>
      <xdr:col>3</xdr:col>
      <xdr:colOff>1466850</xdr:colOff>
      <xdr:row>67</xdr:row>
      <xdr:rowOff>1859280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6FE8F97-A3E4-41E3-BFD2-F35383B67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4314838" y="99040950"/>
          <a:ext cx="923912" cy="1554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A3" sqref="A3:J3"/>
    </sheetView>
  </sheetViews>
  <sheetFormatPr baseColWidth="10" defaultColWidth="11" defaultRowHeight="16" customHeight="1" x14ac:dyDescent="0.2"/>
  <cols>
    <col min="1" max="1" width="20" style="3" customWidth="1"/>
    <col min="2" max="2" width="16.1640625" style="3" customWidth="1"/>
    <col min="3" max="3" width="15.5" style="3" customWidth="1"/>
    <col min="4" max="4" width="31.5" style="3" customWidth="1"/>
    <col min="5" max="5" width="49.5" style="3" customWidth="1"/>
    <col min="6" max="6" width="17.5" style="3" customWidth="1"/>
    <col min="7" max="7" width="20.1640625" style="7" customWidth="1"/>
    <col min="8" max="8" width="17.1640625" style="3" customWidth="1"/>
    <col min="9" max="9" width="20.5" style="7" customWidth="1"/>
    <col min="10" max="10" width="21.5" style="3" customWidth="1"/>
    <col min="11" max="16384" width="11" style="3"/>
  </cols>
  <sheetData>
    <row r="1" spans="1:10" s="8" customFormat="1" ht="81" customHeight="1" x14ac:dyDescent="0.2">
      <c r="A1" s="33" t="s">
        <v>191</v>
      </c>
      <c r="B1" s="34"/>
      <c r="C1" s="34"/>
      <c r="D1" s="34"/>
      <c r="E1" s="34"/>
      <c r="F1" s="34"/>
      <c r="G1" s="34"/>
      <c r="H1" s="34"/>
      <c r="I1" s="34"/>
      <c r="J1" s="35"/>
    </row>
    <row r="2" spans="1:10" s="8" customFormat="1" ht="23.25" customHeight="1" x14ac:dyDescent="0.2">
      <c r="A2" s="36" t="s">
        <v>155</v>
      </c>
      <c r="B2" s="37"/>
      <c r="C2" s="37"/>
      <c r="D2" s="37"/>
      <c r="E2" s="37"/>
      <c r="F2" s="37"/>
      <c r="G2" s="37"/>
      <c r="H2" s="37"/>
      <c r="I2" s="37"/>
      <c r="J2" s="38"/>
    </row>
    <row r="3" spans="1:10" s="9" customFormat="1" ht="30.75" customHeight="1" x14ac:dyDescent="0.2">
      <c r="A3" s="39" t="s">
        <v>208</v>
      </c>
      <c r="B3" s="40"/>
      <c r="C3" s="40"/>
      <c r="D3" s="40"/>
      <c r="E3" s="40"/>
      <c r="F3" s="40"/>
      <c r="G3" s="40"/>
      <c r="H3" s="40"/>
      <c r="I3" s="40"/>
      <c r="J3" s="41"/>
    </row>
    <row r="4" spans="1:10" s="8" customFormat="1" ht="60" customHeight="1" x14ac:dyDescent="0.25">
      <c r="A4" s="10" t="s">
        <v>156</v>
      </c>
      <c r="B4" s="21"/>
      <c r="C4" s="22"/>
      <c r="D4" s="22"/>
      <c r="E4" s="22"/>
      <c r="F4" s="23"/>
      <c r="G4" s="42" t="s">
        <v>157</v>
      </c>
      <c r="H4" s="43"/>
      <c r="I4" s="43"/>
      <c r="J4" s="44"/>
    </row>
    <row r="5" spans="1:10" s="8" customFormat="1" ht="30" customHeight="1" x14ac:dyDescent="0.25">
      <c r="A5" s="12" t="s">
        <v>158</v>
      </c>
      <c r="B5" s="21"/>
      <c r="C5" s="22"/>
      <c r="D5" s="22"/>
      <c r="E5" s="22"/>
      <c r="F5" s="22"/>
      <c r="G5" s="22"/>
      <c r="H5" s="22"/>
      <c r="I5" s="22"/>
      <c r="J5" s="23"/>
    </row>
    <row r="6" spans="1:10" s="8" customFormat="1" ht="32.25" customHeight="1" x14ac:dyDescent="0.25">
      <c r="A6" s="12" t="s">
        <v>159</v>
      </c>
      <c r="B6" s="21"/>
      <c r="C6" s="22"/>
      <c r="D6" s="22"/>
      <c r="E6" s="22"/>
      <c r="F6" s="22"/>
      <c r="G6" s="22"/>
      <c r="H6" s="22"/>
      <c r="I6" s="22"/>
      <c r="J6" s="23"/>
    </row>
    <row r="7" spans="1:10" s="8" customFormat="1" ht="28.5" customHeight="1" x14ac:dyDescent="0.25">
      <c r="A7" s="12" t="s">
        <v>160</v>
      </c>
      <c r="B7" s="21"/>
      <c r="C7" s="22"/>
      <c r="D7" s="22"/>
      <c r="E7" s="22"/>
      <c r="F7" s="22"/>
      <c r="G7" s="22"/>
      <c r="H7" s="22"/>
      <c r="I7" s="22"/>
      <c r="J7" s="23"/>
    </row>
    <row r="8" spans="1:10" s="8" customFormat="1" ht="23.25" customHeight="1" x14ac:dyDescent="0.25">
      <c r="A8" s="12" t="s">
        <v>159</v>
      </c>
      <c r="B8" s="21"/>
      <c r="C8" s="22"/>
      <c r="D8" s="22"/>
      <c r="E8" s="22"/>
      <c r="F8" s="22"/>
      <c r="G8" s="22"/>
      <c r="H8" s="22"/>
      <c r="I8" s="22"/>
      <c r="J8" s="23"/>
    </row>
    <row r="9" spans="1:10" s="8" customFormat="1" ht="27.75" customHeight="1" x14ac:dyDescent="0.25">
      <c r="A9" s="12" t="s">
        <v>161</v>
      </c>
      <c r="B9" s="21"/>
      <c r="C9" s="22"/>
      <c r="D9" s="22"/>
      <c r="E9" s="22"/>
      <c r="F9" s="23"/>
      <c r="G9" s="45" t="s">
        <v>162</v>
      </c>
      <c r="H9" s="46"/>
      <c r="I9" s="46"/>
      <c r="J9" s="47"/>
    </row>
    <row r="10" spans="1:10" s="8" customFormat="1" ht="27.75" customHeight="1" x14ac:dyDescent="0.25">
      <c r="A10" s="12" t="s">
        <v>163</v>
      </c>
      <c r="B10" s="21"/>
      <c r="C10" s="22"/>
      <c r="D10" s="22"/>
      <c r="E10" s="22"/>
      <c r="F10" s="23"/>
      <c r="G10" s="27" t="s">
        <v>189</v>
      </c>
      <c r="H10" s="28"/>
      <c r="I10" s="28"/>
      <c r="J10" s="29"/>
    </row>
    <row r="11" spans="1:10" s="11" customFormat="1" ht="26.25" customHeight="1" x14ac:dyDescent="0.25">
      <c r="A11" s="13" t="s">
        <v>164</v>
      </c>
      <c r="B11" s="21"/>
      <c r="C11" s="22"/>
      <c r="D11" s="22"/>
      <c r="E11" s="22"/>
      <c r="F11" s="23"/>
      <c r="G11" s="27" t="s">
        <v>166</v>
      </c>
      <c r="H11" s="28"/>
      <c r="I11" s="28"/>
      <c r="J11" s="29"/>
    </row>
    <row r="12" spans="1:10" s="8" customFormat="1" ht="31.5" customHeight="1" x14ac:dyDescent="0.25">
      <c r="A12" s="14" t="s">
        <v>190</v>
      </c>
      <c r="B12" s="24"/>
      <c r="C12" s="25"/>
      <c r="D12" s="25"/>
      <c r="E12" s="25"/>
      <c r="F12" s="26"/>
      <c r="G12" s="30" t="s">
        <v>165</v>
      </c>
      <c r="H12" s="31"/>
      <c r="I12" s="31"/>
      <c r="J12" s="32"/>
    </row>
    <row r="13" spans="1:10" s="8" customFormat="1" ht="13.5" customHeight="1" x14ac:dyDescent="0.2">
      <c r="A13" s="15"/>
      <c r="B13" s="16"/>
      <c r="C13" s="16"/>
      <c r="D13" s="16"/>
      <c r="E13" s="16"/>
      <c r="F13" s="16"/>
      <c r="G13" s="16"/>
      <c r="H13" s="16"/>
      <c r="I13" s="16"/>
      <c r="J13" s="17"/>
    </row>
    <row r="14" spans="1:10" s="8" customFormat="1" ht="34.5" customHeight="1" x14ac:dyDescent="0.2">
      <c r="A14" s="18" t="s">
        <v>207</v>
      </c>
      <c r="B14" s="19"/>
      <c r="C14" s="19"/>
      <c r="D14" s="19"/>
      <c r="E14" s="19"/>
      <c r="F14" s="19"/>
      <c r="G14" s="19"/>
      <c r="H14" s="19"/>
      <c r="I14" s="19"/>
      <c r="J14" s="20"/>
    </row>
    <row r="15" spans="1:10" ht="28.5" customHeight="1" x14ac:dyDescent="0.2">
      <c r="A15" s="1" t="s">
        <v>0</v>
      </c>
      <c r="B15" s="1" t="s">
        <v>1</v>
      </c>
      <c r="C15" s="1" t="s">
        <v>2</v>
      </c>
      <c r="D15" s="1" t="s">
        <v>3</v>
      </c>
      <c r="E15" s="1" t="s">
        <v>154</v>
      </c>
      <c r="F15" s="1" t="s">
        <v>152</v>
      </c>
      <c r="G15" s="2" t="s">
        <v>4</v>
      </c>
      <c r="H15" s="1" t="s">
        <v>151</v>
      </c>
      <c r="I15" s="2" t="s">
        <v>153</v>
      </c>
      <c r="J15" s="1" t="s">
        <v>5</v>
      </c>
    </row>
    <row r="16" spans="1:10" ht="120.75" customHeight="1" x14ac:dyDescent="0.2">
      <c r="A16" s="4" t="s">
        <v>6</v>
      </c>
      <c r="B16" s="4" t="s">
        <v>169</v>
      </c>
      <c r="C16" s="4" t="s">
        <v>8</v>
      </c>
      <c r="D16" s="4"/>
      <c r="E16" s="4" t="s">
        <v>9</v>
      </c>
      <c r="F16" s="4">
        <v>51</v>
      </c>
      <c r="G16" s="5">
        <v>22</v>
      </c>
      <c r="H16" s="6">
        <v>0.25</v>
      </c>
      <c r="I16" s="5">
        <f>G16*(1-H16)</f>
        <v>16.5</v>
      </c>
      <c r="J16" s="4" t="s">
        <v>10</v>
      </c>
    </row>
    <row r="17" spans="1:10" ht="115" customHeight="1" x14ac:dyDescent="0.2">
      <c r="A17" s="4" t="s">
        <v>6</v>
      </c>
      <c r="B17" s="4" t="s">
        <v>170</v>
      </c>
      <c r="C17" s="4" t="s">
        <v>168</v>
      </c>
      <c r="D17" s="4"/>
      <c r="E17" s="4" t="s">
        <v>167</v>
      </c>
      <c r="F17" s="4">
        <v>44</v>
      </c>
      <c r="G17" s="5">
        <v>22</v>
      </c>
      <c r="H17" s="6">
        <v>0.25</v>
      </c>
      <c r="I17" s="5">
        <f>G17*(1-H17)</f>
        <v>16.5</v>
      </c>
      <c r="J17" s="4"/>
    </row>
    <row r="18" spans="1:10" ht="122.25" customHeight="1" x14ac:dyDescent="0.2">
      <c r="A18" s="4" t="s">
        <v>6</v>
      </c>
      <c r="B18" s="4" t="s">
        <v>171</v>
      </c>
      <c r="C18" s="4" t="s">
        <v>39</v>
      </c>
      <c r="D18" s="4"/>
      <c r="E18" s="4" t="s">
        <v>40</v>
      </c>
      <c r="F18" s="4">
        <v>18</v>
      </c>
      <c r="G18" s="5">
        <v>17</v>
      </c>
      <c r="H18" s="6">
        <v>0.25</v>
      </c>
      <c r="I18" s="5">
        <f>G18*(1-H18)</f>
        <v>12.75</v>
      </c>
      <c r="J18" s="4" t="s">
        <v>10</v>
      </c>
    </row>
    <row r="19" spans="1:10" ht="135" customHeight="1" x14ac:dyDescent="0.2">
      <c r="A19" s="4" t="s">
        <v>6</v>
      </c>
      <c r="B19" s="4" t="s">
        <v>173</v>
      </c>
      <c r="C19" s="4" t="s">
        <v>17</v>
      </c>
      <c r="D19" s="4"/>
      <c r="E19" s="4" t="s">
        <v>18</v>
      </c>
      <c r="F19" s="4">
        <v>101</v>
      </c>
      <c r="G19" s="5">
        <v>17</v>
      </c>
      <c r="H19" s="6">
        <v>0.25</v>
      </c>
      <c r="I19" s="5">
        <f>G19*(1-H19)</f>
        <v>12.75</v>
      </c>
      <c r="J19" s="4" t="s">
        <v>10</v>
      </c>
    </row>
    <row r="20" spans="1:10" ht="140.25" customHeight="1" x14ac:dyDescent="0.2">
      <c r="A20" s="4" t="s">
        <v>6</v>
      </c>
      <c r="B20" s="4" t="s">
        <v>192</v>
      </c>
      <c r="C20" s="4" t="s">
        <v>37</v>
      </c>
      <c r="D20" s="4"/>
      <c r="E20" s="4" t="s">
        <v>38</v>
      </c>
      <c r="F20" s="4">
        <v>47</v>
      </c>
      <c r="G20" s="5">
        <v>17</v>
      </c>
      <c r="H20" s="6">
        <v>0.25</v>
      </c>
      <c r="I20" s="5">
        <f>G20*(1-H20)</f>
        <v>12.75</v>
      </c>
      <c r="J20" s="4" t="s">
        <v>10</v>
      </c>
    </row>
    <row r="21" spans="1:10" ht="150.75" customHeight="1" x14ac:dyDescent="0.2">
      <c r="A21" s="4" t="s">
        <v>6</v>
      </c>
      <c r="B21" s="4" t="s">
        <v>177</v>
      </c>
      <c r="C21" s="4" t="s">
        <v>21</v>
      </c>
      <c r="D21" s="4"/>
      <c r="E21" s="4" t="s">
        <v>22</v>
      </c>
      <c r="F21" s="4">
        <v>103</v>
      </c>
      <c r="G21" s="5">
        <v>17</v>
      </c>
      <c r="H21" s="6">
        <v>0.25</v>
      </c>
      <c r="I21" s="5">
        <f t="shared" ref="I21:I51" si="0">G21*(1-H21)</f>
        <v>12.75</v>
      </c>
      <c r="J21" s="4" t="s">
        <v>10</v>
      </c>
    </row>
    <row r="22" spans="1:10" ht="129" customHeight="1" x14ac:dyDescent="0.2">
      <c r="A22" s="4" t="s">
        <v>6</v>
      </c>
      <c r="B22" s="4" t="s">
        <v>193</v>
      </c>
      <c r="C22" s="4" t="s">
        <v>149</v>
      </c>
      <c r="D22" s="4"/>
      <c r="E22" s="4" t="s">
        <v>150</v>
      </c>
      <c r="F22" s="4">
        <v>233</v>
      </c>
      <c r="G22" s="5">
        <v>20</v>
      </c>
      <c r="H22" s="6">
        <v>0.25</v>
      </c>
      <c r="I22" s="5">
        <f>G22*(1-H22)</f>
        <v>15</v>
      </c>
      <c r="J22" s="4" t="s">
        <v>10</v>
      </c>
    </row>
    <row r="23" spans="1:10" ht="140.25" customHeight="1" x14ac:dyDescent="0.2">
      <c r="A23" s="4" t="s">
        <v>6</v>
      </c>
      <c r="B23" s="4" t="s">
        <v>176</v>
      </c>
      <c r="C23" s="4" t="s">
        <v>15</v>
      </c>
      <c r="D23" s="4"/>
      <c r="E23" s="4" t="s">
        <v>16</v>
      </c>
      <c r="F23" s="4">
        <v>138</v>
      </c>
      <c r="G23" s="5">
        <v>20</v>
      </c>
      <c r="H23" s="6">
        <v>0.25</v>
      </c>
      <c r="I23" s="5">
        <f>G23*(1-H23)</f>
        <v>15</v>
      </c>
      <c r="J23" s="4" t="s">
        <v>10</v>
      </c>
    </row>
    <row r="24" spans="1:10" ht="147" customHeight="1" x14ac:dyDescent="0.2">
      <c r="A24" s="4" t="s">
        <v>6</v>
      </c>
      <c r="B24" s="4" t="s">
        <v>194</v>
      </c>
      <c r="C24" s="4" t="s">
        <v>147</v>
      </c>
      <c r="D24" s="4"/>
      <c r="E24" s="4" t="s">
        <v>148</v>
      </c>
      <c r="F24" s="4">
        <v>90</v>
      </c>
      <c r="G24" s="5">
        <v>20</v>
      </c>
      <c r="H24" s="6">
        <v>0.25</v>
      </c>
      <c r="I24" s="5">
        <f>G24*(1-H24)</f>
        <v>15</v>
      </c>
      <c r="J24" s="4" t="s">
        <v>10</v>
      </c>
    </row>
    <row r="25" spans="1:10" ht="123.75" customHeight="1" x14ac:dyDescent="0.2">
      <c r="A25" s="4" t="s">
        <v>6</v>
      </c>
      <c r="B25" s="4" t="s">
        <v>179</v>
      </c>
      <c r="C25" s="4" t="s">
        <v>41</v>
      </c>
      <c r="D25" s="4"/>
      <c r="E25" s="4" t="s">
        <v>42</v>
      </c>
      <c r="F25" s="4">
        <v>116</v>
      </c>
      <c r="G25" s="5">
        <v>17</v>
      </c>
      <c r="H25" s="6">
        <v>0.25</v>
      </c>
      <c r="I25" s="5">
        <f>G25*(1-H25)</f>
        <v>12.75</v>
      </c>
      <c r="J25" s="4" t="s">
        <v>10</v>
      </c>
    </row>
    <row r="26" spans="1:10" ht="133.5" customHeight="1" x14ac:dyDescent="0.2">
      <c r="A26" s="4" t="s">
        <v>6</v>
      </c>
      <c r="B26" s="4" t="s">
        <v>178</v>
      </c>
      <c r="C26" s="4" t="s">
        <v>43</v>
      </c>
      <c r="D26" s="4"/>
      <c r="E26" s="4" t="s">
        <v>44</v>
      </c>
      <c r="F26" s="4">
        <v>11</v>
      </c>
      <c r="G26" s="5">
        <v>17</v>
      </c>
      <c r="H26" s="6">
        <v>0.25</v>
      </c>
      <c r="I26" s="5">
        <f>G26*(1-H26)</f>
        <v>12.75</v>
      </c>
      <c r="J26" s="4" t="s">
        <v>10</v>
      </c>
    </row>
    <row r="27" spans="1:10" ht="138.75" customHeight="1" x14ac:dyDescent="0.2">
      <c r="A27" s="4" t="s">
        <v>6</v>
      </c>
      <c r="B27" s="4" t="s">
        <v>175</v>
      </c>
      <c r="C27" s="4" t="s">
        <v>23</v>
      </c>
      <c r="D27" s="4"/>
      <c r="E27" s="4" t="s">
        <v>24</v>
      </c>
      <c r="F27" s="4">
        <v>13</v>
      </c>
      <c r="G27" s="5">
        <v>17</v>
      </c>
      <c r="H27" s="6">
        <v>0.25</v>
      </c>
      <c r="I27" s="5">
        <f t="shared" si="0"/>
        <v>12.75</v>
      </c>
      <c r="J27" s="4" t="s">
        <v>10</v>
      </c>
    </row>
    <row r="28" spans="1:10" ht="140.25" customHeight="1" x14ac:dyDescent="0.2">
      <c r="A28" s="4" t="s">
        <v>6</v>
      </c>
      <c r="B28" s="4" t="s">
        <v>174</v>
      </c>
      <c r="C28" s="4" t="s">
        <v>35</v>
      </c>
      <c r="D28" s="4"/>
      <c r="E28" s="4" t="s">
        <v>36</v>
      </c>
      <c r="F28" s="4">
        <v>209</v>
      </c>
      <c r="G28" s="5">
        <v>17</v>
      </c>
      <c r="H28" s="6">
        <v>0.25</v>
      </c>
      <c r="I28" s="5">
        <f>G28*(1-H28)</f>
        <v>12.75</v>
      </c>
      <c r="J28" s="4" t="s">
        <v>10</v>
      </c>
    </row>
    <row r="29" spans="1:10" ht="133.5" customHeight="1" x14ac:dyDescent="0.2">
      <c r="A29" s="4" t="s">
        <v>6</v>
      </c>
      <c r="B29" s="4" t="s">
        <v>171</v>
      </c>
      <c r="C29" s="4" t="s">
        <v>11</v>
      </c>
      <c r="D29" s="4"/>
      <c r="E29" s="4" t="s">
        <v>12</v>
      </c>
      <c r="F29" s="4">
        <v>85</v>
      </c>
      <c r="G29" s="5">
        <v>20</v>
      </c>
      <c r="H29" s="6">
        <v>0.25</v>
      </c>
      <c r="I29" s="5">
        <f>G29*(1-H29)</f>
        <v>15</v>
      </c>
      <c r="J29" s="4" t="s">
        <v>10</v>
      </c>
    </row>
    <row r="30" spans="1:10" ht="130.5" customHeight="1" x14ac:dyDescent="0.2">
      <c r="A30" s="4" t="s">
        <v>6</v>
      </c>
      <c r="B30" s="4" t="s">
        <v>172</v>
      </c>
      <c r="C30" s="4" t="s">
        <v>13</v>
      </c>
      <c r="D30" s="4"/>
      <c r="E30" s="4" t="s">
        <v>14</v>
      </c>
      <c r="F30" s="4">
        <v>127</v>
      </c>
      <c r="G30" s="5">
        <v>20</v>
      </c>
      <c r="H30" s="6">
        <v>0.25</v>
      </c>
      <c r="I30" s="5">
        <f>G30*(1-H30)</f>
        <v>15</v>
      </c>
      <c r="J30" s="4" t="s">
        <v>10</v>
      </c>
    </row>
    <row r="31" spans="1:10" ht="130.5" customHeight="1" x14ac:dyDescent="0.2">
      <c r="A31" s="4" t="s">
        <v>6</v>
      </c>
      <c r="B31" s="4" t="s">
        <v>182</v>
      </c>
      <c r="C31" s="4" t="s">
        <v>19</v>
      </c>
      <c r="D31" s="4"/>
      <c r="E31" s="4" t="s">
        <v>20</v>
      </c>
      <c r="F31" s="4">
        <v>15</v>
      </c>
      <c r="G31" s="5">
        <v>20</v>
      </c>
      <c r="H31" s="6">
        <v>0.25</v>
      </c>
      <c r="I31" s="5">
        <f>G31*(1-H31)</f>
        <v>15</v>
      </c>
      <c r="J31" s="4" t="s">
        <v>10</v>
      </c>
    </row>
    <row r="32" spans="1:10" ht="135.75" customHeight="1" x14ac:dyDescent="0.2">
      <c r="A32" s="4" t="s">
        <v>6</v>
      </c>
      <c r="B32" s="4" t="s">
        <v>174</v>
      </c>
      <c r="C32" s="4" t="s">
        <v>25</v>
      </c>
      <c r="D32" s="4"/>
      <c r="E32" s="4" t="s">
        <v>26</v>
      </c>
      <c r="F32" s="4">
        <v>203</v>
      </c>
      <c r="G32" s="5">
        <v>20</v>
      </c>
      <c r="H32" s="6">
        <v>0.25</v>
      </c>
      <c r="I32" s="5">
        <f t="shared" si="0"/>
        <v>15</v>
      </c>
      <c r="J32" s="4" t="s">
        <v>10</v>
      </c>
    </row>
    <row r="33" spans="1:10" ht="134.25" customHeight="1" x14ac:dyDescent="0.2">
      <c r="A33" s="4" t="s">
        <v>6</v>
      </c>
      <c r="B33" s="4" t="s">
        <v>181</v>
      </c>
      <c r="C33" s="4" t="s">
        <v>27</v>
      </c>
      <c r="D33" s="4"/>
      <c r="E33" s="4" t="s">
        <v>28</v>
      </c>
      <c r="F33" s="4">
        <v>46</v>
      </c>
      <c r="G33" s="5">
        <v>20</v>
      </c>
      <c r="H33" s="6">
        <v>0.25</v>
      </c>
      <c r="I33" s="5">
        <f t="shared" si="0"/>
        <v>15</v>
      </c>
      <c r="J33" s="4" t="s">
        <v>10</v>
      </c>
    </row>
    <row r="34" spans="1:10" ht="126" customHeight="1" x14ac:dyDescent="0.2">
      <c r="A34" s="4" t="s">
        <v>6</v>
      </c>
      <c r="B34" s="4" t="s">
        <v>180</v>
      </c>
      <c r="C34" s="4" t="s">
        <v>29</v>
      </c>
      <c r="D34" s="4"/>
      <c r="E34" s="4" t="s">
        <v>30</v>
      </c>
      <c r="F34" s="4">
        <v>351</v>
      </c>
      <c r="G34" s="5">
        <v>20</v>
      </c>
      <c r="H34" s="6">
        <v>0.25</v>
      </c>
      <c r="I34" s="5">
        <f t="shared" si="0"/>
        <v>15</v>
      </c>
      <c r="J34" s="4" t="s">
        <v>10</v>
      </c>
    </row>
    <row r="35" spans="1:10" ht="141" customHeight="1" x14ac:dyDescent="0.2">
      <c r="A35" s="4" t="s">
        <v>6</v>
      </c>
      <c r="B35" s="4" t="s">
        <v>170</v>
      </c>
      <c r="C35" s="4" t="s">
        <v>31</v>
      </c>
      <c r="D35" s="4"/>
      <c r="E35" s="4" t="s">
        <v>32</v>
      </c>
      <c r="F35" s="4">
        <v>184</v>
      </c>
      <c r="G35" s="5">
        <v>17</v>
      </c>
      <c r="H35" s="6">
        <v>0.25</v>
      </c>
      <c r="I35" s="5">
        <f t="shared" si="0"/>
        <v>12.75</v>
      </c>
      <c r="J35" s="4" t="s">
        <v>10</v>
      </c>
    </row>
    <row r="36" spans="1:10" ht="144" customHeight="1" x14ac:dyDescent="0.2">
      <c r="A36" s="4" t="s">
        <v>6</v>
      </c>
      <c r="B36" s="4" t="s">
        <v>183</v>
      </c>
      <c r="C36" s="4" t="s">
        <v>33</v>
      </c>
      <c r="D36" s="4"/>
      <c r="E36" s="4" t="s">
        <v>34</v>
      </c>
      <c r="F36" s="4">
        <v>206</v>
      </c>
      <c r="G36" s="5">
        <v>17</v>
      </c>
      <c r="H36" s="6">
        <v>0.25</v>
      </c>
      <c r="I36" s="5">
        <f t="shared" si="0"/>
        <v>12.75</v>
      </c>
      <c r="J36" s="4" t="s">
        <v>10</v>
      </c>
    </row>
    <row r="37" spans="1:10" ht="134.25" customHeight="1" x14ac:dyDescent="0.2">
      <c r="A37" s="4" t="s">
        <v>6</v>
      </c>
      <c r="B37" s="4" t="s">
        <v>173</v>
      </c>
      <c r="C37" s="4" t="s">
        <v>45</v>
      </c>
      <c r="D37" s="4"/>
      <c r="E37" s="4" t="s">
        <v>46</v>
      </c>
      <c r="F37" s="4">
        <v>16</v>
      </c>
      <c r="G37" s="5">
        <v>24</v>
      </c>
      <c r="H37" s="6">
        <v>0.25</v>
      </c>
      <c r="I37" s="5">
        <f t="shared" si="0"/>
        <v>18</v>
      </c>
      <c r="J37" s="4" t="s">
        <v>10</v>
      </c>
    </row>
    <row r="38" spans="1:10" ht="147" customHeight="1" x14ac:dyDescent="0.2">
      <c r="A38" s="4" t="s">
        <v>6</v>
      </c>
      <c r="B38" s="4" t="s">
        <v>179</v>
      </c>
      <c r="C38" s="4" t="s">
        <v>53</v>
      </c>
      <c r="D38" s="4"/>
      <c r="E38" s="4" t="s">
        <v>54</v>
      </c>
      <c r="F38" s="4">
        <v>60</v>
      </c>
      <c r="G38" s="5">
        <v>24</v>
      </c>
      <c r="H38" s="6">
        <v>0.25</v>
      </c>
      <c r="I38" s="5">
        <f>G38*(1-H38)</f>
        <v>18</v>
      </c>
      <c r="J38" s="4" t="s">
        <v>10</v>
      </c>
    </row>
    <row r="39" spans="1:10" ht="139.5" customHeight="1" x14ac:dyDescent="0.2">
      <c r="A39" s="4" t="s">
        <v>6</v>
      </c>
      <c r="B39" s="4" t="s">
        <v>184</v>
      </c>
      <c r="C39" s="4" t="s">
        <v>49</v>
      </c>
      <c r="D39" s="4"/>
      <c r="E39" s="4" t="s">
        <v>50</v>
      </c>
      <c r="F39" s="4">
        <v>164</v>
      </c>
      <c r="G39" s="5">
        <v>24</v>
      </c>
      <c r="H39" s="6">
        <v>0.25</v>
      </c>
      <c r="I39" s="5">
        <f t="shared" si="0"/>
        <v>18</v>
      </c>
      <c r="J39" s="4" t="s">
        <v>10</v>
      </c>
    </row>
    <row r="40" spans="1:10" ht="146.25" customHeight="1" x14ac:dyDescent="0.2">
      <c r="A40" s="4" t="s">
        <v>6</v>
      </c>
      <c r="B40" s="4" t="s">
        <v>187</v>
      </c>
      <c r="C40" s="4" t="s">
        <v>63</v>
      </c>
      <c r="D40" s="4"/>
      <c r="E40" s="4" t="s">
        <v>64</v>
      </c>
      <c r="F40" s="4">
        <v>85</v>
      </c>
      <c r="G40" s="5">
        <v>24</v>
      </c>
      <c r="H40" s="6">
        <v>0.25</v>
      </c>
      <c r="I40" s="5">
        <f>G40*(1-H40)</f>
        <v>18</v>
      </c>
      <c r="J40" s="4" t="s">
        <v>10</v>
      </c>
    </row>
    <row r="41" spans="1:10" ht="146.25" customHeight="1" x14ac:dyDescent="0.2">
      <c r="A41" s="4" t="s">
        <v>6</v>
      </c>
      <c r="B41" s="4" t="s">
        <v>186</v>
      </c>
      <c r="C41" s="4" t="s">
        <v>65</v>
      </c>
      <c r="D41" s="4"/>
      <c r="E41" s="4" t="s">
        <v>66</v>
      </c>
      <c r="F41" s="4">
        <v>97</v>
      </c>
      <c r="G41" s="5">
        <v>24</v>
      </c>
      <c r="H41" s="6">
        <v>0.25</v>
      </c>
      <c r="I41" s="5">
        <f>G41*(1-H41)</f>
        <v>18</v>
      </c>
      <c r="J41" s="4" t="s">
        <v>10</v>
      </c>
    </row>
    <row r="42" spans="1:10" ht="150" customHeight="1" x14ac:dyDescent="0.2">
      <c r="A42" s="4" t="s">
        <v>6</v>
      </c>
      <c r="B42" s="4" t="s">
        <v>169</v>
      </c>
      <c r="C42" s="4" t="s">
        <v>51</v>
      </c>
      <c r="D42" s="4"/>
      <c r="E42" s="4" t="s">
        <v>52</v>
      </c>
      <c r="F42" s="4">
        <v>100</v>
      </c>
      <c r="G42" s="5">
        <v>24</v>
      </c>
      <c r="H42" s="6">
        <v>0.25</v>
      </c>
      <c r="I42" s="5">
        <f t="shared" si="0"/>
        <v>18</v>
      </c>
      <c r="J42" s="4" t="s">
        <v>10</v>
      </c>
    </row>
    <row r="43" spans="1:10" ht="148.5" customHeight="1" x14ac:dyDescent="0.2">
      <c r="A43" s="4" t="s">
        <v>6</v>
      </c>
      <c r="B43" s="4" t="s">
        <v>172</v>
      </c>
      <c r="C43" s="4" t="s">
        <v>55</v>
      </c>
      <c r="D43" s="4"/>
      <c r="E43" s="4" t="s">
        <v>56</v>
      </c>
      <c r="F43" s="4">
        <v>45</v>
      </c>
      <c r="G43" s="5">
        <v>17</v>
      </c>
      <c r="H43" s="6">
        <v>0.25</v>
      </c>
      <c r="I43" s="5">
        <f t="shared" si="0"/>
        <v>12.75</v>
      </c>
      <c r="J43" s="4" t="s">
        <v>10</v>
      </c>
    </row>
    <row r="44" spans="1:10" ht="150.75" customHeight="1" x14ac:dyDescent="0.2">
      <c r="A44" s="4" t="s">
        <v>6</v>
      </c>
      <c r="B44" s="4" t="s">
        <v>195</v>
      </c>
      <c r="C44" s="4" t="s">
        <v>57</v>
      </c>
      <c r="D44" s="4"/>
      <c r="E44" s="4" t="s">
        <v>58</v>
      </c>
      <c r="F44" s="4">
        <v>20</v>
      </c>
      <c r="G44" s="5">
        <v>17</v>
      </c>
      <c r="H44" s="6">
        <v>0.25</v>
      </c>
      <c r="I44" s="5">
        <f t="shared" si="0"/>
        <v>12.75</v>
      </c>
      <c r="J44" s="4" t="s">
        <v>10</v>
      </c>
    </row>
    <row r="45" spans="1:10" ht="143.25" customHeight="1" x14ac:dyDescent="0.2">
      <c r="A45" s="4" t="s">
        <v>6</v>
      </c>
      <c r="B45" s="4" t="s">
        <v>185</v>
      </c>
      <c r="C45" s="4" t="s">
        <v>59</v>
      </c>
      <c r="D45" s="4"/>
      <c r="E45" s="4" t="s">
        <v>60</v>
      </c>
      <c r="F45" s="4">
        <v>40</v>
      </c>
      <c r="G45" s="5">
        <v>17</v>
      </c>
      <c r="H45" s="6">
        <v>0.25</v>
      </c>
      <c r="I45" s="5">
        <f t="shared" si="0"/>
        <v>12.75</v>
      </c>
      <c r="J45" s="4" t="s">
        <v>10</v>
      </c>
    </row>
    <row r="46" spans="1:10" ht="146.25" customHeight="1" x14ac:dyDescent="0.2">
      <c r="A46" s="4" t="s">
        <v>6</v>
      </c>
      <c r="B46" s="4" t="s">
        <v>186</v>
      </c>
      <c r="C46" s="4" t="s">
        <v>61</v>
      </c>
      <c r="D46" s="4"/>
      <c r="E46" s="4" t="s">
        <v>62</v>
      </c>
      <c r="F46" s="4">
        <v>48</v>
      </c>
      <c r="G46" s="5">
        <v>22</v>
      </c>
      <c r="H46" s="6">
        <v>0.25</v>
      </c>
      <c r="I46" s="5">
        <f t="shared" si="0"/>
        <v>16.5</v>
      </c>
      <c r="J46" s="4" t="s">
        <v>10</v>
      </c>
    </row>
    <row r="47" spans="1:10" ht="134.25" customHeight="1" x14ac:dyDescent="0.2">
      <c r="A47" s="4" t="s">
        <v>6</v>
      </c>
      <c r="B47" s="4" t="s">
        <v>196</v>
      </c>
      <c r="C47" s="4" t="s">
        <v>67</v>
      </c>
      <c r="D47" s="4"/>
      <c r="E47" s="4" t="s">
        <v>68</v>
      </c>
      <c r="F47" s="4">
        <v>11</v>
      </c>
      <c r="G47" s="5">
        <v>22</v>
      </c>
      <c r="H47" s="6">
        <v>0.25</v>
      </c>
      <c r="I47" s="5">
        <f t="shared" si="0"/>
        <v>16.5</v>
      </c>
      <c r="J47" s="4" t="s">
        <v>10</v>
      </c>
    </row>
    <row r="48" spans="1:10" ht="132.75" customHeight="1" x14ac:dyDescent="0.2">
      <c r="A48" s="4" t="s">
        <v>6</v>
      </c>
      <c r="B48" s="4" t="s">
        <v>177</v>
      </c>
      <c r="C48" s="4" t="s">
        <v>47</v>
      </c>
      <c r="D48" s="4"/>
      <c r="E48" s="4" t="s">
        <v>48</v>
      </c>
      <c r="F48" s="4">
        <v>68</v>
      </c>
      <c r="G48" s="5">
        <v>22</v>
      </c>
      <c r="H48" s="6">
        <v>0.25</v>
      </c>
      <c r="I48" s="5">
        <f>G48*(1-H48)</f>
        <v>16.5</v>
      </c>
      <c r="J48" s="4" t="s">
        <v>10</v>
      </c>
    </row>
    <row r="49" spans="1:10" ht="151.5" customHeight="1" x14ac:dyDescent="0.2">
      <c r="A49" s="4" t="s">
        <v>6</v>
      </c>
      <c r="B49" s="4" t="s">
        <v>197</v>
      </c>
      <c r="C49" s="4" t="s">
        <v>69</v>
      </c>
      <c r="D49" s="4"/>
      <c r="E49" s="4" t="s">
        <v>70</v>
      </c>
      <c r="F49" s="4">
        <v>64</v>
      </c>
      <c r="G49" s="5">
        <v>22</v>
      </c>
      <c r="H49" s="6">
        <v>0.25</v>
      </c>
      <c r="I49" s="5">
        <f t="shared" si="0"/>
        <v>16.5</v>
      </c>
      <c r="J49" s="4" t="s">
        <v>10</v>
      </c>
    </row>
    <row r="50" spans="1:10" ht="151.5" customHeight="1" x14ac:dyDescent="0.2">
      <c r="A50" s="4" t="s">
        <v>6</v>
      </c>
      <c r="B50" s="4" t="s">
        <v>198</v>
      </c>
      <c r="C50" s="4" t="s">
        <v>73</v>
      </c>
      <c r="D50" s="4"/>
      <c r="E50" s="4" t="s">
        <v>74</v>
      </c>
      <c r="F50" s="4">
        <v>75</v>
      </c>
      <c r="G50" s="5">
        <v>22</v>
      </c>
      <c r="H50" s="6">
        <v>0.25</v>
      </c>
      <c r="I50" s="5">
        <f>G50*(1-H50)</f>
        <v>16.5</v>
      </c>
      <c r="J50" s="4" t="s">
        <v>10</v>
      </c>
    </row>
    <row r="51" spans="1:10" ht="151.5" customHeight="1" x14ac:dyDescent="0.2">
      <c r="A51" s="4" t="s">
        <v>6</v>
      </c>
      <c r="B51" s="4" t="s">
        <v>173</v>
      </c>
      <c r="C51" s="4" t="s">
        <v>71</v>
      </c>
      <c r="D51" s="4"/>
      <c r="E51" s="4" t="s">
        <v>72</v>
      </c>
      <c r="F51" s="4">
        <v>38</v>
      </c>
      <c r="G51" s="5">
        <v>17</v>
      </c>
      <c r="H51" s="6">
        <v>0.25</v>
      </c>
      <c r="I51" s="5">
        <f t="shared" si="0"/>
        <v>12.75</v>
      </c>
      <c r="J51" s="4" t="s">
        <v>10</v>
      </c>
    </row>
    <row r="52" spans="1:10" ht="164.25" customHeight="1" x14ac:dyDescent="0.2">
      <c r="A52" s="4" t="s">
        <v>6</v>
      </c>
      <c r="B52" s="4" t="s">
        <v>195</v>
      </c>
      <c r="C52" s="4" t="s">
        <v>77</v>
      </c>
      <c r="D52" s="4"/>
      <c r="E52" s="4" t="s">
        <v>78</v>
      </c>
      <c r="F52" s="4">
        <v>146</v>
      </c>
      <c r="G52" s="5">
        <v>17</v>
      </c>
      <c r="H52" s="6">
        <v>0.25</v>
      </c>
      <c r="I52" s="5">
        <f>G52*(1-H52)</f>
        <v>12.75</v>
      </c>
      <c r="J52" s="4" t="s">
        <v>10</v>
      </c>
    </row>
    <row r="53" spans="1:10" ht="159.75" customHeight="1" x14ac:dyDescent="0.2">
      <c r="A53" s="4" t="s">
        <v>6</v>
      </c>
      <c r="B53" s="4" t="s">
        <v>199</v>
      </c>
      <c r="C53" s="4" t="s">
        <v>75</v>
      </c>
      <c r="D53" s="4"/>
      <c r="E53" s="4" t="s">
        <v>76</v>
      </c>
      <c r="F53" s="4">
        <v>48</v>
      </c>
      <c r="G53" s="5">
        <v>24</v>
      </c>
      <c r="H53" s="6">
        <v>0.25</v>
      </c>
      <c r="I53" s="5">
        <f t="shared" ref="I53:I88" si="1">G53*(1-H53)</f>
        <v>18</v>
      </c>
      <c r="J53" s="4" t="s">
        <v>10</v>
      </c>
    </row>
    <row r="54" spans="1:10" ht="126.75" customHeight="1" x14ac:dyDescent="0.2">
      <c r="A54" s="4" t="s">
        <v>6</v>
      </c>
      <c r="B54" s="4" t="s">
        <v>197</v>
      </c>
      <c r="C54" s="4" t="s">
        <v>79</v>
      </c>
      <c r="D54" s="4"/>
      <c r="E54" s="4" t="s">
        <v>80</v>
      </c>
      <c r="F54" s="4">
        <v>78</v>
      </c>
      <c r="G54" s="5">
        <v>21</v>
      </c>
      <c r="H54" s="6">
        <v>0.25</v>
      </c>
      <c r="I54" s="5">
        <f t="shared" si="1"/>
        <v>15.75</v>
      </c>
      <c r="J54" s="4" t="s">
        <v>10</v>
      </c>
    </row>
    <row r="55" spans="1:10" ht="150" customHeight="1" x14ac:dyDescent="0.2">
      <c r="A55" s="4" t="s">
        <v>6</v>
      </c>
      <c r="B55" s="4" t="s">
        <v>200</v>
      </c>
      <c r="C55" s="4" t="s">
        <v>81</v>
      </c>
      <c r="D55" s="4"/>
      <c r="E55" s="4" t="s">
        <v>82</v>
      </c>
      <c r="F55" s="4">
        <v>46</v>
      </c>
      <c r="G55" s="5">
        <v>24</v>
      </c>
      <c r="H55" s="6">
        <v>0.25</v>
      </c>
      <c r="I55" s="5">
        <f t="shared" si="1"/>
        <v>18</v>
      </c>
      <c r="J55" s="4" t="s">
        <v>10</v>
      </c>
    </row>
    <row r="56" spans="1:10" ht="146.25" customHeight="1" x14ac:dyDescent="0.2">
      <c r="A56" s="4" t="s">
        <v>6</v>
      </c>
      <c r="B56" s="4" t="s">
        <v>201</v>
      </c>
      <c r="C56" s="4" t="s">
        <v>83</v>
      </c>
      <c r="D56" s="4"/>
      <c r="E56" s="4" t="s">
        <v>84</v>
      </c>
      <c r="F56" s="4">
        <v>193</v>
      </c>
      <c r="G56" s="5">
        <v>24</v>
      </c>
      <c r="H56" s="6">
        <v>0.25</v>
      </c>
      <c r="I56" s="5">
        <f t="shared" si="1"/>
        <v>18</v>
      </c>
      <c r="J56" s="4" t="s">
        <v>10</v>
      </c>
    </row>
    <row r="57" spans="1:10" ht="153.75" customHeight="1" x14ac:dyDescent="0.2">
      <c r="A57" s="4" t="s">
        <v>6</v>
      </c>
      <c r="B57" s="4" t="s">
        <v>202</v>
      </c>
      <c r="C57" s="4" t="s">
        <v>85</v>
      </c>
      <c r="D57" s="4"/>
      <c r="E57" s="4" t="s">
        <v>86</v>
      </c>
      <c r="F57" s="4">
        <v>121</v>
      </c>
      <c r="G57" s="5">
        <v>22</v>
      </c>
      <c r="H57" s="6">
        <v>0.25</v>
      </c>
      <c r="I57" s="5">
        <f t="shared" si="1"/>
        <v>16.5</v>
      </c>
      <c r="J57" s="4" t="s">
        <v>10</v>
      </c>
    </row>
    <row r="58" spans="1:10" ht="145.5" customHeight="1" x14ac:dyDescent="0.2">
      <c r="A58" s="4" t="s">
        <v>6</v>
      </c>
      <c r="B58" s="4" t="s">
        <v>203</v>
      </c>
      <c r="C58" s="4" t="s">
        <v>87</v>
      </c>
      <c r="D58" s="4"/>
      <c r="E58" s="4" t="s">
        <v>88</v>
      </c>
      <c r="F58" s="4">
        <v>80</v>
      </c>
      <c r="G58" s="5">
        <v>22</v>
      </c>
      <c r="H58" s="6">
        <v>0.25</v>
      </c>
      <c r="I58" s="5">
        <f t="shared" si="1"/>
        <v>16.5</v>
      </c>
      <c r="J58" s="4" t="s">
        <v>10</v>
      </c>
    </row>
    <row r="59" spans="1:10" ht="131.25" customHeight="1" x14ac:dyDescent="0.2">
      <c r="A59" s="4" t="s">
        <v>6</v>
      </c>
      <c r="B59" s="4" t="s">
        <v>204</v>
      </c>
      <c r="C59" s="4" t="s">
        <v>89</v>
      </c>
      <c r="D59" s="4"/>
      <c r="E59" s="4" t="s">
        <v>90</v>
      </c>
      <c r="F59" s="4">
        <v>32</v>
      </c>
      <c r="G59" s="5">
        <v>22</v>
      </c>
      <c r="H59" s="6">
        <v>0.25</v>
      </c>
      <c r="I59" s="5">
        <f t="shared" si="1"/>
        <v>16.5</v>
      </c>
      <c r="J59" s="4" t="s">
        <v>10</v>
      </c>
    </row>
    <row r="60" spans="1:10" ht="152.25" customHeight="1" x14ac:dyDescent="0.2">
      <c r="A60" s="4" t="s">
        <v>6</v>
      </c>
      <c r="B60" s="4" t="s">
        <v>204</v>
      </c>
      <c r="C60" s="4" t="s">
        <v>91</v>
      </c>
      <c r="D60" s="4"/>
      <c r="E60" s="4" t="s">
        <v>92</v>
      </c>
      <c r="F60" s="4">
        <v>120</v>
      </c>
      <c r="G60" s="5">
        <v>24</v>
      </c>
      <c r="H60" s="6">
        <v>0.25</v>
      </c>
      <c r="I60" s="5">
        <f t="shared" si="1"/>
        <v>18</v>
      </c>
      <c r="J60" s="4" t="s">
        <v>10</v>
      </c>
    </row>
    <row r="61" spans="1:10" ht="158.25" customHeight="1" x14ac:dyDescent="0.2">
      <c r="A61" s="4" t="s">
        <v>6</v>
      </c>
      <c r="B61" s="4" t="s">
        <v>205</v>
      </c>
      <c r="C61" s="4" t="s">
        <v>93</v>
      </c>
      <c r="D61" s="4"/>
      <c r="E61" s="4" t="s">
        <v>94</v>
      </c>
      <c r="F61" s="4">
        <v>144</v>
      </c>
      <c r="G61" s="5">
        <v>15</v>
      </c>
      <c r="H61" s="6">
        <v>0.25</v>
      </c>
      <c r="I61" s="5">
        <f t="shared" si="1"/>
        <v>11.25</v>
      </c>
      <c r="J61" s="4" t="s">
        <v>10</v>
      </c>
    </row>
    <row r="62" spans="1:10" ht="143.25" customHeight="1" x14ac:dyDescent="0.2">
      <c r="A62" s="4" t="s">
        <v>6</v>
      </c>
      <c r="B62" s="4" t="s">
        <v>204</v>
      </c>
      <c r="C62" s="4" t="s">
        <v>95</v>
      </c>
      <c r="D62" s="4"/>
      <c r="E62" s="4" t="s">
        <v>96</v>
      </c>
      <c r="F62" s="4">
        <v>57</v>
      </c>
      <c r="G62" s="5">
        <v>15</v>
      </c>
      <c r="H62" s="6">
        <v>0.25</v>
      </c>
      <c r="I62" s="5">
        <f t="shared" si="1"/>
        <v>11.25</v>
      </c>
      <c r="J62" s="4" t="s">
        <v>10</v>
      </c>
    </row>
    <row r="63" spans="1:10" ht="147.75" customHeight="1" x14ac:dyDescent="0.2">
      <c r="A63" s="4" t="s">
        <v>6</v>
      </c>
      <c r="B63" s="4" t="s">
        <v>204</v>
      </c>
      <c r="C63" s="4" t="s">
        <v>109</v>
      </c>
      <c r="D63" s="4"/>
      <c r="E63" s="4" t="s">
        <v>110</v>
      </c>
      <c r="F63" s="4">
        <v>300</v>
      </c>
      <c r="G63" s="5">
        <v>22</v>
      </c>
      <c r="H63" s="6">
        <v>0.25</v>
      </c>
      <c r="I63" s="5">
        <f>G63*(1-H63)</f>
        <v>16.5</v>
      </c>
      <c r="J63" s="4" t="s">
        <v>10</v>
      </c>
    </row>
    <row r="64" spans="1:10" ht="135" customHeight="1" x14ac:dyDescent="0.2">
      <c r="A64" s="4" t="s">
        <v>6</v>
      </c>
      <c r="B64" s="4" t="s">
        <v>205</v>
      </c>
      <c r="C64" s="4" t="s">
        <v>99</v>
      </c>
      <c r="D64" s="4"/>
      <c r="E64" s="4" t="s">
        <v>100</v>
      </c>
      <c r="F64" s="4">
        <v>44</v>
      </c>
      <c r="G64" s="5">
        <v>22</v>
      </c>
      <c r="H64" s="6">
        <v>0.25</v>
      </c>
      <c r="I64" s="5">
        <f t="shared" si="1"/>
        <v>16.5</v>
      </c>
      <c r="J64" s="4" t="s">
        <v>10</v>
      </c>
    </row>
    <row r="65" spans="1:10" ht="138.75" customHeight="1" x14ac:dyDescent="0.2">
      <c r="A65" s="4" t="s">
        <v>6</v>
      </c>
      <c r="B65" s="4" t="s">
        <v>198</v>
      </c>
      <c r="C65" s="4" t="s">
        <v>111</v>
      </c>
      <c r="D65" s="4"/>
      <c r="E65" s="4" t="s">
        <v>112</v>
      </c>
      <c r="F65" s="4">
        <v>57</v>
      </c>
      <c r="G65" s="5">
        <v>22</v>
      </c>
      <c r="H65" s="6">
        <v>0.25</v>
      </c>
      <c r="I65" s="5">
        <f>G65*(1-H65)</f>
        <v>16.5</v>
      </c>
      <c r="J65" s="4" t="s">
        <v>10</v>
      </c>
    </row>
    <row r="66" spans="1:10" ht="138.75" customHeight="1" x14ac:dyDescent="0.2">
      <c r="A66" s="4" t="s">
        <v>6</v>
      </c>
      <c r="B66" s="4" t="s">
        <v>206</v>
      </c>
      <c r="C66" s="4" t="s">
        <v>113</v>
      </c>
      <c r="D66" s="4"/>
      <c r="E66" s="4" t="s">
        <v>114</v>
      </c>
      <c r="F66" s="4">
        <v>112</v>
      </c>
      <c r="G66" s="5">
        <v>22</v>
      </c>
      <c r="H66" s="6">
        <v>0.25</v>
      </c>
      <c r="I66" s="5">
        <f>G66*(1-H66)</f>
        <v>16.5</v>
      </c>
      <c r="J66" s="4" t="s">
        <v>10</v>
      </c>
    </row>
    <row r="67" spans="1:10" ht="134.25" customHeight="1" x14ac:dyDescent="0.2">
      <c r="A67" s="4" t="s">
        <v>6</v>
      </c>
      <c r="B67" s="4" t="s">
        <v>206</v>
      </c>
      <c r="C67" s="4" t="s">
        <v>101</v>
      </c>
      <c r="D67" s="4"/>
      <c r="E67" s="4" t="s">
        <v>102</v>
      </c>
      <c r="F67" s="4">
        <v>285</v>
      </c>
      <c r="G67" s="5">
        <v>15</v>
      </c>
      <c r="H67" s="6">
        <v>0.25</v>
      </c>
      <c r="I67" s="5">
        <f t="shared" si="1"/>
        <v>11.25</v>
      </c>
      <c r="J67" s="4" t="s">
        <v>10</v>
      </c>
    </row>
    <row r="68" spans="1:10" ht="176.25" customHeight="1" x14ac:dyDescent="0.2">
      <c r="A68" s="4" t="s">
        <v>6</v>
      </c>
      <c r="B68" s="4" t="s">
        <v>186</v>
      </c>
      <c r="C68" s="4" t="s">
        <v>65</v>
      </c>
      <c r="D68" s="4"/>
      <c r="E68" s="4" t="s">
        <v>66</v>
      </c>
      <c r="F68" s="4">
        <v>97</v>
      </c>
      <c r="G68" s="5">
        <v>24</v>
      </c>
      <c r="H68" s="6">
        <v>0.25</v>
      </c>
      <c r="I68" s="5">
        <f>G68*(1-H68)</f>
        <v>18</v>
      </c>
      <c r="J68" s="4" t="s">
        <v>10</v>
      </c>
    </row>
    <row r="69" spans="1:10" ht="136.5" customHeight="1" x14ac:dyDescent="0.2">
      <c r="A69" s="4" t="s">
        <v>6</v>
      </c>
      <c r="B69" s="4" t="s">
        <v>204</v>
      </c>
      <c r="C69" s="4" t="s">
        <v>97</v>
      </c>
      <c r="D69" s="4"/>
      <c r="E69" s="4" t="s">
        <v>98</v>
      </c>
      <c r="F69" s="4">
        <v>112</v>
      </c>
      <c r="G69" s="5">
        <v>24</v>
      </c>
      <c r="H69" s="6">
        <v>0.25</v>
      </c>
      <c r="I69" s="5">
        <f>G69*(1-H69)</f>
        <v>18</v>
      </c>
      <c r="J69" s="4" t="s">
        <v>10</v>
      </c>
    </row>
    <row r="70" spans="1:10" ht="134.25" customHeight="1" x14ac:dyDescent="0.2">
      <c r="A70" s="4" t="s">
        <v>6</v>
      </c>
      <c r="B70" s="4" t="s">
        <v>205</v>
      </c>
      <c r="C70" s="4" t="s">
        <v>103</v>
      </c>
      <c r="D70" s="4"/>
      <c r="E70" s="4" t="s">
        <v>104</v>
      </c>
      <c r="F70" s="4">
        <v>159</v>
      </c>
      <c r="G70" s="5">
        <v>24</v>
      </c>
      <c r="H70" s="6">
        <v>0.25</v>
      </c>
      <c r="I70" s="5">
        <f t="shared" si="1"/>
        <v>18</v>
      </c>
      <c r="J70" s="4" t="s">
        <v>10</v>
      </c>
    </row>
    <row r="71" spans="1:10" ht="131.25" customHeight="1" x14ac:dyDescent="0.2">
      <c r="A71" s="4" t="s">
        <v>6</v>
      </c>
      <c r="B71" s="4" t="s">
        <v>198</v>
      </c>
      <c r="C71" s="4" t="s">
        <v>105</v>
      </c>
      <c r="D71" s="4"/>
      <c r="E71" s="4" t="s">
        <v>106</v>
      </c>
      <c r="F71" s="4">
        <v>72</v>
      </c>
      <c r="G71" s="5">
        <v>24</v>
      </c>
      <c r="H71" s="6">
        <v>0.25</v>
      </c>
      <c r="I71" s="5">
        <f t="shared" si="1"/>
        <v>18</v>
      </c>
      <c r="J71" s="4" t="s">
        <v>10</v>
      </c>
    </row>
    <row r="72" spans="1:10" ht="135.75" customHeight="1" x14ac:dyDescent="0.2">
      <c r="A72" s="4" t="s">
        <v>6</v>
      </c>
      <c r="B72" s="4" t="s">
        <v>206</v>
      </c>
      <c r="C72" s="4" t="s">
        <v>107</v>
      </c>
      <c r="D72" s="4"/>
      <c r="E72" s="4" t="s">
        <v>108</v>
      </c>
      <c r="F72" s="4">
        <v>181</v>
      </c>
      <c r="G72" s="5">
        <v>24</v>
      </c>
      <c r="H72" s="6">
        <v>0.25</v>
      </c>
      <c r="I72" s="5">
        <f t="shared" si="1"/>
        <v>18</v>
      </c>
      <c r="J72" s="4" t="s">
        <v>10</v>
      </c>
    </row>
    <row r="73" spans="1:10" ht="131.25" customHeight="1" x14ac:dyDescent="0.2">
      <c r="A73" s="4" t="s">
        <v>6</v>
      </c>
      <c r="B73" s="4" t="s">
        <v>204</v>
      </c>
      <c r="C73" s="4" t="s">
        <v>117</v>
      </c>
      <c r="D73" s="4"/>
      <c r="E73" s="4" t="s">
        <v>118</v>
      </c>
      <c r="F73" s="4">
        <v>41</v>
      </c>
      <c r="G73" s="5">
        <v>24</v>
      </c>
      <c r="H73" s="6">
        <v>0.25</v>
      </c>
      <c r="I73" s="5">
        <f t="shared" si="1"/>
        <v>18</v>
      </c>
      <c r="J73" s="4" t="s">
        <v>10</v>
      </c>
    </row>
    <row r="74" spans="1:10" ht="130.5" customHeight="1" x14ac:dyDescent="0.2">
      <c r="A74" s="4" t="s">
        <v>6</v>
      </c>
      <c r="B74" s="4" t="s">
        <v>198</v>
      </c>
      <c r="C74" s="4" t="s">
        <v>119</v>
      </c>
      <c r="D74" s="4"/>
      <c r="E74" s="4" t="s">
        <v>120</v>
      </c>
      <c r="F74" s="4">
        <v>36</v>
      </c>
      <c r="G74" s="5">
        <v>24</v>
      </c>
      <c r="H74" s="6">
        <v>0.25</v>
      </c>
      <c r="I74" s="5">
        <f t="shared" si="1"/>
        <v>18</v>
      </c>
      <c r="J74" s="4" t="s">
        <v>10</v>
      </c>
    </row>
    <row r="75" spans="1:10" ht="147" customHeight="1" x14ac:dyDescent="0.2">
      <c r="A75" s="4" t="s">
        <v>6</v>
      </c>
      <c r="B75" s="4" t="s">
        <v>206</v>
      </c>
      <c r="C75" s="4" t="s">
        <v>121</v>
      </c>
      <c r="D75" s="4"/>
      <c r="E75" s="4" t="s">
        <v>122</v>
      </c>
      <c r="F75" s="4">
        <v>38</v>
      </c>
      <c r="G75" s="5">
        <v>24</v>
      </c>
      <c r="H75" s="6">
        <v>0.25</v>
      </c>
      <c r="I75" s="5">
        <f t="shared" si="1"/>
        <v>18</v>
      </c>
      <c r="J75" s="4" t="s">
        <v>10</v>
      </c>
    </row>
    <row r="76" spans="1:10" ht="147" customHeight="1" x14ac:dyDescent="0.2">
      <c r="A76" s="4" t="s">
        <v>6</v>
      </c>
      <c r="B76" s="4" t="s">
        <v>198</v>
      </c>
      <c r="C76" s="4" t="s">
        <v>123</v>
      </c>
      <c r="D76" s="4"/>
      <c r="E76" s="4" t="s">
        <v>124</v>
      </c>
      <c r="F76" s="4">
        <v>38</v>
      </c>
      <c r="G76" s="5">
        <v>24</v>
      </c>
      <c r="H76" s="6">
        <v>0.25</v>
      </c>
      <c r="I76" s="5">
        <f t="shared" si="1"/>
        <v>18</v>
      </c>
      <c r="J76" s="4" t="s">
        <v>10</v>
      </c>
    </row>
    <row r="77" spans="1:10" ht="150.75" customHeight="1" x14ac:dyDescent="0.2">
      <c r="A77" s="4" t="s">
        <v>6</v>
      </c>
      <c r="B77" s="4" t="s">
        <v>173</v>
      </c>
      <c r="C77" s="4" t="s">
        <v>125</v>
      </c>
      <c r="D77" s="4"/>
      <c r="E77" s="4" t="s">
        <v>126</v>
      </c>
      <c r="F77" s="4">
        <v>249</v>
      </c>
      <c r="G77" s="5">
        <v>22</v>
      </c>
      <c r="H77" s="6">
        <v>0.25</v>
      </c>
      <c r="I77" s="5">
        <f t="shared" si="1"/>
        <v>16.5</v>
      </c>
      <c r="J77" s="4" t="s">
        <v>10</v>
      </c>
    </row>
    <row r="78" spans="1:10" ht="133.5" customHeight="1" x14ac:dyDescent="0.2">
      <c r="A78" s="4" t="s">
        <v>6</v>
      </c>
      <c r="B78" s="4" t="s">
        <v>204</v>
      </c>
      <c r="C78" s="4" t="s">
        <v>115</v>
      </c>
      <c r="D78" s="4"/>
      <c r="E78" s="4" t="s">
        <v>116</v>
      </c>
      <c r="F78" s="4">
        <v>53</v>
      </c>
      <c r="G78" s="5">
        <v>22</v>
      </c>
      <c r="H78" s="6">
        <v>0.25</v>
      </c>
      <c r="I78" s="5">
        <f>G78*(1-H78)</f>
        <v>16.5</v>
      </c>
      <c r="J78" s="4" t="s">
        <v>10</v>
      </c>
    </row>
    <row r="79" spans="1:10" ht="128.25" customHeight="1" x14ac:dyDescent="0.2">
      <c r="A79" s="4" t="s">
        <v>6</v>
      </c>
      <c r="B79" s="4" t="s">
        <v>7</v>
      </c>
      <c r="C79" s="4" t="s">
        <v>127</v>
      </c>
      <c r="D79" s="4"/>
      <c r="E79" s="4" t="s">
        <v>128</v>
      </c>
      <c r="F79" s="4">
        <v>77</v>
      </c>
      <c r="G79" s="5">
        <v>22</v>
      </c>
      <c r="H79" s="6">
        <v>0.25</v>
      </c>
      <c r="I79" s="5">
        <f t="shared" si="1"/>
        <v>16.5</v>
      </c>
      <c r="J79" s="4" t="s">
        <v>10</v>
      </c>
    </row>
    <row r="80" spans="1:10" ht="129.75" customHeight="1" x14ac:dyDescent="0.2">
      <c r="A80" s="4" t="s">
        <v>6</v>
      </c>
      <c r="B80" s="4" t="s">
        <v>7</v>
      </c>
      <c r="C80" s="4" t="s">
        <v>129</v>
      </c>
      <c r="D80" s="4"/>
      <c r="E80" s="4" t="s">
        <v>130</v>
      </c>
      <c r="F80" s="4">
        <v>44</v>
      </c>
      <c r="G80" s="5">
        <v>17</v>
      </c>
      <c r="H80" s="6">
        <v>0.25</v>
      </c>
      <c r="I80" s="5">
        <f t="shared" si="1"/>
        <v>12.75</v>
      </c>
      <c r="J80" s="4" t="s">
        <v>10</v>
      </c>
    </row>
    <row r="81" spans="1:10" ht="147.75" customHeight="1" x14ac:dyDescent="0.2">
      <c r="A81" s="4" t="s">
        <v>188</v>
      </c>
      <c r="B81" s="4" t="s">
        <v>7</v>
      </c>
      <c r="C81" s="4" t="s">
        <v>131</v>
      </c>
      <c r="D81" s="4"/>
      <c r="E81" s="4" t="s">
        <v>132</v>
      </c>
      <c r="F81" s="4">
        <v>16</v>
      </c>
      <c r="G81" s="5">
        <v>17</v>
      </c>
      <c r="H81" s="6">
        <v>0.25</v>
      </c>
      <c r="I81" s="5">
        <f t="shared" si="1"/>
        <v>12.75</v>
      </c>
      <c r="J81" s="4" t="s">
        <v>10</v>
      </c>
    </row>
    <row r="82" spans="1:10" ht="147" customHeight="1" x14ac:dyDescent="0.2">
      <c r="A82" s="4" t="s">
        <v>6</v>
      </c>
      <c r="B82" s="4" t="s">
        <v>7</v>
      </c>
      <c r="C82" s="4" t="s">
        <v>133</v>
      </c>
      <c r="D82" s="4"/>
      <c r="E82" s="4" t="s">
        <v>134</v>
      </c>
      <c r="F82" s="4">
        <v>136</v>
      </c>
      <c r="G82" s="5">
        <v>17</v>
      </c>
      <c r="H82" s="6">
        <v>0.25</v>
      </c>
      <c r="I82" s="5">
        <f>G82*(1-H82)</f>
        <v>12.75</v>
      </c>
      <c r="J82" s="4" t="s">
        <v>10</v>
      </c>
    </row>
    <row r="83" spans="1:10" ht="144" customHeight="1" x14ac:dyDescent="0.2">
      <c r="A83" s="4" t="s">
        <v>6</v>
      </c>
      <c r="B83" s="4" t="s">
        <v>7</v>
      </c>
      <c r="C83" s="4" t="s">
        <v>135</v>
      </c>
      <c r="D83" s="4"/>
      <c r="E83" s="4" t="s">
        <v>136</v>
      </c>
      <c r="F83" s="4">
        <v>214</v>
      </c>
      <c r="G83" s="5">
        <v>17</v>
      </c>
      <c r="H83" s="6">
        <v>0.25</v>
      </c>
      <c r="I83" s="5">
        <f>G83*(1-H83)</f>
        <v>12.75</v>
      </c>
      <c r="J83" s="4" t="s">
        <v>10</v>
      </c>
    </row>
    <row r="84" spans="1:10" ht="142.5" customHeight="1" x14ac:dyDescent="0.2">
      <c r="A84" s="4" t="s">
        <v>6</v>
      </c>
      <c r="B84" s="4" t="s">
        <v>7</v>
      </c>
      <c r="C84" s="4" t="s">
        <v>137</v>
      </c>
      <c r="D84" s="4"/>
      <c r="E84" s="4" t="s">
        <v>138</v>
      </c>
      <c r="F84" s="4">
        <v>88</v>
      </c>
      <c r="G84" s="5">
        <v>17</v>
      </c>
      <c r="H84" s="6">
        <v>0.25</v>
      </c>
      <c r="I84" s="5">
        <f t="shared" si="1"/>
        <v>12.75</v>
      </c>
      <c r="J84" s="4" t="s">
        <v>10</v>
      </c>
    </row>
    <row r="85" spans="1:10" ht="132" customHeight="1" x14ac:dyDescent="0.2">
      <c r="A85" s="4" t="s">
        <v>6</v>
      </c>
      <c r="B85" s="4" t="s">
        <v>7</v>
      </c>
      <c r="C85" s="4" t="s">
        <v>139</v>
      </c>
      <c r="D85" s="4"/>
      <c r="E85" s="4" t="s">
        <v>140</v>
      </c>
      <c r="F85" s="4">
        <v>141</v>
      </c>
      <c r="G85" s="5">
        <v>17</v>
      </c>
      <c r="H85" s="6">
        <v>0.25</v>
      </c>
      <c r="I85" s="5">
        <f t="shared" si="1"/>
        <v>12.75</v>
      </c>
      <c r="J85" s="4" t="s">
        <v>10</v>
      </c>
    </row>
    <row r="86" spans="1:10" ht="152.25" customHeight="1" x14ac:dyDescent="0.2">
      <c r="A86" s="4" t="s">
        <v>6</v>
      </c>
      <c r="B86" s="4" t="s">
        <v>7</v>
      </c>
      <c r="C86" s="4" t="s">
        <v>141</v>
      </c>
      <c r="D86" s="4"/>
      <c r="E86" s="4" t="s">
        <v>142</v>
      </c>
      <c r="F86" s="4">
        <v>252</v>
      </c>
      <c r="G86" s="5">
        <v>17</v>
      </c>
      <c r="H86" s="6">
        <v>0.25</v>
      </c>
      <c r="I86" s="5">
        <f t="shared" si="1"/>
        <v>12.75</v>
      </c>
      <c r="J86" s="4" t="s">
        <v>10</v>
      </c>
    </row>
    <row r="87" spans="1:10" ht="152.25" customHeight="1" x14ac:dyDescent="0.2">
      <c r="A87" s="4" t="s">
        <v>6</v>
      </c>
      <c r="B87" s="4" t="s">
        <v>7</v>
      </c>
      <c r="C87" s="4" t="s">
        <v>143</v>
      </c>
      <c r="D87" s="4"/>
      <c r="E87" s="4" t="s">
        <v>144</v>
      </c>
      <c r="F87" s="4">
        <v>73</v>
      </c>
      <c r="G87" s="5">
        <v>17</v>
      </c>
      <c r="H87" s="6">
        <v>0.25</v>
      </c>
      <c r="I87" s="5">
        <f t="shared" si="1"/>
        <v>12.75</v>
      </c>
      <c r="J87" s="4" t="s">
        <v>10</v>
      </c>
    </row>
    <row r="88" spans="1:10" ht="140.25" customHeight="1" x14ac:dyDescent="0.2">
      <c r="A88" s="4" t="s">
        <v>6</v>
      </c>
      <c r="B88" s="4" t="s">
        <v>7</v>
      </c>
      <c r="C88" s="4" t="s">
        <v>145</v>
      </c>
      <c r="D88" s="4"/>
      <c r="E88" s="4" t="s">
        <v>146</v>
      </c>
      <c r="F88" s="4">
        <v>174</v>
      </c>
      <c r="G88" s="5">
        <v>17</v>
      </c>
      <c r="H88" s="6">
        <v>0.25</v>
      </c>
      <c r="I88" s="5">
        <f t="shared" si="1"/>
        <v>12.75</v>
      </c>
      <c r="J88" s="4" t="s">
        <v>10</v>
      </c>
    </row>
  </sheetData>
  <mergeCells count="19">
    <mergeCell ref="B6:J6"/>
    <mergeCell ref="B7:J7"/>
    <mergeCell ref="B8:J8"/>
    <mergeCell ref="G9:J9"/>
    <mergeCell ref="G10:J10"/>
    <mergeCell ref="B5:J5"/>
    <mergeCell ref="A1:J1"/>
    <mergeCell ref="A2:J2"/>
    <mergeCell ref="A3:J3"/>
    <mergeCell ref="G4:J4"/>
    <mergeCell ref="B4:F4"/>
    <mergeCell ref="A13:J13"/>
    <mergeCell ref="A14:J14"/>
    <mergeCell ref="B9:F9"/>
    <mergeCell ref="B10:F10"/>
    <mergeCell ref="B11:F11"/>
    <mergeCell ref="B12:F12"/>
    <mergeCell ref="G11:J11"/>
    <mergeCell ref="G12:J12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SMIFFYS NCA WIG SPECIAL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2026-01-30T21:15:59Z</dcterms:created>
  <dcterms:modified xsi:type="dcterms:W3CDTF">2026-03-04T22:32:04Z</dcterms:modified>
  <cp:category/>
</cp:coreProperties>
</file>