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9b1769a604c9e77/Desktop/WAFFP prep docs 2022/"/>
    </mc:Choice>
  </mc:AlternateContent>
  <xr:revisionPtr revIDLastSave="14" documentId="8_{952B6F27-83F2-4BD1-92A7-DFA09EE2EB09}" xr6:coauthVersionLast="47" xr6:coauthVersionMax="47" xr10:uidLastSave="{ED842F48-37DC-4E72-931E-74352F99A43F}"/>
  <bookViews>
    <workbookView xWindow="-98" yWindow="503" windowWidth="20715" windowHeight="12675" xr2:uid="{00000000-000D-0000-FFFF-FFFF00000000}"/>
  </bookViews>
  <sheets>
    <sheet name="2022express Registration" sheetId="4" r:id="rId1"/>
    <sheet name="Sheet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<sst xmlns="http://schemas.openxmlformats.org/spreadsheetml/2006/main" count="94" uniqueCount="70">
  <si>
    <t xml:space="preserve">Golf Greens Fee - </t>
  </si>
  <si>
    <t xml:space="preserve">Dietary Restrictions - </t>
  </si>
  <si>
    <t>T Bfst</t>
  </si>
  <si>
    <t>*</t>
  </si>
  <si>
    <t>F Bfst</t>
  </si>
  <si>
    <t>T MB</t>
  </si>
  <si>
    <t>/</t>
  </si>
  <si>
    <t>WSST</t>
  </si>
  <si>
    <t>LIST</t>
  </si>
  <si>
    <t>GRAT</t>
  </si>
  <si>
    <t>F MB</t>
  </si>
  <si>
    <t>T AB</t>
  </si>
  <si>
    <t>F Lnch</t>
  </si>
  <si>
    <t>T Lnch</t>
  </si>
  <si>
    <t>T Bqt</t>
  </si>
  <si>
    <t>Travel</t>
  </si>
  <si>
    <t>Misc</t>
  </si>
  <si>
    <t>ITEM</t>
  </si>
  <si>
    <t>PER/AMOR</t>
  </si>
  <si>
    <t>EACH</t>
  </si>
  <si>
    <t>W/20% Margin</t>
  </si>
  <si>
    <r>
      <t xml:space="preserve">Minimum </t>
    </r>
    <r>
      <rPr>
        <b/>
        <u/>
        <sz val="11"/>
        <color theme="1"/>
        <rFont val="Calibri"/>
        <family val="2"/>
        <scheme val="minor"/>
      </rPr>
      <t>Cost</t>
    </r>
    <r>
      <rPr>
        <b/>
        <sz val="11"/>
        <color theme="1"/>
        <rFont val="Calibri"/>
        <family val="2"/>
        <scheme val="minor"/>
      </rPr>
      <t xml:space="preserve"> Per Attendee with Retiree Subsidy</t>
    </r>
  </si>
  <si>
    <r>
      <rPr>
        <b/>
        <sz val="12"/>
        <color theme="1"/>
        <rFont val="Wingdings"/>
        <charset val="2"/>
      </rPr>
      <t>×</t>
    </r>
    <r>
      <rPr>
        <b/>
        <sz val="12"/>
        <color theme="1"/>
        <rFont val="Calibri"/>
        <family val="2"/>
      </rPr>
      <t xml:space="preserve">   </t>
    </r>
    <r>
      <rPr>
        <b/>
        <sz val="12"/>
        <color theme="1"/>
        <rFont val="Calibri"/>
        <family val="2"/>
        <scheme val="minor"/>
      </rPr>
      <t>Pay this amount</t>
    </r>
  </si>
  <si>
    <t xml:space="preserve">Companion Lunch (Thurs) - </t>
  </si>
  <si>
    <t xml:space="preserve">Companion Lunch (Friday) - </t>
  </si>
  <si>
    <t>Your golf skill level?</t>
  </si>
  <si>
    <t xml:space="preserve">ITEM    </t>
  </si>
  <si>
    <t xml:space="preserve">     A 86 - 100</t>
  </si>
  <si>
    <t xml:space="preserve">     B 101 - 120</t>
  </si>
  <si>
    <t xml:space="preserve">     C Over - 120</t>
  </si>
  <si>
    <t xml:space="preserve">Title - </t>
  </si>
  <si>
    <t xml:space="preserve">Company - </t>
  </si>
  <si>
    <t xml:space="preserve">Street Address 1 - </t>
  </si>
  <si>
    <t xml:space="preserve">Street Address 2 - </t>
  </si>
  <si>
    <t xml:space="preserve">City - </t>
  </si>
  <si>
    <t xml:space="preserve">State (2 letters) - </t>
  </si>
  <si>
    <t xml:space="preserve">Zip Code - </t>
  </si>
  <si>
    <t xml:space="preserve">Email - </t>
  </si>
  <si>
    <t xml:space="preserve">Contact Phone # </t>
  </si>
  <si>
    <t xml:space="preserve">Today's Date - </t>
  </si>
  <si>
    <t xml:space="preserve">Registration $ </t>
  </si>
  <si>
    <t xml:space="preserve">Companion Banquet $ </t>
  </si>
  <si>
    <t>Companion Lunch (Thu) $</t>
  </si>
  <si>
    <t>Companion Lunch (Fri) $</t>
  </si>
  <si>
    <t>Golf Fee $</t>
  </si>
  <si>
    <t>Total Registration Cost $</t>
  </si>
  <si>
    <t xml:space="preserve">Salutation - </t>
  </si>
  <si>
    <t xml:space="preserve">ADA Access Required - </t>
  </si>
  <si>
    <t xml:space="preserve">Name (First, MI, Last) - </t>
  </si>
  <si>
    <t xml:space="preserve">Companion Banquet (Thurs) - </t>
  </si>
  <si>
    <r>
      <t xml:space="preserve">BEAR MOUNTAIN GOLF </t>
    </r>
    <r>
      <rPr>
        <b/>
        <u/>
        <sz val="12"/>
        <color theme="1"/>
        <rFont val="Calibri"/>
        <family val="2"/>
        <scheme val="minor"/>
      </rPr>
      <t>TOURNAMENT</t>
    </r>
  </si>
  <si>
    <t>Log onto www.waffp.com for the current conference agenda.</t>
  </si>
  <si>
    <r>
      <t xml:space="preserve">Include your check made out to </t>
    </r>
    <r>
      <rPr>
        <i/>
        <sz val="12"/>
        <rFont val="Calibri"/>
        <family val="2"/>
        <scheme val="minor"/>
      </rPr>
      <t>Washington Assn for Food Protection</t>
    </r>
    <r>
      <rPr>
        <sz val="12"/>
        <rFont val="Calibri"/>
        <family val="2"/>
        <scheme val="minor"/>
      </rPr>
      <t xml:space="preserve"> and send to:</t>
    </r>
  </si>
  <si>
    <t xml:space="preserve"> </t>
  </si>
  <si>
    <t xml:space="preserve">                    For questions on registrations, contact Jill Wisehart via e-mail: Jwisehart@agr.wa.gov </t>
  </si>
  <si>
    <t>"Add-ons" below:</t>
  </si>
  <si>
    <t>N/A</t>
  </si>
  <si>
    <t>Full Conference on-site registration</t>
  </si>
  <si>
    <t>Full Conference on-site registration - Active Retiree or current WSU/OSU Students</t>
  </si>
  <si>
    <t>Annual WAFFP Membership only $</t>
  </si>
  <si>
    <t xml:space="preserve">Annual Membership Only - </t>
  </si>
  <si>
    <t>Golf Questions?  E-mail Diep Wisniewski - DiepC@Charm.com</t>
  </si>
  <si>
    <t>WASHINGTON ASSOCIATION FOR FOOD PROTECTION - 2022 CONFERENCE REGISTRATION</t>
  </si>
  <si>
    <r>
      <t xml:space="preserve">Golf Tourney Sept. 14th  </t>
    </r>
    <r>
      <rPr>
        <b/>
        <sz val="12"/>
        <color rgb="FFFF0000"/>
        <rFont val="Wingdings"/>
        <charset val="2"/>
      </rPr>
      <t>l</t>
    </r>
    <r>
      <rPr>
        <b/>
        <sz val="12"/>
        <color rgb="FFFF0000"/>
        <rFont val="Calibri"/>
        <family val="2"/>
      </rPr>
      <t xml:space="preserve">   </t>
    </r>
    <r>
      <rPr>
        <b/>
        <sz val="12"/>
        <color rgb="FFFF0000"/>
        <rFont val="Calibri"/>
        <family val="2"/>
        <scheme val="minor"/>
      </rPr>
      <t xml:space="preserve">Conference Sept. 15th &amp; 16th   </t>
    </r>
    <r>
      <rPr>
        <b/>
        <sz val="12"/>
        <color rgb="FFFF0000"/>
        <rFont val="Wingdings"/>
        <charset val="2"/>
      </rPr>
      <t>l</t>
    </r>
    <r>
      <rPr>
        <b/>
        <sz val="12"/>
        <color rgb="FFFF0000"/>
        <rFont val="Calibri"/>
        <family val="2"/>
      </rPr>
      <t xml:space="preserve">   </t>
    </r>
    <r>
      <rPr>
        <b/>
        <sz val="12"/>
        <color rgb="FFFF0000"/>
        <rFont val="Calibri"/>
        <family val="2"/>
        <scheme val="minor"/>
      </rPr>
      <t>Campbell’s Resort, Chelan</t>
    </r>
  </si>
  <si>
    <t>REGISTRATION FEES ($)                                           Early Bird (Before 9/1/22)</t>
  </si>
  <si>
    <t>REGISTRATION FEES ($)                (After 9/1/22)</t>
  </si>
  <si>
    <t>Full Conference on-site registration includes banquet, lunches, breakfast &amp; membership dues of $25 for 10/1/22 to 9/30/23</t>
  </si>
  <si>
    <r>
      <rPr>
        <b/>
        <sz val="12"/>
        <rFont val="Calibri"/>
        <family val="2"/>
        <scheme val="minor"/>
      </rPr>
      <t>Mailing Address:</t>
    </r>
    <r>
      <rPr>
        <sz val="12"/>
        <rFont val="Calibri"/>
        <family val="2"/>
        <scheme val="minor"/>
      </rPr>
      <t xml:space="preserve">  WAFFP - c/o Jill Wisehart  - WAFFP Treasurer   PO Box 403   Union, WA  98592</t>
    </r>
  </si>
  <si>
    <t>18 Hole, Tee Time Starts at 9:30am, Bear Mountain Golf Course. Fee includes box lunch, non-alcoholic beverage  &amp; 1/2 cart rental.</t>
  </si>
  <si>
    <r>
      <t xml:space="preserve">LODGING
</t>
    </r>
    <r>
      <rPr>
        <sz val="9"/>
        <rFont val="Calibri"/>
        <family val="2"/>
        <scheme val="minor"/>
      </rPr>
      <t xml:space="preserve">Call Campbell's now for reservations at 800-553-8225.
</t>
    </r>
    <r>
      <rPr>
        <b/>
        <sz val="9"/>
        <rFont val="Calibri"/>
        <family val="2"/>
        <scheme val="minor"/>
      </rPr>
      <t xml:space="preserve">Group # </t>
    </r>
    <r>
      <rPr>
        <b/>
        <sz val="9"/>
        <color theme="1"/>
        <rFont val="Calibri"/>
        <family val="2"/>
        <scheme val="minor"/>
      </rPr>
      <t>617659</t>
    </r>
    <r>
      <rPr>
        <sz val="9"/>
        <rFont val="Calibri"/>
        <family val="2"/>
        <scheme val="minor"/>
      </rPr>
      <t xml:space="preserve">
(C</t>
    </r>
    <r>
      <rPr>
        <sz val="8"/>
        <rFont val="Calibri"/>
        <family val="2"/>
        <scheme val="minor"/>
      </rPr>
      <t>onference attendees only, please!)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</si>
</sst>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theme="1"/>
      <name val="Wingdings"/>
      <charset val="2"/>
    </font>
    <font>
      <b/>
      <sz val="12"/>
      <color theme="1"/>
      <name val="Calibri"/>
      <family val="2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FF0000"/>
      <name val="Wingdings"/>
      <charset val="2"/>
    </font>
    <font>
      <b/>
      <sz val="12"/>
      <color rgb="FFFF0000"/>
      <name val="Calibri"/>
      <family val="2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i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5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quotePrefix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6" fillId="0" borderId="0" xfId="0" applyFont="1"/>
    <xf numFmtId="165" fontId="6" fillId="0" borderId="0" xfId="0" applyNumberFormat="1" applyFont="1"/>
    <xf numFmtId="0" fontId="6" fillId="0" borderId="0" xfId="0" applyFont="1" applyAlignment="1">
      <alignment horizontal="right"/>
    </xf>
    <xf numFmtId="164" fontId="6" fillId="0" borderId="0" xfId="0" applyNumberFormat="1" applyFont="1"/>
    <xf numFmtId="49" fontId="2" fillId="0" borderId="0" xfId="1" applyNumberFormat="1" applyFont="1" applyAlignment="1">
      <alignment horizontal="left"/>
    </xf>
    <xf numFmtId="49" fontId="8" fillId="0" borderId="0" xfId="1" applyNumberFormat="1" applyFont="1" applyAlignment="1">
      <alignment horizontal="left"/>
    </xf>
    <xf numFmtId="49" fontId="8" fillId="0" borderId="0" xfId="1" applyNumberFormat="1" applyFont="1" applyAlignment="1">
      <alignment horizontal="left" wrapText="1"/>
    </xf>
    <xf numFmtId="49" fontId="8" fillId="0" borderId="0" xfId="1" applyNumberFormat="1" applyFont="1" applyBorder="1" applyAlignment="1">
      <alignment horizontal="left"/>
    </xf>
    <xf numFmtId="49" fontId="5" fillId="0" borderId="0" xfId="1" applyNumberFormat="1" applyFont="1" applyAlignment="1">
      <alignment horizontal="left"/>
    </xf>
    <xf numFmtId="49" fontId="9" fillId="0" borderId="0" xfId="1" applyNumberFormat="1" applyFont="1" applyBorder="1" applyAlignment="1">
      <alignment horizontal="left"/>
    </xf>
    <xf numFmtId="0" fontId="5" fillId="0" borderId="12" xfId="1" applyNumberFormat="1" applyFont="1" applyBorder="1" applyAlignment="1">
      <alignment horizontal="center"/>
    </xf>
    <xf numFmtId="0" fontId="8" fillId="0" borderId="1" xfId="1" applyNumberFormat="1" applyFont="1" applyBorder="1" applyAlignment="1">
      <alignment horizontal="right"/>
    </xf>
    <xf numFmtId="0" fontId="8" fillId="0" borderId="1" xfId="1" applyNumberFormat="1" applyFont="1" applyBorder="1" applyAlignment="1">
      <alignment horizontal="right" wrapText="1"/>
    </xf>
    <xf numFmtId="0" fontId="5" fillId="0" borderId="1" xfId="1" applyNumberFormat="1" applyFont="1" applyBorder="1" applyAlignment="1">
      <alignment horizontal="right"/>
    </xf>
    <xf numFmtId="0" fontId="3" fillId="0" borderId="14" xfId="1" applyNumberFormat="1" applyFont="1" applyBorder="1" applyAlignment="1">
      <alignment horizontal="right"/>
    </xf>
    <xf numFmtId="0" fontId="3" fillId="0" borderId="15" xfId="1" quotePrefix="1" applyNumberFormat="1" applyFont="1" applyBorder="1" applyAlignment="1">
      <alignment horizontal="left"/>
    </xf>
    <xf numFmtId="0" fontId="8" fillId="0" borderId="19" xfId="1" applyNumberFormat="1" applyFont="1" applyBorder="1" applyAlignment="1">
      <alignment horizontal="right"/>
    </xf>
    <xf numFmtId="0" fontId="8" fillId="0" borderId="20" xfId="1" applyNumberFormat="1" applyFont="1" applyBorder="1" applyAlignment="1">
      <alignment horizontal="left"/>
    </xf>
    <xf numFmtId="0" fontId="8" fillId="0" borderId="12" xfId="1" applyNumberFormat="1" applyFont="1" applyBorder="1" applyAlignment="1">
      <alignment horizontal="left"/>
    </xf>
    <xf numFmtId="14" fontId="8" fillId="0" borderId="12" xfId="1" applyNumberFormat="1" applyFont="1" applyBorder="1" applyAlignment="1">
      <alignment horizontal="left"/>
    </xf>
    <xf numFmtId="0" fontId="8" fillId="0" borderId="21" xfId="1" applyNumberFormat="1" applyFont="1" applyBorder="1" applyAlignment="1">
      <alignment horizontal="right"/>
    </xf>
    <xf numFmtId="0" fontId="6" fillId="0" borderId="17" xfId="0" applyNumberFormat="1" applyFont="1" applyBorder="1" applyAlignment="1">
      <alignment horizontal="center" vertical="center" wrapText="1"/>
    </xf>
    <xf numFmtId="0" fontId="10" fillId="0" borderId="17" xfId="0" applyNumberFormat="1" applyFont="1" applyBorder="1" applyAlignment="1">
      <alignment vertical="center" wrapText="1"/>
    </xf>
    <xf numFmtId="0" fontId="2" fillId="0" borderId="17" xfId="1" applyNumberFormat="1" applyFont="1" applyBorder="1" applyAlignment="1">
      <alignment vertical="center"/>
    </xf>
    <xf numFmtId="0" fontId="8" fillId="0" borderId="23" xfId="1" applyNumberFormat="1" applyFont="1" applyBorder="1" applyAlignment="1">
      <alignment horizontal="left" wrapText="1"/>
    </xf>
    <xf numFmtId="0" fontId="8" fillId="0" borderId="12" xfId="1" applyNumberFormat="1" applyFont="1" applyBorder="1" applyAlignment="1">
      <alignment horizontal="center" vertical="center"/>
    </xf>
    <xf numFmtId="0" fontId="16" fillId="2" borderId="2" xfId="1" applyNumberFormat="1" applyFont="1" applyFill="1" applyBorder="1" applyAlignment="1">
      <alignment horizontal="left"/>
    </xf>
    <xf numFmtId="0" fontId="6" fillId="2" borderId="11" xfId="0" applyNumberFormat="1" applyFont="1" applyFill="1" applyBorder="1" applyAlignment="1">
      <alignment horizontal="center"/>
    </xf>
    <xf numFmtId="0" fontId="6" fillId="2" borderId="13" xfId="0" applyNumberFormat="1" applyFont="1" applyFill="1" applyBorder="1" applyAlignment="1">
      <alignment horizontal="center"/>
    </xf>
    <xf numFmtId="0" fontId="8" fillId="0" borderId="24" xfId="1" applyNumberFormat="1" applyFont="1" applyBorder="1" applyAlignment="1">
      <alignment horizontal="left"/>
    </xf>
    <xf numFmtId="0" fontId="8" fillId="0" borderId="25" xfId="1" applyNumberFormat="1" applyFont="1" applyBorder="1" applyAlignment="1">
      <alignment horizontal="left"/>
    </xf>
    <xf numFmtId="0" fontId="11" fillId="0" borderId="26" xfId="0" applyNumberFormat="1" applyFont="1" applyBorder="1" applyAlignment="1">
      <alignment horizontal="left" vertical="center" wrapText="1"/>
    </xf>
    <xf numFmtId="0" fontId="16" fillId="0" borderId="1" xfId="1" applyNumberFormat="1" applyFont="1" applyBorder="1" applyAlignment="1">
      <alignment horizontal="right" wrapText="1"/>
    </xf>
    <xf numFmtId="0" fontId="5" fillId="2" borderId="1" xfId="1" applyNumberFormat="1" applyFont="1" applyFill="1" applyBorder="1" applyAlignment="1">
      <alignment horizontal="right"/>
    </xf>
    <xf numFmtId="0" fontId="5" fillId="2" borderId="12" xfId="1" applyNumberFormat="1" applyFont="1" applyFill="1" applyBorder="1" applyAlignment="1">
      <alignment horizontal="center"/>
    </xf>
    <xf numFmtId="0" fontId="16" fillId="0" borderId="1" xfId="1" applyNumberFormat="1" applyFont="1" applyBorder="1" applyAlignment="1">
      <alignment horizontal="right"/>
    </xf>
    <xf numFmtId="0" fontId="0" fillId="2" borderId="12" xfId="1" applyNumberFormat="1" applyFont="1" applyFill="1" applyBorder="1" applyAlignment="1">
      <alignment horizontal="center"/>
    </xf>
    <xf numFmtId="49" fontId="5" fillId="0" borderId="0" xfId="1" applyNumberFormat="1" applyFont="1" applyBorder="1" applyAlignment="1">
      <alignment horizontal="left"/>
    </xf>
    <xf numFmtId="49" fontId="5" fillId="0" borderId="9" xfId="1" applyNumberFormat="1" applyFont="1" applyBorder="1" applyAlignment="1">
      <alignment horizontal="left"/>
    </xf>
    <xf numFmtId="49" fontId="5" fillId="0" borderId="3" xfId="1" applyNumberFormat="1" applyFont="1" applyBorder="1" applyAlignment="1">
      <alignment horizontal="left"/>
    </xf>
    <xf numFmtId="0" fontId="2" fillId="0" borderId="27" xfId="1" applyNumberFormat="1" applyFont="1" applyBorder="1" applyAlignment="1">
      <alignment vertical="center"/>
    </xf>
    <xf numFmtId="0" fontId="8" fillId="0" borderId="28" xfId="1" applyNumberFormat="1" applyFont="1" applyBorder="1" applyAlignment="1">
      <alignment horizontal="left"/>
    </xf>
    <xf numFmtId="2" fontId="15" fillId="0" borderId="17" xfId="1" applyNumberFormat="1" applyFont="1" applyBorder="1" applyAlignment="1">
      <alignment horizontal="center"/>
    </xf>
    <xf numFmtId="0" fontId="8" fillId="2" borderId="10" xfId="1" applyNumberFormat="1" applyFont="1" applyFill="1" applyBorder="1" applyAlignment="1">
      <alignment horizontal="center"/>
    </xf>
    <xf numFmtId="0" fontId="8" fillId="2" borderId="5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center"/>
    </xf>
    <xf numFmtId="0" fontId="8" fillId="0" borderId="2" xfId="1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0" fontId="11" fillId="0" borderId="17" xfId="0" applyNumberFormat="1" applyFont="1" applyBorder="1" applyAlignment="1">
      <alignment horizontal="center" vertical="center" wrapText="1"/>
    </xf>
    <xf numFmtId="0" fontId="0" fillId="0" borderId="17" xfId="0" applyNumberFormat="1" applyBorder="1" applyAlignment="1"/>
    <xf numFmtId="0" fontId="26" fillId="2" borderId="17" xfId="0" applyFont="1" applyFill="1" applyBorder="1" applyAlignment="1">
      <alignment wrapText="1"/>
    </xf>
    <xf numFmtId="0" fontId="26" fillId="2" borderId="18" xfId="0" applyFont="1" applyFill="1" applyBorder="1" applyAlignment="1">
      <alignment wrapText="1"/>
    </xf>
    <xf numFmtId="0" fontId="12" fillId="0" borderId="6" xfId="1" applyNumberFormat="1" applyFont="1" applyBorder="1" applyAlignment="1">
      <alignment horizontal="center"/>
    </xf>
    <xf numFmtId="0" fontId="0" fillId="0" borderId="7" xfId="0" applyNumberFormat="1" applyBorder="1" applyAlignment="1"/>
    <xf numFmtId="0" fontId="0" fillId="0" borderId="8" xfId="0" applyNumberFormat="1" applyBorder="1" applyAlignment="1"/>
    <xf numFmtId="0" fontId="15" fillId="0" borderId="9" xfId="1" applyNumberFormat="1" applyFont="1" applyBorder="1" applyAlignment="1">
      <alignment horizontal="center" vertical="center"/>
    </xf>
    <xf numFmtId="0" fontId="20" fillId="0" borderId="0" xfId="0" applyNumberFormat="1" applyFont="1" applyBorder="1" applyAlignment="1"/>
    <xf numFmtId="0" fontId="20" fillId="0" borderId="3" xfId="0" applyNumberFormat="1" applyFont="1" applyBorder="1" applyAlignment="1"/>
    <xf numFmtId="0" fontId="15" fillId="0" borderId="9" xfId="1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5" fillId="0" borderId="3" xfId="0" applyNumberFormat="1" applyFont="1" applyBorder="1" applyAlignment="1">
      <alignment horizontal="center"/>
    </xf>
    <xf numFmtId="0" fontId="16" fillId="3" borderId="21" xfId="1" applyNumberFormat="1" applyFont="1" applyFill="1" applyBorder="1" applyAlignment="1">
      <alignment horizontal="center"/>
    </xf>
    <xf numFmtId="0" fontId="6" fillId="3" borderId="22" xfId="0" applyNumberFormat="1" applyFont="1" applyFill="1" applyBorder="1" applyAlignment="1">
      <alignment horizontal="center"/>
    </xf>
    <xf numFmtId="0" fontId="6" fillId="3" borderId="23" xfId="0" applyNumberFormat="1" applyFont="1" applyFill="1" applyBorder="1" applyAlignment="1">
      <alignment horizontal="center"/>
    </xf>
    <xf numFmtId="2" fontId="15" fillId="2" borderId="17" xfId="1" applyNumberFormat="1" applyFont="1" applyFill="1" applyBorder="1" applyAlignment="1">
      <alignment horizontal="center" wrapText="1"/>
    </xf>
    <xf numFmtId="2" fontId="15" fillId="2" borderId="18" xfId="1" applyNumberFormat="1" applyFont="1" applyFill="1" applyBorder="1" applyAlignment="1">
      <alignment horizontal="center" wrapText="1"/>
    </xf>
    <xf numFmtId="0" fontId="12" fillId="2" borderId="16" xfId="1" applyNumberFormat="1" applyFont="1" applyFill="1" applyBorder="1" applyAlignment="1">
      <alignment horizontal="center" vertical="center" wrapText="1"/>
    </xf>
    <xf numFmtId="0" fontId="0" fillId="2" borderId="17" xfId="0" applyFill="1" applyBorder="1" applyAlignment="1"/>
    <xf numFmtId="0" fontId="0" fillId="2" borderId="18" xfId="0" applyFill="1" applyBorder="1" applyAlignment="1"/>
    <xf numFmtId="0" fontId="25" fillId="0" borderId="24" xfId="2" applyNumberFormat="1" applyBorder="1" applyAlignment="1">
      <alignment horizontal="left"/>
    </xf>
    <xf numFmtId="0" fontId="10" fillId="0" borderId="29" xfId="0" applyNumberFormat="1" applyFont="1" applyBorder="1" applyAlignment="1">
      <alignment horizontal="center" vertical="center" wrapText="1"/>
    </xf>
    <xf numFmtId="0" fontId="0" fillId="0" borderId="30" xfId="0" applyNumberFormat="1" applyBorder="1" applyAlignment="1">
      <alignment wrapText="1"/>
    </xf>
    <xf numFmtId="0" fontId="0" fillId="0" borderId="31" xfId="0" applyNumberFormat="1" applyBorder="1" applyAlignment="1">
      <alignment wrapText="1"/>
    </xf>
    <xf numFmtId="0" fontId="21" fillId="4" borderId="12" xfId="1" applyNumberFormat="1" applyFont="1" applyFill="1" applyBorder="1" applyAlignment="1">
      <alignment horizontal="center" wrapText="1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1181100</xdr:colOff>
          <xdr:row>14</xdr:row>
          <xdr:rowOff>28575</xdr:rowOff>
        </xdr:from>
        <xdr:to>
          <xdr:col>2</xdr:col>
          <xdr:colOff>1419225</xdr:colOff>
          <xdr:row>15</xdr:row>
          <xdr:rowOff>23812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1181100</xdr:colOff>
          <xdr:row>14</xdr:row>
          <xdr:rowOff>28575</xdr:rowOff>
        </xdr:from>
        <xdr:to>
          <xdr:col>2</xdr:col>
          <xdr:colOff>1419225</xdr:colOff>
          <xdr:row>15</xdr:row>
          <xdr:rowOff>23812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1181100</xdr:colOff>
          <xdr:row>15</xdr:row>
          <xdr:rowOff>23813</xdr:rowOff>
        </xdr:from>
        <xdr:to>
          <xdr:col>2</xdr:col>
          <xdr:colOff>1419225</xdr:colOff>
          <xdr:row>16</xdr:row>
          <xdr:rowOff>33339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1181100</xdr:colOff>
          <xdr:row>16</xdr:row>
          <xdr:rowOff>23813</xdr:rowOff>
        </xdr:from>
        <xdr:to>
          <xdr:col>2</xdr:col>
          <xdr:colOff>1419225</xdr:colOff>
          <xdr:row>17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280457</xdr:colOff>
      <xdr:row>22</xdr:row>
      <xdr:rowOff>26460</xdr:rowOff>
    </xdr:from>
    <xdr:to>
      <xdr:col>2</xdr:col>
      <xdr:colOff>1688041</xdr:colOff>
      <xdr:row>24</xdr:row>
      <xdr:rowOff>343957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5040" y="4619627"/>
          <a:ext cx="1407584" cy="820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olms@comcast.net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41"/>
  <sheetViews>
    <sheetView tabSelected="1" view="pageBreakPreview" zoomScale="90" zoomScaleNormal="110" zoomScaleSheetLayoutView="90" zoomScalePageLayoutView="110" workbookViewId="0">
      <selection activeCell="F18" sqref="F18"/>
    </sheetView>
  </sheetViews>
  <sheetFormatPr defaultColWidth="9.1328125" defaultRowHeight="15.75" x14ac:dyDescent="0.5"/>
  <cols>
    <col min="1" max="1" width="36.1328125" style="10" customWidth="1"/>
    <col min="2" max="2" width="38.6640625" style="10" customWidth="1"/>
    <col min="3" max="3" width="27.6640625" style="10" customWidth="1"/>
    <col min="4" max="253" width="25.6640625" style="10" customWidth="1"/>
    <col min="254" max="16384" width="9.1328125" style="10"/>
  </cols>
  <sheetData>
    <row r="1" spans="1:3" x14ac:dyDescent="0.5">
      <c r="A1" s="58" t="s">
        <v>62</v>
      </c>
      <c r="B1" s="59"/>
      <c r="C1" s="60"/>
    </row>
    <row r="2" spans="1:3" x14ac:dyDescent="0.5">
      <c r="A2" s="61" t="s">
        <v>63</v>
      </c>
      <c r="B2" s="62"/>
      <c r="C2" s="63"/>
    </row>
    <row r="3" spans="1:3" s="9" customFormat="1" ht="16.149999999999999" thickBot="1" x14ac:dyDescent="0.55000000000000004">
      <c r="A3" s="61" t="s">
        <v>51</v>
      </c>
      <c r="B3" s="62"/>
      <c r="C3" s="63"/>
    </row>
    <row r="4" spans="1:3" x14ac:dyDescent="0.5">
      <c r="A4" s="21" t="s">
        <v>46</v>
      </c>
      <c r="B4" s="22"/>
      <c r="C4" s="72" t="s">
        <v>69</v>
      </c>
    </row>
    <row r="5" spans="1:3" x14ac:dyDescent="0.5">
      <c r="A5" s="16" t="s">
        <v>48</v>
      </c>
      <c r="B5" s="23" t="s">
        <v>53</v>
      </c>
      <c r="C5" s="73"/>
    </row>
    <row r="6" spans="1:3" ht="15.75" customHeight="1" x14ac:dyDescent="0.5">
      <c r="A6" s="16" t="s">
        <v>30</v>
      </c>
      <c r="B6" s="23" t="s">
        <v>53</v>
      </c>
      <c r="C6" s="73"/>
    </row>
    <row r="7" spans="1:3" ht="16.149999999999999" customHeight="1" thickBot="1" x14ac:dyDescent="0.55000000000000004">
      <c r="A7" s="16" t="s">
        <v>31</v>
      </c>
      <c r="B7" s="23" t="s">
        <v>53</v>
      </c>
      <c r="C7" s="74"/>
    </row>
    <row r="8" spans="1:3" x14ac:dyDescent="0.5">
      <c r="A8" s="16" t="s">
        <v>32</v>
      </c>
      <c r="B8" s="23" t="s">
        <v>53</v>
      </c>
      <c r="C8" s="54" t="s">
        <v>50</v>
      </c>
    </row>
    <row r="9" spans="1:3" ht="16.149999999999999" thickBot="1" x14ac:dyDescent="0.55000000000000004">
      <c r="A9" s="16" t="s">
        <v>33</v>
      </c>
      <c r="B9" s="23"/>
      <c r="C9" s="55"/>
    </row>
    <row r="10" spans="1:3" x14ac:dyDescent="0.5">
      <c r="A10" s="16" t="s">
        <v>34</v>
      </c>
      <c r="B10" s="34" t="s">
        <v>53</v>
      </c>
      <c r="C10" s="76" t="s">
        <v>68</v>
      </c>
    </row>
    <row r="11" spans="1:3" x14ac:dyDescent="0.5">
      <c r="A11" s="16" t="s">
        <v>35</v>
      </c>
      <c r="B11" s="34" t="s">
        <v>53</v>
      </c>
      <c r="C11" s="77"/>
    </row>
    <row r="12" spans="1:3" x14ac:dyDescent="0.5">
      <c r="A12" s="16" t="s">
        <v>36</v>
      </c>
      <c r="B12" s="34" t="s">
        <v>53</v>
      </c>
      <c r="C12" s="77"/>
    </row>
    <row r="13" spans="1:3" ht="16.149999999999999" thickBot="1" x14ac:dyDescent="0.55000000000000004">
      <c r="A13" s="16" t="s">
        <v>37</v>
      </c>
      <c r="B13" s="75" t="s">
        <v>53</v>
      </c>
      <c r="C13" s="78"/>
    </row>
    <row r="14" spans="1:3" x14ac:dyDescent="0.5">
      <c r="A14" s="16" t="s">
        <v>38</v>
      </c>
      <c r="B14" s="23" t="s">
        <v>53</v>
      </c>
      <c r="C14" s="26" t="s">
        <v>25</v>
      </c>
    </row>
    <row r="15" spans="1:3" x14ac:dyDescent="0.5">
      <c r="A15" s="16" t="s">
        <v>39</v>
      </c>
      <c r="B15" s="24" t="s">
        <v>53</v>
      </c>
      <c r="C15" s="27" t="s">
        <v>27</v>
      </c>
    </row>
    <row r="16" spans="1:3" x14ac:dyDescent="0.5">
      <c r="A16" s="17" t="s">
        <v>40</v>
      </c>
      <c r="B16" s="23" t="s">
        <v>53</v>
      </c>
      <c r="C16" s="28" t="s">
        <v>28</v>
      </c>
    </row>
    <row r="17" spans="1:3" s="11" customFormat="1" x14ac:dyDescent="0.5">
      <c r="A17" s="17" t="s">
        <v>41</v>
      </c>
      <c r="B17" s="23" t="s">
        <v>53</v>
      </c>
      <c r="C17" s="45" t="s">
        <v>29</v>
      </c>
    </row>
    <row r="18" spans="1:3" x14ac:dyDescent="0.5">
      <c r="A18" s="16" t="s">
        <v>42</v>
      </c>
      <c r="B18" s="34" t="s">
        <v>53</v>
      </c>
      <c r="C18" s="47" t="s">
        <v>53</v>
      </c>
    </row>
    <row r="19" spans="1:3" ht="15.75" customHeight="1" x14ac:dyDescent="0.5">
      <c r="A19" s="16" t="s">
        <v>43</v>
      </c>
      <c r="B19" s="34" t="s">
        <v>53</v>
      </c>
      <c r="C19" s="70" t="s">
        <v>61</v>
      </c>
    </row>
    <row r="20" spans="1:3" ht="16.149999999999999" thickBot="1" x14ac:dyDescent="0.55000000000000004">
      <c r="A20" s="25" t="s">
        <v>44</v>
      </c>
      <c r="B20" s="46" t="s">
        <v>53</v>
      </c>
      <c r="C20" s="70"/>
    </row>
    <row r="21" spans="1:3" ht="16.149999999999999" thickBot="1" x14ac:dyDescent="0.55000000000000004">
      <c r="A21" s="25" t="s">
        <v>59</v>
      </c>
      <c r="B21" s="35"/>
      <c r="C21" s="71"/>
    </row>
    <row r="22" spans="1:3" ht="27.4" customHeight="1" thickBot="1" x14ac:dyDescent="0.55000000000000004">
      <c r="A22" s="19" t="s">
        <v>45</v>
      </c>
      <c r="B22" s="20" t="s">
        <v>53</v>
      </c>
      <c r="C22" s="36" t="s">
        <v>22</v>
      </c>
    </row>
    <row r="23" spans="1:3" ht="7.5" customHeight="1" x14ac:dyDescent="0.5">
      <c r="A23" s="16"/>
      <c r="B23" s="23"/>
      <c r="C23" s="56"/>
    </row>
    <row r="24" spans="1:3" ht="31.9" customHeight="1" x14ac:dyDescent="0.5">
      <c r="A24" s="16" t="s">
        <v>1</v>
      </c>
      <c r="B24" s="30"/>
      <c r="C24" s="56"/>
    </row>
    <row r="25" spans="1:3" ht="27.75" customHeight="1" thickBot="1" x14ac:dyDescent="0.55000000000000004">
      <c r="A25" s="25" t="s">
        <v>47</v>
      </c>
      <c r="B25" s="29"/>
      <c r="C25" s="57"/>
    </row>
    <row r="26" spans="1:3" s="9" customFormat="1" ht="8.25" customHeight="1" x14ac:dyDescent="0.5">
      <c r="A26" s="64"/>
      <c r="B26" s="65"/>
      <c r="C26" s="66"/>
    </row>
    <row r="27" spans="1:3" s="13" customFormat="1" ht="34.15" customHeight="1" x14ac:dyDescent="0.45">
      <c r="A27" s="40" t="s">
        <v>26</v>
      </c>
      <c r="B27" s="79" t="s">
        <v>64</v>
      </c>
      <c r="C27" s="79" t="s">
        <v>65</v>
      </c>
    </row>
    <row r="28" spans="1:3" s="13" customFormat="1" ht="20.25" customHeight="1" x14ac:dyDescent="0.45">
      <c r="A28" s="37" t="s">
        <v>57</v>
      </c>
      <c r="B28" s="15">
        <v>375</v>
      </c>
      <c r="C28" s="15">
        <v>475</v>
      </c>
    </row>
    <row r="29" spans="1:3" s="13" customFormat="1" ht="30.4" customHeight="1" x14ac:dyDescent="0.45">
      <c r="A29" s="37" t="s">
        <v>58</v>
      </c>
      <c r="B29" s="15">
        <v>300</v>
      </c>
      <c r="C29" s="15">
        <v>400</v>
      </c>
    </row>
    <row r="30" spans="1:3" s="13" customFormat="1" ht="23.25" customHeight="1" x14ac:dyDescent="0.45">
      <c r="A30" s="40" t="s">
        <v>55</v>
      </c>
      <c r="B30" s="15"/>
      <c r="C30" s="15"/>
    </row>
    <row r="31" spans="1:3" s="13" customFormat="1" ht="14.25" x14ac:dyDescent="0.45">
      <c r="A31" s="38" t="s">
        <v>49</v>
      </c>
      <c r="B31" s="39">
        <v>80</v>
      </c>
      <c r="C31" s="39">
        <v>100</v>
      </c>
    </row>
    <row r="32" spans="1:3" s="13" customFormat="1" ht="14.25" x14ac:dyDescent="0.45">
      <c r="A32" s="38" t="s">
        <v>23</v>
      </c>
      <c r="B32" s="39">
        <v>50</v>
      </c>
      <c r="C32" s="39">
        <v>63</v>
      </c>
    </row>
    <row r="33" spans="1:3" s="13" customFormat="1" ht="14.25" x14ac:dyDescent="0.45">
      <c r="A33" s="38" t="s">
        <v>24</v>
      </c>
      <c r="B33" s="39">
        <v>40</v>
      </c>
      <c r="C33" s="39">
        <v>50</v>
      </c>
    </row>
    <row r="34" spans="1:3" s="13" customFormat="1" ht="14.25" x14ac:dyDescent="0.45">
      <c r="A34" s="18" t="s">
        <v>0</v>
      </c>
      <c r="B34" s="15">
        <v>150</v>
      </c>
      <c r="C34" s="41" t="s">
        <v>56</v>
      </c>
    </row>
    <row r="35" spans="1:3" s="13" customFormat="1" ht="14.25" x14ac:dyDescent="0.45">
      <c r="A35" s="18" t="s">
        <v>60</v>
      </c>
      <c r="B35" s="15">
        <v>25</v>
      </c>
      <c r="C35" s="15">
        <v>25</v>
      </c>
    </row>
    <row r="36" spans="1:3" s="13" customFormat="1" ht="4.9000000000000004" customHeight="1" x14ac:dyDescent="0.45">
      <c r="A36" s="43"/>
      <c r="B36" s="42"/>
      <c r="C36" s="44"/>
    </row>
    <row r="37" spans="1:3" s="13" customFormat="1" ht="14.65" thickBot="1" x14ac:dyDescent="0.5">
      <c r="A37" s="67" t="s">
        <v>66</v>
      </c>
      <c r="B37" s="68"/>
      <c r="C37" s="69"/>
    </row>
    <row r="38" spans="1:3" s="13" customFormat="1" ht="14.25" x14ac:dyDescent="0.45">
      <c r="A38" s="31" t="s">
        <v>54</v>
      </c>
      <c r="B38" s="32"/>
      <c r="C38" s="33"/>
    </row>
    <row r="39" spans="1:3" s="13" customFormat="1" x14ac:dyDescent="0.5">
      <c r="A39" s="51" t="s">
        <v>52</v>
      </c>
      <c r="B39" s="52"/>
      <c r="C39" s="53"/>
    </row>
    <row r="40" spans="1:3" ht="16.149999999999999" thickBot="1" x14ac:dyDescent="0.55000000000000004">
      <c r="A40" s="48" t="s">
        <v>67</v>
      </c>
      <c r="B40" s="49"/>
      <c r="C40" s="50"/>
    </row>
    <row r="41" spans="1:3" x14ac:dyDescent="0.5">
      <c r="A41" s="12"/>
      <c r="B41" s="14"/>
      <c r="C41" s="12"/>
    </row>
  </sheetData>
  <mergeCells count="12">
    <mergeCell ref="A1:C1"/>
    <mergeCell ref="A2:C2"/>
    <mergeCell ref="A3:C3"/>
    <mergeCell ref="A26:C26"/>
    <mergeCell ref="A37:C37"/>
    <mergeCell ref="C19:C21"/>
    <mergeCell ref="C4:C7"/>
    <mergeCell ref="A40:C40"/>
    <mergeCell ref="A39:C39"/>
    <mergeCell ref="C10:C13"/>
    <mergeCell ref="C8:C9"/>
    <mergeCell ref="C23:C25"/>
  </mergeCells>
  <hyperlinks>
    <hyperlink ref="B13" r:id="rId1" display="stolms@comcast.net" xr:uid="{BA206310-202C-4BE5-9B59-4F090F5724F6}"/>
  </hyperlinks>
  <pageMargins left="0.5" right="0.5" top="0.5" bottom="0.5" header="0.3" footer="0.3"/>
  <pageSetup scale="93" orientation="portrait" horizont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5" name="Check Box 21">
              <controlPr defaultSize="0" autoFill="0" autoLine="0" autoPict="0">
                <anchor moveWithCells="1">
                  <from>
                    <xdr:col>2</xdr:col>
                    <xdr:colOff>1181100</xdr:colOff>
                    <xdr:row>14</xdr:row>
                    <xdr:rowOff>28575</xdr:rowOff>
                  </from>
                  <to>
                    <xdr:col>2</xdr:col>
                    <xdr:colOff>1419225</xdr:colOff>
                    <xdr:row>15</xdr:row>
                    <xdr:rowOff>23813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2</xdr:col>
                    <xdr:colOff>1181100</xdr:colOff>
                    <xdr:row>14</xdr:row>
                    <xdr:rowOff>28575</xdr:rowOff>
                  </from>
                  <to>
                    <xdr:col>2</xdr:col>
                    <xdr:colOff>1419225</xdr:colOff>
                    <xdr:row>15</xdr:row>
                    <xdr:rowOff>23813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Check Box 23">
              <controlPr defaultSize="0" autoFill="0" autoLine="0" autoPict="0">
                <anchor moveWithCells="1">
                  <from>
                    <xdr:col>2</xdr:col>
                    <xdr:colOff>1181100</xdr:colOff>
                    <xdr:row>15</xdr:row>
                    <xdr:rowOff>23813</xdr:rowOff>
                  </from>
                  <to>
                    <xdr:col>2</xdr:col>
                    <xdr:colOff>1419225</xdr:colOff>
                    <xdr:row>16</xdr:row>
                    <xdr:rowOff>33338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Check Box 24">
              <controlPr defaultSize="0" autoFill="0" autoLine="0" autoPict="0">
                <anchor moveWithCells="1">
                  <from>
                    <xdr:col>2</xdr:col>
                    <xdr:colOff>1181100</xdr:colOff>
                    <xdr:row>16</xdr:row>
                    <xdr:rowOff>23813</xdr:rowOff>
                  </from>
                  <to>
                    <xdr:col>2</xdr:col>
                    <xdr:colOff>1419225</xdr:colOff>
                    <xdr:row>17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workbookViewId="0">
      <selection sqref="A1:G13"/>
    </sheetView>
  </sheetViews>
  <sheetFormatPr defaultRowHeight="14.25" x14ac:dyDescent="0.45"/>
  <cols>
    <col min="6" max="6" width="10.6640625" customWidth="1"/>
    <col min="7" max="7" width="9.1328125" style="2"/>
  </cols>
  <sheetData>
    <row r="1" spans="1:7" s="5" customFormat="1" x14ac:dyDescent="0.45">
      <c r="A1" s="5" t="s">
        <v>17</v>
      </c>
      <c r="B1" s="5" t="s">
        <v>8</v>
      </c>
      <c r="C1" s="5" t="s">
        <v>9</v>
      </c>
      <c r="D1" s="5" t="s">
        <v>7</v>
      </c>
      <c r="F1" s="5" t="s">
        <v>18</v>
      </c>
      <c r="G1" s="6" t="s">
        <v>19</v>
      </c>
    </row>
    <row r="2" spans="1:7" x14ac:dyDescent="0.45">
      <c r="A2" t="s">
        <v>2</v>
      </c>
      <c r="B2">
        <v>19</v>
      </c>
      <c r="C2">
        <v>1.18</v>
      </c>
      <c r="D2">
        <v>0.09</v>
      </c>
      <c r="E2" s="3" t="s">
        <v>3</v>
      </c>
      <c r="F2">
        <v>1</v>
      </c>
      <c r="G2" s="2">
        <f>(B2*C2+(B2*D2))*F2</f>
        <v>24.13</v>
      </c>
    </row>
    <row r="3" spans="1:7" x14ac:dyDescent="0.45">
      <c r="A3" t="s">
        <v>4</v>
      </c>
      <c r="B3">
        <v>19</v>
      </c>
      <c r="C3">
        <v>1.18</v>
      </c>
      <c r="D3">
        <v>0.09</v>
      </c>
      <c r="E3" s="3" t="s">
        <v>3</v>
      </c>
      <c r="F3">
        <v>1</v>
      </c>
      <c r="G3" s="2">
        <f>(B3*C3+(B3*D3))*F3</f>
        <v>24.13</v>
      </c>
    </row>
    <row r="4" spans="1:7" x14ac:dyDescent="0.45">
      <c r="A4" t="s">
        <v>5</v>
      </c>
      <c r="B4" s="1">
        <v>285</v>
      </c>
      <c r="C4">
        <v>1.18</v>
      </c>
      <c r="D4">
        <v>0.09</v>
      </c>
      <c r="E4" s="4" t="s">
        <v>6</v>
      </c>
      <c r="F4">
        <v>72</v>
      </c>
      <c r="G4" s="2">
        <f>(B4*C4+(B4*D4))/F4</f>
        <v>5.0270833333333327</v>
      </c>
    </row>
    <row r="5" spans="1:7" x14ac:dyDescent="0.45">
      <c r="A5" t="s">
        <v>10</v>
      </c>
      <c r="B5" s="1">
        <v>285</v>
      </c>
      <c r="C5">
        <v>1.18</v>
      </c>
      <c r="D5">
        <v>0.09</v>
      </c>
      <c r="E5" s="4" t="s">
        <v>6</v>
      </c>
      <c r="F5">
        <v>72</v>
      </c>
      <c r="G5" s="2">
        <f>(B5*C5+(B5*D5))/F5</f>
        <v>5.0270833333333327</v>
      </c>
    </row>
    <row r="6" spans="1:7" x14ac:dyDescent="0.45">
      <c r="A6" t="s">
        <v>11</v>
      </c>
      <c r="B6">
        <v>306</v>
      </c>
      <c r="C6">
        <v>1.18</v>
      </c>
      <c r="D6">
        <v>0.09</v>
      </c>
      <c r="E6" s="4" t="s">
        <v>6</v>
      </c>
      <c r="F6">
        <v>72</v>
      </c>
      <c r="G6" s="2">
        <f>(B6*C6+(B6*D6))/F6</f>
        <v>5.3975</v>
      </c>
    </row>
    <row r="7" spans="1:7" x14ac:dyDescent="0.45">
      <c r="A7" t="s">
        <v>13</v>
      </c>
      <c r="B7">
        <v>18.5</v>
      </c>
      <c r="C7">
        <v>1.18</v>
      </c>
      <c r="D7">
        <v>0.09</v>
      </c>
      <c r="E7" s="3" t="s">
        <v>3</v>
      </c>
      <c r="F7">
        <v>1</v>
      </c>
      <c r="G7" s="2">
        <f>(B7*C7+(B7*D7))*F7</f>
        <v>23.494999999999997</v>
      </c>
    </row>
    <row r="8" spans="1:7" x14ac:dyDescent="0.45">
      <c r="A8" t="s">
        <v>12</v>
      </c>
      <c r="B8">
        <v>19.5</v>
      </c>
      <c r="C8">
        <v>1.18</v>
      </c>
      <c r="D8">
        <v>0.09</v>
      </c>
      <c r="E8" s="3" t="s">
        <v>3</v>
      </c>
      <c r="F8">
        <v>1</v>
      </c>
      <c r="G8" s="2">
        <f>(B8*C8+(B8*D8))*F8</f>
        <v>24.764999999999997</v>
      </c>
    </row>
    <row r="9" spans="1:7" x14ac:dyDescent="0.45">
      <c r="A9" t="s">
        <v>14</v>
      </c>
      <c r="B9">
        <v>30.7</v>
      </c>
      <c r="C9">
        <v>1.18</v>
      </c>
      <c r="D9">
        <v>0.09</v>
      </c>
      <c r="E9" s="3" t="s">
        <v>3</v>
      </c>
      <c r="F9">
        <v>1</v>
      </c>
      <c r="G9" s="2">
        <f>(B9*C9+(B9*D9))*F9</f>
        <v>38.988999999999997</v>
      </c>
    </row>
    <row r="10" spans="1:7" x14ac:dyDescent="0.45">
      <c r="A10" t="s">
        <v>15</v>
      </c>
      <c r="B10">
        <v>25</v>
      </c>
      <c r="C10">
        <v>1</v>
      </c>
      <c r="D10">
        <v>0.09</v>
      </c>
      <c r="E10" s="3" t="s">
        <v>3</v>
      </c>
      <c r="F10">
        <v>1</v>
      </c>
      <c r="G10" s="2">
        <f>(B10*C10+(B10*D10))*F10</f>
        <v>27.25</v>
      </c>
    </row>
    <row r="11" spans="1:7" x14ac:dyDescent="0.45">
      <c r="A11" t="s">
        <v>16</v>
      </c>
      <c r="B11">
        <v>16.5</v>
      </c>
      <c r="C11">
        <v>1</v>
      </c>
      <c r="D11">
        <v>0.09</v>
      </c>
      <c r="E11" s="3" t="s">
        <v>3</v>
      </c>
      <c r="F11">
        <v>1</v>
      </c>
      <c r="G11" s="2">
        <f>(B11*C11+(B11*D11))*F11</f>
        <v>17.984999999999999</v>
      </c>
    </row>
    <row r="12" spans="1:7" x14ac:dyDescent="0.45">
      <c r="F12" s="7" t="s">
        <v>21</v>
      </c>
      <c r="G12" s="8">
        <v>199</v>
      </c>
    </row>
    <row r="13" spans="1:7" x14ac:dyDescent="0.45">
      <c r="F13" s="7" t="s">
        <v>20</v>
      </c>
      <c r="G13" s="8">
        <v>239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E0CA34A495AE4BB422A276C1157105" ma:contentTypeVersion="10" ma:contentTypeDescription="Create a new document." ma:contentTypeScope="" ma:versionID="a81728f0c29daa879d6e172a55f5128e">
  <xsd:schema xmlns:xsd="http://www.w3.org/2001/XMLSchema" xmlns:xs="http://www.w3.org/2001/XMLSchema" xmlns:p="http://schemas.microsoft.com/office/2006/metadata/properties" xmlns:ns3="59c2986c-0459-4438-aba1-82adc67d5d7d" targetNamespace="http://schemas.microsoft.com/office/2006/metadata/properties" ma:root="true" ma:fieldsID="66c69f2149bca2523f27e83738b6102f" ns3:_="">
    <xsd:import namespace="59c2986c-0459-4438-aba1-82adc67d5d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c2986c-0459-4438-aba1-82adc67d5d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2B9636-F95D-45E5-9C4D-B05155C1BE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c2986c-0459-4438-aba1-82adc67d5d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D78A5C-490C-41C9-8D71-F46285244EBF}">
  <ds:schemaRefs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59c2986c-0459-4438-aba1-82adc67d5d7d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7DE18F-6E44-47F5-86A1-D512D13451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2022express Registration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</dc:creator>
  <cp:lastModifiedBy>Stephanie Olmsted</cp:lastModifiedBy>
  <cp:lastPrinted>2021-09-09T18:19:03Z</cp:lastPrinted>
  <dcterms:created xsi:type="dcterms:W3CDTF">2014-05-23T05:13:49Z</dcterms:created>
  <dcterms:modified xsi:type="dcterms:W3CDTF">2022-06-29T23:39:04Z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0x0101004FE0CA34A495AE4BB422A276C1157105</vt:lpwstr>
  </property>
</Properties>
</file>