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72" yWindow="468" windowWidth="23256" windowHeight="13176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B32" i="1"/>
  <c r="B36" i="1"/>
  <c r="B40" i="1"/>
  <c r="B44" i="1"/>
  <c r="B17" i="1"/>
  <c r="B1048576" i="1"/>
</calcChain>
</file>

<file path=xl/sharedStrings.xml><?xml version="1.0" encoding="utf-8"?>
<sst xmlns="http://schemas.openxmlformats.org/spreadsheetml/2006/main" count="37" uniqueCount="25">
  <si>
    <t>MONTH</t>
  </si>
  <si>
    <t>TONNAGE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</si>
  <si>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</si>
  <si>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</si>
  <si>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</si>
  <si>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</si>
  <si>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</si>
  <si>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</si>
  <si>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</si>
  <si>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</si>
  <si>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</si>
  <si>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</si>
  <si>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</si>
  <si>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</si>
  <si>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</si>
  <si>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1st Q</t>
  </si>
  <si>
    <t>2nd Q</t>
  </si>
  <si>
    <t>3rd Q</t>
  </si>
  <si>
    <t>Oct</t>
  </si>
  <si>
    <t>Nov</t>
  </si>
  <si>
    <t>Dec</t>
  </si>
  <si>
    <t>4th Q</t>
  </si>
  <si>
    <t>SOLID WASTE QUARTELY COMPARISON 2017</t>
  </si>
  <si>
    <t>SOLID WASTE QUARTELY REPORT 2017</t>
  </si>
  <si>
    <t>The total for 2017 (4058.36) shows an increase of slightly more than 23% over 2016. (3295.26)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</si>
</sst>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Border="1"/>
    <xf numFmtId="0" fontId="6" fillId="0" borderId="0" xfId="0" applyFont="1" applyBorder="1"/>
    <xf numFmtId="0" fontId="0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TONNAGE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Sheet1!$B$5:$B$16</c:f>
              <c:numCache>
                <c:formatCode>General</c:formatCode>
                <c:ptCount val="12"/>
                <c:pt idx="0">
                  <c:v>239.46</c:v>
                </c:pt>
                <c:pt idx="1">
                  <c:v>248.23</c:v>
                </c:pt>
                <c:pt idx="2">
                  <c:v>366.21</c:v>
                </c:pt>
                <c:pt idx="3">
                  <c:v>432.3</c:v>
                </c:pt>
                <c:pt idx="4">
                  <c:v>471.62</c:v>
                </c:pt>
                <c:pt idx="5">
                  <c:v>457.21</c:v>
                </c:pt>
                <c:pt idx="6">
                  <c:v>354.3</c:v>
                </c:pt>
                <c:pt idx="7">
                  <c:v>419.06</c:v>
                </c:pt>
                <c:pt idx="8">
                  <c:v>255.98</c:v>
                </c:pt>
                <c:pt idx="9">
                  <c:v>312.23</c:v>
                </c:pt>
                <c:pt idx="10">
                  <c:v>273.69</c:v>
                </c:pt>
                <c:pt idx="11">
                  <c:v>228.07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Tonnage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(Sheet1!$A$32,Sheet1!$A$36,Sheet1!$A$40,Sheet1!$A$44:$A$45)</c:f>
              <c:strCache>
                <c:ptCount val="5"/>
                <c:pt idx="0">
                  <c:v>1st Q</c:v>
                </c:pt>
                <c:pt idx="1">
                  <c:v>2nd Q</c:v>
                </c:pt>
                <c:pt idx="2">
                  <c:v>3rd Q</c:v>
                </c:pt>
                <c:pt idx="3">
                  <c:v>4th Q</c:v>
                </c:pt>
                <c:pt idx="4">
                  <c:v>TOTAL</c:v>
                </c:pt>
              </c:strCache>
            </c:strRef>
          </c:cat>
          <c:val>
            <c:numRef>
              <c:f>(Sheet1!$B$32,Sheet1!$B$36,Sheet1!$B$40,Sheet1!$B$44:$B$45)</c:f>
              <c:numCache>
                <c:formatCode>General</c:formatCode>
                <c:ptCount val="5"/>
                <c:pt idx="0">
                  <c:v>853.9</c:v>
                </c:pt>
                <c:pt idx="1">
                  <c:v>1361.13</c:v>
                </c:pt>
                <c:pt idx="2">
                  <c:v>1029.3399999999999</c:v>
                </c:pt>
                <c:pt idx="3">
                  <c:v>813.99</c:v>
                </c:pt>
                <c:pt idx="4">
                  <c:v>4058.3599999999997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5136"/>
        <c:axId val="58749696"/>
      </c:barChart>
      <c:catAx>
        <c:axId val="587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49696"/>
        <c:crosses val="autoZero"/>
        <c:auto val="1"/>
        <c:lblAlgn val="ctr"/>
        <c:lblOffset val="100"/>
        <c:noMultiLvlLbl val="0"/>
      </c:catAx>
      <c:valAx>
        <c:axId val="587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152400</xdr:rowOff>
    </xdr:from>
    <xdr:to>
      <xdr:col>9</xdr:col>
      <xdr:colOff>523875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158750</xdr:colOff>
      <xdr:row>27</xdr:row>
      <xdr:rowOff>76200</xdr:rowOff>
    </xdr:from>
    <xdr:to>
      <xdr:col>10</xdr:col>
      <xdr:colOff>25400</xdr:colOff>
      <xdr:row>45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8576"/>
  <sheetViews>
    <sheetView tabSelected="1" workbookViewId="0">
      <selection activeCell="O27" sqref="O27"/>
    </sheetView>
  </sheetViews>
  <sheetFormatPr defaultColWidth="8.88671875" defaultRowHeight="14.4" x14ac:dyDescent="0.3"/>
  <cols>
    <col min="9" max="9" width="7.44140625" customWidth="1"/>
    <col min="10" max="10" width="9.88671875" customWidth="1"/>
    <col min="11" max="11" width="4.44140625" customWidth="1"/>
  </cols>
  <sheetData>
    <row r="2" spans="1:2" ht="15.75" x14ac:dyDescent="0.25">
      <c r="A2" s="1" t="s">
        <v>22</v>
      </c>
    </row>
    <row r="4" spans="1:2" ht="15" x14ac:dyDescent="0.25">
      <c r="A4" s="2" t="s">
        <v>0</v>
      </c>
      <c r="B4" s="2" t="s">
        <v>1</v>
      </c>
    </row>
    <row r="5" spans="1:2" ht="15" x14ac:dyDescent="0.25">
      <c r="A5" t="s">
        <v>2</v>
      </c>
      <c r="B5">
        <v>239.46</v>
      </c>
    </row>
    <row r="6" spans="1:2" ht="15" x14ac:dyDescent="0.25">
      <c r="A6" t="s">
        <v>3</v>
      </c>
      <c r="B6">
        <v>248.23</v>
      </c>
    </row>
    <row r="7" spans="1:2" ht="15" x14ac:dyDescent="0.25">
      <c r="A7" t="s">
        <v>4</v>
      </c>
      <c r="B7">
        <v>366.21</v>
      </c>
    </row>
    <row r="8" spans="1:2" ht="15" x14ac:dyDescent="0.25">
      <c r="A8" t="s">
        <v>5</v>
      </c>
      <c r="B8">
        <v>432.3</v>
      </c>
    </row>
    <row r="9" spans="1:2" ht="15" x14ac:dyDescent="0.25">
      <c r="A9" t="s">
        <v>6</v>
      </c>
      <c r="B9">
        <v>471.62</v>
      </c>
    </row>
    <row r="10" spans="1:2" ht="15" x14ac:dyDescent="0.25">
      <c r="A10" t="s">
        <v>7</v>
      </c>
      <c r="B10">
        <v>457.21</v>
      </c>
    </row>
    <row r="11" spans="1:2" ht="15" x14ac:dyDescent="0.25">
      <c r="A11" t="s">
        <v>8</v>
      </c>
      <c r="B11">
        <v>354.3</v>
      </c>
    </row>
    <row r="12" spans="1:2" ht="15" x14ac:dyDescent="0.25">
      <c r="A12" t="s">
        <v>9</v>
      </c>
      <c r="B12">
        <v>419.06</v>
      </c>
    </row>
    <row r="13" spans="1:2" ht="15" x14ac:dyDescent="0.25">
      <c r="A13" t="s">
        <v>10</v>
      </c>
      <c r="B13">
        <v>255.98</v>
      </c>
    </row>
    <row r="14" spans="1:2" ht="15" x14ac:dyDescent="0.25">
      <c r="A14" t="s">
        <v>11</v>
      </c>
      <c r="B14">
        <v>312.23</v>
      </c>
    </row>
    <row r="15" spans="1:2" ht="15" x14ac:dyDescent="0.25">
      <c r="A15" t="s">
        <v>12</v>
      </c>
      <c r="B15">
        <v>273.69</v>
      </c>
    </row>
    <row r="16" spans="1:2" ht="15" x14ac:dyDescent="0.25">
      <c r="A16" t="s">
        <v>13</v>
      </c>
      <c r="B16">
        <v>228.07</v>
      </c>
    </row>
    <row r="17" spans="1:6" ht="15" x14ac:dyDescent="0.25">
      <c r="A17" s="3" t="s">
        <v>14</v>
      </c>
      <c r="B17" s="4">
        <f>SUM(B5:B16)</f>
        <v>4058.3600000000006</v>
      </c>
    </row>
    <row r="26" spans="1:6" ht="15" x14ac:dyDescent="0.25">
      <c r="A26" s="6" t="s">
        <v>23</v>
      </c>
      <c r="B26" s="6"/>
      <c r="C26" s="6"/>
      <c r="D26" s="6"/>
      <c r="E26" s="10"/>
      <c r="F26" s="10"/>
    </row>
    <row r="28" spans="1:6" ht="15" x14ac:dyDescent="0.25">
      <c r="A28" s="2" t="s">
        <v>0</v>
      </c>
      <c r="B28" s="2" t="s">
        <v>1</v>
      </c>
      <c r="C28" s="2"/>
    </row>
    <row r="29" spans="1:6" ht="15" x14ac:dyDescent="0.25">
      <c r="A29" s="6" t="s">
        <v>2</v>
      </c>
      <c r="B29">
        <v>239.46</v>
      </c>
    </row>
    <row r="30" spans="1:6" ht="15" x14ac:dyDescent="0.25">
      <c r="A30" s="6" t="s">
        <v>3</v>
      </c>
      <c r="B30">
        <v>248.23</v>
      </c>
    </row>
    <row r="31" spans="1:6" ht="15" x14ac:dyDescent="0.25">
      <c r="A31" s="2" t="s">
        <v>4</v>
      </c>
      <c r="B31" s="5">
        <v>366.21</v>
      </c>
      <c r="C31" s="5"/>
    </row>
    <row r="32" spans="1:6" x14ac:dyDescent="0.3">
      <c r="A32" s="7" t="s">
        <v>15</v>
      </c>
      <c r="B32" s="7">
        <f>SUM(B29:B31)</f>
        <v>853.9</v>
      </c>
      <c r="C32" s="7"/>
    </row>
    <row r="33" spans="1:6" x14ac:dyDescent="0.3">
      <c r="A33" s="6" t="s">
        <v>5</v>
      </c>
      <c r="B33">
        <v>432.3</v>
      </c>
    </row>
    <row r="34" spans="1:6" x14ac:dyDescent="0.3">
      <c r="A34" s="6" t="s">
        <v>6</v>
      </c>
      <c r="B34">
        <v>471.62</v>
      </c>
    </row>
    <row r="35" spans="1:6" x14ac:dyDescent="0.3">
      <c r="A35" s="2" t="s">
        <v>7</v>
      </c>
      <c r="B35" s="5">
        <v>457.21</v>
      </c>
      <c r="C35" s="5"/>
    </row>
    <row r="36" spans="1:6" x14ac:dyDescent="0.3">
      <c r="A36" s="6" t="s">
        <v>16</v>
      </c>
      <c r="B36" s="6">
        <f>SUM(B33:B35)</f>
        <v>1361.13</v>
      </c>
      <c r="C36" s="6"/>
    </row>
    <row r="37" spans="1:6" x14ac:dyDescent="0.3">
      <c r="A37" s="6" t="s">
        <v>8</v>
      </c>
      <c r="B37">
        <v>354.3</v>
      </c>
    </row>
    <row r="38" spans="1:6" x14ac:dyDescent="0.3">
      <c r="A38" s="6" t="s">
        <v>9</v>
      </c>
      <c r="B38">
        <v>419.06</v>
      </c>
    </row>
    <row r="39" spans="1:6" x14ac:dyDescent="0.3">
      <c r="A39" s="8" t="s">
        <v>10</v>
      </c>
      <c r="B39" s="9">
        <v>255.98</v>
      </c>
      <c r="C39" s="9"/>
    </row>
    <row r="40" spans="1:6" x14ac:dyDescent="0.3">
      <c r="A40" s="6" t="s">
        <v>17</v>
      </c>
      <c r="B40" s="6">
        <f>SUM(B37:B39)</f>
        <v>1029.3399999999999</v>
      </c>
      <c r="C40" s="6"/>
    </row>
    <row r="41" spans="1:6" x14ac:dyDescent="0.3">
      <c r="A41" s="6" t="s">
        <v>18</v>
      </c>
      <c r="B41">
        <v>312.23</v>
      </c>
    </row>
    <row r="42" spans="1:6" x14ac:dyDescent="0.3">
      <c r="A42" s="6" t="s">
        <v>19</v>
      </c>
      <c r="B42">
        <v>273.69</v>
      </c>
    </row>
    <row r="43" spans="1:6" x14ac:dyDescent="0.3">
      <c r="A43" s="8" t="s">
        <v>20</v>
      </c>
      <c r="B43" s="5">
        <v>228.07</v>
      </c>
      <c r="C43" s="5"/>
    </row>
    <row r="44" spans="1:6" x14ac:dyDescent="0.3">
      <c r="A44" s="6" t="s">
        <v>21</v>
      </c>
      <c r="B44" s="6">
        <f>SUM(B41:B43)</f>
        <v>813.99</v>
      </c>
      <c r="C44" s="6"/>
    </row>
    <row r="45" spans="1:6" x14ac:dyDescent="0.3">
      <c r="A45" s="11" t="s">
        <v>14</v>
      </c>
      <c r="B45" s="3">
        <f>+SUM(B32+B36+B40+B44)</f>
        <v>4058.3599999999997</v>
      </c>
      <c r="C45" s="6"/>
    </row>
    <row r="46" spans="1:6" x14ac:dyDescent="0.3">
      <c r="A46" s="11"/>
      <c r="B46" s="3"/>
      <c r="C46" s="6"/>
    </row>
    <row r="47" spans="1:6" x14ac:dyDescent="0.3">
      <c r="A47" s="4" t="s">
        <v>24</v>
      </c>
      <c r="B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1048576" spans="2:2" x14ac:dyDescent="0.3">
      <c r="B1048576">
        <f>SUM(B1:B1048575)</f>
        <v>20291.799999999996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LaRotonda</dc:creator>
  <cp:lastModifiedBy>Gina Snider</cp:lastModifiedBy>
  <cp:lastPrinted>2018-01-03T16:28:24Z</cp:lastPrinted>
  <dcterms:created xsi:type="dcterms:W3CDTF">2015-01-05T15:40:04Z</dcterms:created>
  <dcterms:modified xsi:type="dcterms:W3CDTF">2018-01-12T16:30:28Z</dcterms:modified>
</cp:coreProperties>
</file>