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ssociation Files\NPRRA\2017\Conference\registration\"/>
    </mc:Choice>
  </mc:AlternateContent>
  <bookViews>
    <workbookView xWindow="480" yWindow="252" windowWidth="18192" windowHeight="11640"/>
  </bookViews>
  <sheets>
    <sheet name="2017- Nashville" sheetId="3" r:id="rId1"/>
  </sheets>
  <definedNames>
    <definedName name="_xlnm.Print_Area" localSheetId="0">'2017- Nashville'!$A$1:$P$31</definedName>
  </definedNames>
  <calcPr calcId="162913"/>
</workbook>
</file>

<file path=xl/calcChain.xml><?xml version="1.0" encoding="utf-8"?>
<calcChain xmlns="http://schemas.openxmlformats.org/spreadsheetml/2006/main">
  <c r="K27" i="3" l="1"/>
  <c r="G27" i="3"/>
  <c r="P8" i="3" l="1"/>
  <c r="N8" i="3"/>
  <c r="L8" i="3"/>
  <c r="A8" i="3" l="1"/>
</calcChain>
</file>

<file path=xl/sharedStrings.xml><?xml version="1.0" encoding="utf-8"?>
<sst xmlns="http://schemas.openxmlformats.org/spreadsheetml/2006/main" count="43" uniqueCount="36">
  <si>
    <t>REGISTRATION PRICING</t>
  </si>
  <si>
    <t>MEMBERS</t>
  </si>
  <si>
    <t>EARLYBIRD</t>
  </si>
  <si>
    <t>REGULAR</t>
  </si>
  <si>
    <t>NON-MEMBERS</t>
  </si>
  <si>
    <t>LATE/ONSITE</t>
  </si>
  <si>
    <t>Golf Tournament</t>
  </si>
  <si>
    <t>NPRRA 2017 Nashville</t>
  </si>
  <si>
    <t>July 1- Aug. 31</t>
  </si>
  <si>
    <t>ADVANCE</t>
  </si>
  <si>
    <t>Food Tour with Dabble Studios</t>
  </si>
  <si>
    <t>Pub Crawl with Hick Chicks</t>
  </si>
  <si>
    <t>Segway Tour</t>
  </si>
  <si>
    <t>Olde Town Trolley Tour</t>
  </si>
  <si>
    <t>After Sept. 1</t>
  </si>
  <si>
    <t>until June 30</t>
  </si>
  <si>
    <t>free</t>
  </si>
  <si>
    <t>n/a</t>
  </si>
  <si>
    <t>A LA CARTE</t>
  </si>
  <si>
    <t>GUEST</t>
  </si>
  <si>
    <t>Base Registration Fee (includes meals, snacks and Thurs evening event)</t>
  </si>
  <si>
    <r>
      <t xml:space="preserve">Non-Industry Guest </t>
    </r>
    <r>
      <rPr>
        <b/>
        <sz val="9"/>
        <rFont val="Calibri"/>
        <family val="2"/>
        <scheme val="minor"/>
      </rPr>
      <t>a la Carte base</t>
    </r>
    <r>
      <rPr>
        <sz val="9"/>
        <rFont val="Calibri"/>
        <family val="2"/>
        <scheme val="minor"/>
      </rPr>
      <t xml:space="preserve"> (includes meals and Thurs evening)</t>
    </r>
  </si>
  <si>
    <t>Cost</t>
  </si>
  <si>
    <t>TOTAL COST</t>
  </si>
  <si>
    <t>Financial Roundtable</t>
  </si>
  <si>
    <t>FLAT RATE</t>
  </si>
  <si>
    <t>Base Registration Fee (includes meals, snacks, Thurs, Fri &amp; Sat evening events*)</t>
  </si>
  <si>
    <r>
      <t xml:space="preserve">Non-Industry Guest Rate </t>
    </r>
    <r>
      <rPr>
        <b/>
        <sz val="9"/>
        <rFont val="Calibri"/>
        <family val="2"/>
        <scheme val="minor"/>
      </rPr>
      <t xml:space="preserve">Regular Base </t>
    </r>
    <r>
      <rPr>
        <sz val="9"/>
        <rFont val="Calibri"/>
        <family val="2"/>
        <scheme val="minor"/>
      </rPr>
      <t>(includes meals, Thurs, Fri &amp; Sat night events*)</t>
    </r>
  </si>
  <si>
    <t>Meals and Thursday evening Welcome event is included in all registration types</t>
  </si>
  <si>
    <t>September 21-23, 2017</t>
  </si>
  <si>
    <r>
      <t xml:space="preserve">*(Fri.) Nashville Nights at Famous Saloon </t>
    </r>
    <r>
      <rPr>
        <sz val="8"/>
        <rFont val="Calibri"/>
        <family val="2"/>
        <scheme val="minor"/>
      </rPr>
      <t>(included with All-Inclusive &amp; Guest Regular)</t>
    </r>
  </si>
  <si>
    <r>
      <t>*</t>
    </r>
    <r>
      <rPr>
        <sz val="9.5"/>
        <rFont val="Calibri"/>
        <family val="2"/>
        <scheme val="minor"/>
      </rPr>
      <t>(Sat.) Walk the Line-A Johnny Cash/Musicians Hall of Fame</t>
    </r>
    <r>
      <rPr>
        <sz val="9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(included with All-Inclusive &amp; Guest Reg)</t>
    </r>
  </si>
  <si>
    <t>ALL-INCLUSIVE</t>
  </si>
  <si>
    <t>Must register as All-Inclusive or A-la-carte to attend conference sessions, meals, network at breaks, etc.</t>
  </si>
  <si>
    <t>Industry persons must register as All-Inclusive or A-la-carte to select optional activities, non-industry guests may choose activities only.</t>
  </si>
  <si>
    <r>
      <t xml:space="preserve">OPTIONAL ACTIVITIES </t>
    </r>
    <r>
      <rPr>
        <b/>
        <i/>
        <sz val="8"/>
        <color indexed="10"/>
        <rFont val="Calibri"/>
        <family val="2"/>
      </rPr>
      <t>(Additional Cost, same price for all)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</si>
</sst>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i/>
      <sz val="8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12" fillId="0" borderId="4" xfId="0" applyFont="1" applyFill="1" applyBorder="1"/>
    <xf numFmtId="0" fontId="12" fillId="0" borderId="0" xfId="0" applyFont="1" applyFill="1" applyBorder="1"/>
    <xf numFmtId="164" fontId="7" fillId="0" borderId="4" xfId="1" applyNumberFormat="1" applyFont="1" applyFill="1" applyBorder="1"/>
    <xf numFmtId="164" fontId="7" fillId="0" borderId="0" xfId="1" applyNumberFormat="1" applyFont="1" applyFill="1" applyBorder="1"/>
    <xf numFmtId="164" fontId="8" fillId="0" borderId="4" xfId="1" applyNumberFormat="1" applyFont="1" applyFill="1" applyBorder="1"/>
    <xf numFmtId="164" fontId="8" fillId="0" borderId="0" xfId="1" applyNumberFormat="1" applyFont="1" applyFill="1" applyBorder="1"/>
    <xf numFmtId="0" fontId="8" fillId="0" borderId="0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8" fillId="0" borderId="5" xfId="0" applyFont="1" applyFill="1" applyBorder="1"/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44" fontId="8" fillId="0" borderId="8" xfId="1" applyFont="1" applyBorder="1"/>
    <xf numFmtId="0" fontId="26" fillId="0" borderId="0" xfId="0" applyFont="1" applyBorder="1" applyAlignment="1">
      <alignment horizontal="center"/>
    </xf>
    <xf numFmtId="44" fontId="8" fillId="0" borderId="5" xfId="1" applyFont="1" applyBorder="1"/>
    <xf numFmtId="164" fontId="8" fillId="0" borderId="7" xfId="1" applyNumberFormat="1" applyFont="1" applyBorder="1"/>
    <xf numFmtId="164" fontId="26" fillId="0" borderId="9" xfId="1" applyNumberFormat="1" applyFont="1" applyBorder="1"/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64" fontId="7" fillId="0" borderId="15" xfId="1" applyNumberFormat="1" applyFont="1" applyFill="1" applyBorder="1"/>
    <xf numFmtId="0" fontId="5" fillId="0" borderId="15" xfId="0" applyFont="1" applyFill="1" applyBorder="1"/>
    <xf numFmtId="0" fontId="12" fillId="0" borderId="15" xfId="0" applyFont="1" applyFill="1" applyBorder="1"/>
    <xf numFmtId="164" fontId="8" fillId="0" borderId="15" xfId="1" applyNumberFormat="1" applyFont="1" applyFill="1" applyBorder="1"/>
    <xf numFmtId="0" fontId="18" fillId="0" borderId="15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4" xfId="0" applyFont="1" applyBorder="1"/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16" fillId="0" borderId="11" xfId="0" applyFont="1" applyBorder="1" applyAlignment="1">
      <alignment horizontal="center"/>
    </xf>
    <xf numFmtId="0" fontId="6" fillId="0" borderId="14" xfId="0" applyFont="1" applyBorder="1"/>
    <xf numFmtId="0" fontId="13" fillId="0" borderId="14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4" fontId="8" fillId="0" borderId="17" xfId="1" applyFont="1" applyBorder="1"/>
    <xf numFmtId="0" fontId="8" fillId="0" borderId="9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2"/>
  <sheetViews>
    <sheetView tabSelected="1" workbookViewId="0">
      <selection activeCell="K14" sqref="K14"/>
    </sheetView>
  </sheetViews>
  <sheetFormatPr defaultRowHeight="14.4" x14ac:dyDescent="0.3"/>
  <cols>
    <col min="1" max="1" width="9.44140625" bestFit="1" customWidth="1"/>
    <col min="2" max="2" width="2.33203125" customWidth="1"/>
    <col min="3" max="3" width="10.44140625" bestFit="1" customWidth="1"/>
    <col min="4" max="4" width="2.33203125" customWidth="1"/>
    <col min="5" max="5" width="9.6640625" bestFit="1" customWidth="1"/>
    <col min="6" max="6" width="2.109375" customWidth="1"/>
    <col min="7" max="7" width="7.88671875" style="1" customWidth="1"/>
    <col min="8" max="8" width="0.88671875" style="1" customWidth="1"/>
    <col min="9" max="9" width="73.44140625" customWidth="1"/>
    <col min="10" max="10" width="1" customWidth="1"/>
    <col min="11" max="11" width="6.109375" customWidth="1"/>
    <col min="12" max="12" width="9.44140625" bestFit="1" customWidth="1"/>
    <col min="13" max="13" width="2.33203125" customWidth="1"/>
    <col min="14" max="14" width="10.44140625" bestFit="1" customWidth="1"/>
    <col min="15" max="15" width="2.33203125" customWidth="1"/>
    <col min="16" max="16" width="9.6640625" bestFit="1" customWidth="1"/>
  </cols>
  <sheetData>
    <row r="1" spans="1:16" ht="28.8" x14ac:dyDescent="0.55000000000000004">
      <c r="I1" s="30" t="s">
        <v>7</v>
      </c>
      <c r="J1" s="30"/>
      <c r="K1" s="5"/>
    </row>
    <row r="2" spans="1:16" ht="23.4" x14ac:dyDescent="0.45">
      <c r="I2" s="29" t="s">
        <v>0</v>
      </c>
      <c r="J2" s="29"/>
      <c r="K2" s="4"/>
    </row>
    <row r="3" spans="1:16" ht="23.4" x14ac:dyDescent="0.45">
      <c r="I3" s="29" t="s">
        <v>29</v>
      </c>
      <c r="J3" s="29"/>
      <c r="K3" s="4"/>
    </row>
    <row r="4" spans="1:16" ht="15" thickBot="1" x14ac:dyDescent="0.35"/>
    <row r="5" spans="1:16" x14ac:dyDescent="0.3">
      <c r="A5" s="34" t="s">
        <v>1</v>
      </c>
      <c r="B5" s="35"/>
      <c r="C5" s="35"/>
      <c r="D5" s="35"/>
      <c r="E5" s="35"/>
      <c r="F5" s="35"/>
      <c r="G5" s="35"/>
      <c r="H5" s="33"/>
      <c r="I5" s="25"/>
      <c r="J5" s="66"/>
      <c r="K5" s="52" t="s">
        <v>4</v>
      </c>
      <c r="L5" s="52"/>
      <c r="M5" s="52"/>
      <c r="N5" s="52"/>
      <c r="O5" s="52"/>
      <c r="P5" s="53"/>
    </row>
    <row r="6" spans="1:16" x14ac:dyDescent="0.3">
      <c r="A6" s="8" t="s">
        <v>15</v>
      </c>
      <c r="B6" s="9"/>
      <c r="C6" s="26" t="s">
        <v>8</v>
      </c>
      <c r="D6" s="26"/>
      <c r="E6" s="26" t="s">
        <v>14</v>
      </c>
      <c r="F6" s="9"/>
      <c r="H6" s="39"/>
      <c r="I6" s="2"/>
      <c r="J6" s="67"/>
      <c r="K6" s="9"/>
      <c r="L6" s="9" t="s">
        <v>15</v>
      </c>
      <c r="M6" s="9"/>
      <c r="N6" s="26" t="s">
        <v>8</v>
      </c>
      <c r="O6" s="26"/>
      <c r="P6" s="54" t="s">
        <v>14</v>
      </c>
    </row>
    <row r="7" spans="1:16" ht="15.6" x14ac:dyDescent="0.3">
      <c r="A7" s="31" t="s">
        <v>2</v>
      </c>
      <c r="B7" s="32"/>
      <c r="C7" s="32" t="s">
        <v>9</v>
      </c>
      <c r="D7" s="32"/>
      <c r="E7" s="32" t="s">
        <v>5</v>
      </c>
      <c r="F7" s="32"/>
      <c r="G7" s="48" t="s">
        <v>22</v>
      </c>
      <c r="H7" s="40"/>
      <c r="I7" s="20" t="s">
        <v>32</v>
      </c>
      <c r="J7" s="68"/>
      <c r="K7" s="69" t="s">
        <v>22</v>
      </c>
      <c r="L7" s="32" t="s">
        <v>2</v>
      </c>
      <c r="M7" s="32"/>
      <c r="N7" s="32" t="s">
        <v>3</v>
      </c>
      <c r="O7" s="32"/>
      <c r="P7" s="55" t="s">
        <v>5</v>
      </c>
    </row>
    <row r="8" spans="1:16" x14ac:dyDescent="0.3">
      <c r="A8" s="12">
        <f>385+150+150</f>
        <v>685</v>
      </c>
      <c r="B8" s="13"/>
      <c r="C8" s="13">
        <v>750</v>
      </c>
      <c r="D8" s="13"/>
      <c r="E8" s="13">
        <v>860</v>
      </c>
      <c r="F8" s="13"/>
      <c r="G8" s="77"/>
      <c r="H8" s="19"/>
      <c r="I8" s="23" t="s">
        <v>26</v>
      </c>
      <c r="J8" s="70"/>
      <c r="K8" s="77"/>
      <c r="L8" s="13">
        <f>685+135+150</f>
        <v>970</v>
      </c>
      <c r="M8" s="13"/>
      <c r="N8" s="13">
        <f>735+135+150</f>
        <v>1020</v>
      </c>
      <c r="O8" s="13"/>
      <c r="P8" s="56">
        <f>845+135+150</f>
        <v>1130</v>
      </c>
    </row>
    <row r="9" spans="1:16" x14ac:dyDescent="0.3">
      <c r="A9" s="17"/>
      <c r="B9" s="18"/>
      <c r="C9" s="18"/>
      <c r="D9" s="18"/>
      <c r="E9" s="18"/>
      <c r="F9" s="18"/>
      <c r="G9" s="78"/>
      <c r="H9" s="19"/>
      <c r="I9" s="7"/>
      <c r="J9" s="71"/>
      <c r="K9" s="78"/>
      <c r="L9" s="18"/>
      <c r="M9" s="18"/>
      <c r="N9" s="18"/>
      <c r="O9" s="18"/>
      <c r="P9" s="57"/>
    </row>
    <row r="10" spans="1:16" ht="15.6" x14ac:dyDescent="0.3">
      <c r="A10" s="10"/>
      <c r="B10" s="11"/>
      <c r="C10" s="11"/>
      <c r="D10" s="11"/>
      <c r="E10" s="11"/>
      <c r="F10" s="11"/>
      <c r="G10" s="78"/>
      <c r="H10" s="19"/>
      <c r="I10" s="20" t="s">
        <v>18</v>
      </c>
      <c r="J10" s="68"/>
      <c r="K10" s="78"/>
      <c r="L10" s="11"/>
      <c r="M10" s="11"/>
      <c r="N10" s="11"/>
      <c r="O10" s="11"/>
      <c r="P10" s="58"/>
    </row>
    <row r="11" spans="1:16" x14ac:dyDescent="0.3">
      <c r="A11" s="12">
        <v>440</v>
      </c>
      <c r="B11" s="13"/>
      <c r="C11" s="13">
        <v>495</v>
      </c>
      <c r="D11" s="13"/>
      <c r="E11" s="13">
        <v>615</v>
      </c>
      <c r="F11" s="13"/>
      <c r="G11" s="77"/>
      <c r="H11" s="19"/>
      <c r="I11" s="21" t="s">
        <v>20</v>
      </c>
      <c r="J11" s="70"/>
      <c r="K11" s="77"/>
      <c r="L11" s="13">
        <v>740</v>
      </c>
      <c r="M11" s="13"/>
      <c r="N11" s="13">
        <v>925</v>
      </c>
      <c r="O11" s="13"/>
      <c r="P11" s="56">
        <v>1035</v>
      </c>
    </row>
    <row r="12" spans="1:16" x14ac:dyDescent="0.3">
      <c r="A12" s="14"/>
      <c r="B12" s="15"/>
      <c r="C12" s="15"/>
      <c r="D12" s="15"/>
      <c r="E12" s="15"/>
      <c r="F12" s="15"/>
      <c r="G12" s="78"/>
      <c r="H12" s="19"/>
      <c r="I12" s="6"/>
      <c r="J12" s="72"/>
      <c r="K12" s="78"/>
      <c r="L12" s="15"/>
      <c r="M12" s="15"/>
      <c r="N12" s="15"/>
      <c r="O12" s="15"/>
      <c r="P12" s="59"/>
    </row>
    <row r="13" spans="1:16" ht="15.6" x14ac:dyDescent="0.3">
      <c r="A13" s="36" t="s">
        <v>25</v>
      </c>
      <c r="B13" s="37"/>
      <c r="C13" s="37"/>
      <c r="D13" s="37"/>
      <c r="E13" s="37"/>
      <c r="F13" s="16"/>
      <c r="G13" s="78"/>
      <c r="H13" s="19"/>
      <c r="I13" s="20" t="s">
        <v>19</v>
      </c>
      <c r="J13" s="68"/>
      <c r="K13" s="78"/>
      <c r="L13" s="38" t="s">
        <v>25</v>
      </c>
      <c r="M13" s="38"/>
      <c r="N13" s="38"/>
      <c r="O13" s="38"/>
      <c r="P13" s="60"/>
    </row>
    <row r="14" spans="1:16" ht="12" customHeight="1" x14ac:dyDescent="0.3">
      <c r="A14" s="27"/>
      <c r="B14" s="16"/>
      <c r="C14" s="13">
        <v>325</v>
      </c>
      <c r="D14" s="16"/>
      <c r="E14" s="16"/>
      <c r="F14" s="16"/>
      <c r="G14" s="77"/>
      <c r="H14" s="19"/>
      <c r="I14" s="22" t="s">
        <v>27</v>
      </c>
      <c r="J14" s="73"/>
      <c r="K14" s="77"/>
      <c r="L14" s="13"/>
      <c r="M14" s="16"/>
      <c r="N14" s="13">
        <v>325</v>
      </c>
      <c r="O14" s="16"/>
      <c r="P14" s="61"/>
    </row>
    <row r="15" spans="1:16" x14ac:dyDescent="0.3">
      <c r="A15" s="27"/>
      <c r="B15" s="16"/>
      <c r="C15" s="15">
        <v>185</v>
      </c>
      <c r="D15" s="16"/>
      <c r="E15" s="16"/>
      <c r="F15" s="16"/>
      <c r="G15" s="77"/>
      <c r="H15" s="19"/>
      <c r="I15" s="22" t="s">
        <v>21</v>
      </c>
      <c r="J15" s="73"/>
      <c r="K15" s="77"/>
      <c r="L15" s="15"/>
      <c r="M15" s="16"/>
      <c r="N15" s="15">
        <v>185</v>
      </c>
      <c r="O15" s="16"/>
      <c r="P15" s="61"/>
    </row>
    <row r="16" spans="1:16" x14ac:dyDescent="0.3">
      <c r="A16" s="14"/>
      <c r="B16" s="16"/>
      <c r="C16" s="16"/>
      <c r="D16" s="16"/>
      <c r="E16" s="16"/>
      <c r="F16" s="16"/>
      <c r="G16" s="78"/>
      <c r="H16" s="19"/>
      <c r="I16" s="6"/>
      <c r="J16" s="72"/>
      <c r="K16" s="78"/>
      <c r="L16" s="16"/>
      <c r="M16" s="16"/>
      <c r="N16" s="16"/>
      <c r="O16" s="16"/>
      <c r="P16" s="61"/>
    </row>
    <row r="17" spans="1:16" ht="15.6" x14ac:dyDescent="0.3">
      <c r="A17" s="27"/>
      <c r="B17" s="16"/>
      <c r="C17" s="16"/>
      <c r="D17" s="16"/>
      <c r="E17" s="16"/>
      <c r="F17" s="16"/>
      <c r="G17" s="78"/>
      <c r="H17" s="19"/>
      <c r="I17" s="20" t="s">
        <v>35</v>
      </c>
      <c r="J17" s="68"/>
      <c r="K17" s="78"/>
      <c r="L17" s="16"/>
      <c r="M17" s="16"/>
      <c r="N17" s="16"/>
      <c r="O17" s="16"/>
      <c r="P17" s="61"/>
    </row>
    <row r="18" spans="1:16" x14ac:dyDescent="0.3">
      <c r="A18" s="27"/>
      <c r="B18" s="16"/>
      <c r="C18" s="15">
        <v>150</v>
      </c>
      <c r="D18" s="16"/>
      <c r="E18" s="16"/>
      <c r="F18" s="16"/>
      <c r="G18" s="77"/>
      <c r="H18" s="19"/>
      <c r="I18" s="6" t="s">
        <v>30</v>
      </c>
      <c r="J18" s="72"/>
      <c r="K18" s="77"/>
      <c r="L18" s="15"/>
      <c r="M18" s="16"/>
      <c r="N18" s="15">
        <v>150</v>
      </c>
      <c r="O18" s="16"/>
      <c r="P18" s="61"/>
    </row>
    <row r="19" spans="1:16" x14ac:dyDescent="0.3">
      <c r="A19" s="27"/>
      <c r="B19" s="16"/>
      <c r="C19" s="15">
        <v>160</v>
      </c>
      <c r="D19" s="16"/>
      <c r="E19" s="16"/>
      <c r="F19" s="16"/>
      <c r="G19" s="77"/>
      <c r="H19" s="19"/>
      <c r="I19" s="22" t="s">
        <v>31</v>
      </c>
      <c r="J19" s="73"/>
      <c r="K19" s="77"/>
      <c r="L19" s="15"/>
      <c r="M19" s="16"/>
      <c r="N19" s="15">
        <v>160</v>
      </c>
      <c r="O19" s="16"/>
      <c r="P19" s="61"/>
    </row>
    <row r="20" spans="1:16" x14ac:dyDescent="0.3">
      <c r="A20" s="27"/>
      <c r="B20" s="16"/>
      <c r="C20" s="15">
        <v>115</v>
      </c>
      <c r="D20" s="16"/>
      <c r="E20" s="16"/>
      <c r="F20" s="16"/>
      <c r="G20" s="77"/>
      <c r="H20" s="19"/>
      <c r="I20" s="6" t="s">
        <v>10</v>
      </c>
      <c r="J20" s="72"/>
      <c r="K20" s="77"/>
      <c r="L20" s="15"/>
      <c r="M20" s="16"/>
      <c r="N20" s="15">
        <v>115</v>
      </c>
      <c r="O20" s="16"/>
      <c r="P20" s="61"/>
    </row>
    <row r="21" spans="1:16" x14ac:dyDescent="0.3">
      <c r="A21" s="27"/>
      <c r="B21" s="16"/>
      <c r="C21" s="15">
        <v>35</v>
      </c>
      <c r="D21" s="16"/>
      <c r="E21" s="16"/>
      <c r="F21" s="16"/>
      <c r="G21" s="77"/>
      <c r="H21" s="19"/>
      <c r="I21" s="6" t="s">
        <v>11</v>
      </c>
      <c r="J21" s="72"/>
      <c r="K21" s="77"/>
      <c r="L21" s="15"/>
      <c r="M21" s="16"/>
      <c r="N21" s="15">
        <v>35</v>
      </c>
      <c r="O21" s="16"/>
      <c r="P21" s="61"/>
    </row>
    <row r="22" spans="1:16" x14ac:dyDescent="0.3">
      <c r="A22" s="27"/>
      <c r="B22" s="16"/>
      <c r="C22" s="15">
        <v>85</v>
      </c>
      <c r="D22" s="16"/>
      <c r="E22" s="16"/>
      <c r="F22" s="16"/>
      <c r="G22" s="77"/>
      <c r="H22" s="19"/>
      <c r="I22" s="6" t="s">
        <v>12</v>
      </c>
      <c r="J22" s="72"/>
      <c r="K22" s="77"/>
      <c r="L22" s="15"/>
      <c r="M22" s="16"/>
      <c r="N22" s="15">
        <v>85</v>
      </c>
      <c r="O22" s="16"/>
      <c r="P22" s="61"/>
    </row>
    <row r="23" spans="1:16" x14ac:dyDescent="0.3">
      <c r="A23" s="27"/>
      <c r="B23" s="16"/>
      <c r="C23" s="15">
        <v>40</v>
      </c>
      <c r="D23" s="16"/>
      <c r="E23" s="16"/>
      <c r="F23" s="16"/>
      <c r="G23" s="77"/>
      <c r="H23" s="19"/>
      <c r="I23" s="6" t="s">
        <v>13</v>
      </c>
      <c r="J23" s="72"/>
      <c r="K23" s="77"/>
      <c r="L23" s="15"/>
      <c r="M23" s="16"/>
      <c r="N23" s="15">
        <v>40</v>
      </c>
      <c r="O23" s="16"/>
      <c r="P23" s="61"/>
    </row>
    <row r="24" spans="1:16" x14ac:dyDescent="0.3">
      <c r="A24" s="27"/>
      <c r="B24" s="16"/>
      <c r="C24" s="15">
        <v>135</v>
      </c>
      <c r="D24" s="16"/>
      <c r="E24" s="16"/>
      <c r="F24" s="16"/>
      <c r="G24" s="77"/>
      <c r="H24" s="19"/>
      <c r="I24" s="6" t="s">
        <v>6</v>
      </c>
      <c r="J24" s="72"/>
      <c r="K24" s="77"/>
      <c r="L24" s="15"/>
      <c r="M24" s="16"/>
      <c r="N24" s="15">
        <v>135</v>
      </c>
      <c r="O24" s="16"/>
      <c r="P24" s="61"/>
    </row>
    <row r="25" spans="1:16" x14ac:dyDescent="0.3">
      <c r="A25" s="27"/>
      <c r="B25" s="16"/>
      <c r="C25" s="15" t="s">
        <v>16</v>
      </c>
      <c r="D25" s="16"/>
      <c r="E25" s="16"/>
      <c r="F25" s="16"/>
      <c r="G25" s="77"/>
      <c r="H25" s="19"/>
      <c r="I25" s="6" t="s">
        <v>24</v>
      </c>
      <c r="J25" s="72"/>
      <c r="K25" s="79"/>
      <c r="L25" s="15"/>
      <c r="M25" s="16"/>
      <c r="N25" s="41" t="s">
        <v>17</v>
      </c>
      <c r="O25" s="16"/>
      <c r="P25" s="61"/>
    </row>
    <row r="26" spans="1:16" x14ac:dyDescent="0.3">
      <c r="A26" s="42"/>
      <c r="B26" s="43"/>
      <c r="C26" s="43"/>
      <c r="D26" s="43"/>
      <c r="E26" s="43"/>
      <c r="F26" s="43"/>
      <c r="G26" s="43"/>
      <c r="H26" s="44"/>
      <c r="I26" s="3"/>
      <c r="J26" s="62"/>
      <c r="K26" s="43"/>
      <c r="L26" s="43"/>
      <c r="M26" s="43"/>
      <c r="N26" s="43"/>
      <c r="O26" s="43"/>
      <c r="P26" s="63"/>
    </row>
    <row r="27" spans="1:16" x14ac:dyDescent="0.3">
      <c r="A27" s="42"/>
      <c r="B27" s="43"/>
      <c r="C27" s="43"/>
      <c r="D27" s="43"/>
      <c r="E27" s="43"/>
      <c r="F27" s="43"/>
      <c r="G27" s="51">
        <f>SUM(G8:G26)</f>
        <v>0</v>
      </c>
      <c r="H27" s="49"/>
      <c r="I27" s="24" t="s">
        <v>23</v>
      </c>
      <c r="J27" s="74"/>
      <c r="K27" s="51">
        <f>SUM(K8:K26)</f>
        <v>0</v>
      </c>
      <c r="L27" s="43"/>
      <c r="M27" s="43"/>
      <c r="N27" s="43"/>
      <c r="O27" s="43"/>
      <c r="P27" s="63"/>
    </row>
    <row r="28" spans="1:16" ht="4.8" customHeight="1" thickBot="1" x14ac:dyDescent="0.35">
      <c r="A28" s="45"/>
      <c r="B28" s="46"/>
      <c r="C28" s="46"/>
      <c r="D28" s="46"/>
      <c r="E28" s="46"/>
      <c r="F28" s="46"/>
      <c r="G28" s="50"/>
      <c r="H28" s="47"/>
      <c r="I28" s="24"/>
      <c r="J28" s="75"/>
      <c r="K28" s="76"/>
      <c r="L28" s="64"/>
      <c r="M28" s="64"/>
      <c r="N28" s="64"/>
      <c r="O28" s="64"/>
      <c r="P28" s="65"/>
    </row>
    <row r="29" spans="1:16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3">
      <c r="A30" s="28" t="s">
        <v>28</v>
      </c>
    </row>
    <row r="31" spans="1:16" x14ac:dyDescent="0.3">
      <c r="A31" s="28" t="s">
        <v>33</v>
      </c>
    </row>
    <row r="32" spans="1:16" x14ac:dyDescent="0.3">
      <c r="A32" s="28" t="s">
        <v>34</v>
      </c>
    </row>
  </sheetData>
  <sheetProtection algorithmName="SHA-512" hashValue="bd5V2AuJ759AF2hOqDvQ0altBp6Trtn80ekgZ7wPEryReWLmhlHX/uy+aQl9q+NI6wKwy3IaiS+x3UArVQiaKQ==" saltValue="nXGEm0VyxQujQfucCaRxLA==" spinCount="100000" sheet="1" objects="1" scenarios="1" selectLockedCells="1"/>
  <mergeCells count="4">
    <mergeCell ref="A13:E13"/>
    <mergeCell ref="L13:P13"/>
    <mergeCell ref="A5:G5"/>
    <mergeCell ref="K5:P5"/>
  </mergeCells>
  <phoneticPr fontId="3" type="noConversion"/>
  <pageMargins left="0.7" right="0.7" top="0.75" bottom="0.75" header="0.3" footer="0.3"/>
  <pageSetup scale="78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 Nashville</vt:lpstr>
      <vt:lpstr>'2017- Nashville'!Print_Area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Sabrina Hunt</cp:lastModifiedBy>
  <cp:lastPrinted>2017-06-12T14:24:43Z</cp:lastPrinted>
  <dcterms:created xsi:type="dcterms:W3CDTF">2014-04-23T14:53:28Z</dcterms:created>
  <dcterms:modified xsi:type="dcterms:W3CDTF">2017-06-12T21:00:55Z</dcterms:modified>
</cp:coreProperties>
</file>